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210" windowWidth="14700" windowHeight="79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7" i="1" l="1"/>
  <c r="B6" i="1"/>
  <c r="B8" i="1" s="1"/>
  <c r="B9" i="1" l="1"/>
  <c r="B13" i="1" s="1"/>
  <c r="B10" i="1" l="1"/>
  <c r="B11" i="1" s="1"/>
</calcChain>
</file>

<file path=xl/sharedStrings.xml><?xml version="1.0" encoding="utf-8"?>
<sst xmlns="http://schemas.openxmlformats.org/spreadsheetml/2006/main" count="20" uniqueCount="16">
  <si>
    <t>TPS62170</t>
    <phoneticPr fontId="1"/>
  </si>
  <si>
    <t>Vin</t>
    <phoneticPr fontId="1"/>
  </si>
  <si>
    <t>Vout</t>
    <phoneticPr fontId="1"/>
  </si>
  <si>
    <t>Iout</t>
    <phoneticPr fontId="1"/>
  </si>
  <si>
    <t>L</t>
    <phoneticPr fontId="1"/>
  </si>
  <si>
    <t>ton</t>
    <phoneticPr fontId="1"/>
  </si>
  <si>
    <t>H</t>
    <phoneticPr fontId="1"/>
  </si>
  <si>
    <t>s</t>
    <phoneticPr fontId="1"/>
  </si>
  <si>
    <t>V</t>
    <phoneticPr fontId="1"/>
  </si>
  <si>
    <t>A</t>
    <phoneticPr fontId="1"/>
  </si>
  <si>
    <t>Ilpsm(peak)</t>
    <phoneticPr fontId="1"/>
  </si>
  <si>
    <t>⊿IL(max)</t>
    <phoneticPr fontId="1"/>
  </si>
  <si>
    <t>Fsw</t>
    <phoneticPr fontId="1"/>
  </si>
  <si>
    <t>Hz</t>
    <phoneticPr fontId="1"/>
  </si>
  <si>
    <t>KHz</t>
    <phoneticPr fontId="1"/>
  </si>
  <si>
    <t>Iload(psm)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</si>
</sst>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1" xfId="0" applyFill="1" applyBorder="1">
      <alignment vertical="center"/>
    </xf>
    <xf numFmtId="0" fontId="0" fillId="2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3" borderId="0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358050</xdr:colOff>
      <xdr:row>1</xdr:row>
      <xdr:rowOff>152401</xdr:rowOff>
    </xdr:from>
    <xdr:to>
      <xdr:col>12</xdr:col>
      <xdr:colOff>628126</xdr:colOff>
      <xdr:row>17</xdr:row>
      <xdr:rowOff>114301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2600" y="323851"/>
          <a:ext cx="3013276" cy="2705100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0</xdr:row>
      <xdr:rowOff>85725</xdr:rowOff>
    </xdr:from>
    <xdr:to>
      <xdr:col>6</xdr:col>
      <xdr:colOff>85504</xdr:colOff>
      <xdr:row>4</xdr:row>
      <xdr:rowOff>76116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7025" y="85725"/>
          <a:ext cx="1771429" cy="676191"/>
        </a:xfrm>
        <a:prstGeom prst="rect">
          <a:avLst/>
        </a:prstGeom>
      </xdr:spPr>
    </xdr:pic>
    <xdr:clientData/>
  </xdr:twoCellAnchor>
  <xdr:twoCellAnchor editAs="oneCell">
    <xdr:from>
      <xdr:col>3</xdr:col>
      <xdr:colOff>342900</xdr:colOff>
      <xdr:row>4</xdr:row>
      <xdr:rowOff>95250</xdr:rowOff>
    </xdr:from>
    <xdr:to>
      <xdr:col>7</xdr:col>
      <xdr:colOff>352081</xdr:colOff>
      <xdr:row>8</xdr:row>
      <xdr:rowOff>38021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38450" y="781050"/>
          <a:ext cx="2752381" cy="628571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8</xdr:row>
      <xdr:rowOff>104775</xdr:rowOff>
    </xdr:from>
    <xdr:to>
      <xdr:col>7</xdr:col>
      <xdr:colOff>218742</xdr:colOff>
      <xdr:row>12</xdr:row>
      <xdr:rowOff>85642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90825" y="1476375"/>
          <a:ext cx="2666667" cy="666667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12</xdr:row>
      <xdr:rowOff>161925</xdr:rowOff>
    </xdr:from>
    <xdr:to>
      <xdr:col>7</xdr:col>
      <xdr:colOff>418742</xdr:colOff>
      <xdr:row>21</xdr:row>
      <xdr:rowOff>66494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90825" y="2219325"/>
          <a:ext cx="2866667" cy="1447619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22</xdr:row>
      <xdr:rowOff>142875</xdr:rowOff>
    </xdr:from>
    <xdr:to>
      <xdr:col>5</xdr:col>
      <xdr:colOff>495102</xdr:colOff>
      <xdr:row>25</xdr:row>
      <xdr:rowOff>152335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81300" y="3914775"/>
          <a:ext cx="1580952" cy="5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K23" sqref="K23"/>
    </sheetView>
  </sheetViews>
  <sheetFormatPr defaultRowHeight="13.5" x14ac:dyDescent="0.15"/>
  <cols>
    <col min="1" max="1" width="11.625" bestFit="1" customWidth="1"/>
    <col min="2" max="2" width="10.625" customWidth="1"/>
    <col min="3" max="3" width="10.5" bestFit="1" customWidth="1"/>
  </cols>
  <sheetData>
    <row r="1" spans="1:3" x14ac:dyDescent="0.15">
      <c r="A1" s="1" t="s">
        <v>0</v>
      </c>
    </row>
    <row r="3" spans="1:3" x14ac:dyDescent="0.15">
      <c r="A3" s="2" t="s">
        <v>1</v>
      </c>
      <c r="B3" s="4">
        <v>12</v>
      </c>
      <c r="C3" s="4" t="s">
        <v>8</v>
      </c>
    </row>
    <row r="4" spans="1:3" x14ac:dyDescent="0.15">
      <c r="A4" s="2" t="s">
        <v>2</v>
      </c>
      <c r="B4" s="4">
        <v>3.3</v>
      </c>
      <c r="C4" s="4" t="s">
        <v>8</v>
      </c>
    </row>
    <row r="5" spans="1:3" x14ac:dyDescent="0.15">
      <c r="A5" s="2" t="s">
        <v>3</v>
      </c>
      <c r="B5" s="4">
        <v>0.2</v>
      </c>
      <c r="C5" s="4" t="s">
        <v>9</v>
      </c>
    </row>
    <row r="6" spans="1:3" x14ac:dyDescent="0.15">
      <c r="A6" s="2" t="s">
        <v>4</v>
      </c>
      <c r="B6" s="4">
        <f>2.2*10^-6</f>
        <v>2.2000000000000001E-6</v>
      </c>
      <c r="C6" s="4" t="s">
        <v>6</v>
      </c>
    </row>
    <row r="7" spans="1:3" x14ac:dyDescent="0.15">
      <c r="A7" s="2" t="s">
        <v>5</v>
      </c>
      <c r="B7" s="4">
        <f>B4/B3*420*10^-9</f>
        <v>1.155E-7</v>
      </c>
      <c r="C7" s="4" t="s">
        <v>7</v>
      </c>
    </row>
    <row r="8" spans="1:3" x14ac:dyDescent="0.15">
      <c r="A8" s="2" t="s">
        <v>10</v>
      </c>
      <c r="B8" s="4">
        <f>(B3-B4)/B6*B7</f>
        <v>0.45674999999999993</v>
      </c>
      <c r="C8" s="4" t="s">
        <v>9</v>
      </c>
    </row>
    <row r="9" spans="1:3" x14ac:dyDescent="0.15">
      <c r="A9" s="2" t="s">
        <v>11</v>
      </c>
      <c r="B9" s="4">
        <f>(B8-B5)*2</f>
        <v>0.51349999999999985</v>
      </c>
      <c r="C9" s="4" t="s">
        <v>9</v>
      </c>
    </row>
    <row r="10" spans="1:3" x14ac:dyDescent="0.15">
      <c r="A10" s="2" t="s">
        <v>12</v>
      </c>
      <c r="B10" s="4">
        <f>(1-B4/B3)/(B9/B4*B6)</f>
        <v>2117818.8899707892</v>
      </c>
      <c r="C10" s="4" t="s">
        <v>13</v>
      </c>
    </row>
    <row r="11" spans="1:3" x14ac:dyDescent="0.15">
      <c r="A11" s="3" t="s">
        <v>12</v>
      </c>
      <c r="B11" s="3">
        <f>B10/1000</f>
        <v>2117.8188899707893</v>
      </c>
      <c r="C11" s="3" t="s">
        <v>14</v>
      </c>
    </row>
    <row r="13" spans="1:3" x14ac:dyDescent="0.15">
      <c r="A13" s="5" t="s">
        <v>15</v>
      </c>
      <c r="B13">
        <f>B9/2</f>
        <v>0.25674999999999992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Macnica,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11671</dc:creator>
  <cp:lastModifiedBy>11671</cp:lastModifiedBy>
  <dcterms:created xsi:type="dcterms:W3CDTF">2013-12-06T12:47:03Z</dcterms:created>
  <dcterms:modified xsi:type="dcterms:W3CDTF">2013-12-07T09:20:09Z</dcterms:modified>
</cp:coreProperties>
</file>