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4650" yWindow="1035" windowWidth="11700" windowHeight="8550"/>
  </bookViews>
  <sheets>
    <sheet name="LDC1000" sheetId="75" r:id="rId1"/>
  </sheets>
  <calcPr calcId="145621"/>
</workbook>
</file>

<file path=xl/calcChain.xml><?xml version="1.0" encoding="utf-8"?>
<calcChain xmlns="http://schemas.openxmlformats.org/spreadsheetml/2006/main">
  <c r="M4" i="75" l="1"/>
  <c r="G4" i="75"/>
  <c r="G6" i="75" s="1"/>
  <c r="H6" i="75" s="1"/>
  <c r="M2" i="75"/>
  <c r="L2" i="75"/>
  <c r="G2" i="75"/>
  <c r="F2" i="75"/>
  <c r="M6" i="75" l="1"/>
  <c r="N6" i="75" s="1"/>
</calcChain>
</file>

<file path=xl/sharedStrings.xml><?xml version="1.0" encoding="utf-8"?>
<sst xmlns="http://schemas.openxmlformats.org/spreadsheetml/2006/main" count="14" uniqueCount="10">
  <si>
    <t>LDC1612</t>
    <phoneticPr fontId="1"/>
  </si>
  <si>
    <t>I2C=400KHz</t>
    <phoneticPr fontId="1"/>
  </si>
  <si>
    <t>I2C=&gt;28bit(S-8-ack-8-ack-8-ack-8-Sp)</t>
    <phoneticPr fontId="1"/>
  </si>
  <si>
    <t>&lt;-1 revolution</t>
    <phoneticPr fontId="1"/>
  </si>
  <si>
    <t>revolution/sampleing</t>
    <phoneticPr fontId="1"/>
  </si>
  <si>
    <t>LDC1312</t>
    <phoneticPr fontId="1"/>
  </si>
  <si>
    <t>I2C=400KHz</t>
    <phoneticPr fontId="1"/>
  </si>
  <si>
    <t>I2C=&gt;28bit(S-8-ack-8-Sp)</t>
    <phoneticPr fontId="1"/>
  </si>
  <si>
    <t>&lt;-minimum angle</t>
    <phoneticPr fontId="1"/>
  </si>
  <si>
    <t>RPM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</si>
</sst>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 applyAlignment="1">
      <alignment horizontal="right" vertical="center"/>
    </xf>
    <xf numFmtId="0" fontId="2" fillId="0" borderId="2" xfId="0" applyFont="1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2" borderId="7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523874</xdr:colOff>
      <xdr:row>13</xdr:row>
      <xdr:rowOff>171449</xdr:rowOff>
    </xdr:from>
    <xdr:to>
      <xdr:col>15</xdr:col>
      <xdr:colOff>171449</xdr:colOff>
      <xdr:row>55</xdr:row>
      <xdr:rowOff>161924</xdr:rowOff>
    </xdr:to>
    <xdr:sp macro="" textlink="">
      <xdr:nvSpPr>
        <xdr:cNvPr id="2" name="円/楕円 1"/>
        <xdr:cNvSpPr/>
      </xdr:nvSpPr>
      <xdr:spPr>
        <a:xfrm>
          <a:off x="3952874" y="685799"/>
          <a:ext cx="7191375" cy="71913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285750</xdr:colOff>
      <xdr:row>61</xdr:row>
      <xdr:rowOff>28575</xdr:rowOff>
    </xdr:from>
    <xdr:to>
      <xdr:col>17</xdr:col>
      <xdr:colOff>428625</xdr:colOff>
      <xdr:row>102</xdr:row>
      <xdr:rowOff>104775</xdr:rowOff>
    </xdr:to>
    <xdr:pic>
      <xdr:nvPicPr>
        <xdr:cNvPr id="238614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8772525"/>
          <a:ext cx="10429875" cy="710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180975</xdr:colOff>
      <xdr:row>16</xdr:row>
      <xdr:rowOff>9525</xdr:rowOff>
    </xdr:from>
    <xdr:to>
      <xdr:col>14</xdr:col>
      <xdr:colOff>495299</xdr:colOff>
      <xdr:row>53</xdr:row>
      <xdr:rowOff>152399</xdr:rowOff>
    </xdr:to>
    <xdr:sp macro="" textlink="">
      <xdr:nvSpPr>
        <xdr:cNvPr id="11" name="円/楕円 10"/>
        <xdr:cNvSpPr/>
      </xdr:nvSpPr>
      <xdr:spPr>
        <a:xfrm>
          <a:off x="4295775" y="1038225"/>
          <a:ext cx="6486524" cy="6486524"/>
        </a:xfrm>
        <a:prstGeom prst="ellipse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571501</xdr:colOff>
      <xdr:row>16</xdr:row>
      <xdr:rowOff>9525</xdr:rowOff>
    </xdr:from>
    <xdr:to>
      <xdr:col>13</xdr:col>
      <xdr:colOff>114301</xdr:colOff>
      <xdr:row>41</xdr:row>
      <xdr:rowOff>47625</xdr:rowOff>
    </xdr:to>
    <xdr:sp macro="" textlink="">
      <xdr:nvSpPr>
        <xdr:cNvPr id="12" name="円/楕円 11"/>
        <xdr:cNvSpPr/>
      </xdr:nvSpPr>
      <xdr:spPr>
        <a:xfrm>
          <a:off x="5372101" y="1038225"/>
          <a:ext cx="4343400" cy="432435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266699</xdr:colOff>
      <xdr:row>41</xdr:row>
      <xdr:rowOff>19049</xdr:rowOff>
    </xdr:from>
    <xdr:to>
      <xdr:col>11</xdr:col>
      <xdr:colOff>400050</xdr:colOff>
      <xdr:row>53</xdr:row>
      <xdr:rowOff>152400</xdr:rowOff>
    </xdr:to>
    <xdr:sp macro="" textlink="">
      <xdr:nvSpPr>
        <xdr:cNvPr id="9" name="円/楕円 8"/>
        <xdr:cNvSpPr/>
      </xdr:nvSpPr>
      <xdr:spPr>
        <a:xfrm>
          <a:off x="6438899" y="5333999"/>
          <a:ext cx="2190751" cy="2190751"/>
        </a:xfrm>
        <a:prstGeom prst="ellipse">
          <a:avLst/>
        </a:prstGeom>
        <a:solidFill>
          <a:schemeClr val="accent3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φ13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352424</xdr:colOff>
      <xdr:row>28</xdr:row>
      <xdr:rowOff>114299</xdr:rowOff>
    </xdr:from>
    <xdr:to>
      <xdr:col>14</xdr:col>
      <xdr:colOff>485775</xdr:colOff>
      <xdr:row>41</xdr:row>
      <xdr:rowOff>76200</xdr:rowOff>
    </xdr:to>
    <xdr:sp macro="" textlink="">
      <xdr:nvSpPr>
        <xdr:cNvPr id="10" name="円/楕円 9"/>
        <xdr:cNvSpPr/>
      </xdr:nvSpPr>
      <xdr:spPr>
        <a:xfrm>
          <a:off x="8582024" y="3200399"/>
          <a:ext cx="2190751" cy="2190751"/>
        </a:xfrm>
        <a:prstGeom prst="ellipse">
          <a:avLst/>
        </a:prstGeom>
        <a:solidFill>
          <a:schemeClr val="accent3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φ13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266700</xdr:colOff>
      <xdr:row>19</xdr:row>
      <xdr:rowOff>0</xdr:rowOff>
    </xdr:from>
    <xdr:to>
      <xdr:col>5</xdr:col>
      <xdr:colOff>114300</xdr:colOff>
      <xdr:row>20</xdr:row>
      <xdr:rowOff>47625</xdr:rowOff>
    </xdr:to>
    <xdr:sp macro="" textlink="">
      <xdr:nvSpPr>
        <xdr:cNvPr id="3" name="テキスト ボックス 2"/>
        <xdr:cNvSpPr txBox="1"/>
      </xdr:nvSpPr>
      <xdr:spPr>
        <a:xfrm>
          <a:off x="1857375" y="1543050"/>
          <a:ext cx="5334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100"/>
            <a:t>φ42</a:t>
          </a:r>
          <a:endParaRPr kumimoji="1" lang="ja-JP" altLang="en-US" sz="1100"/>
        </a:p>
      </xdr:txBody>
    </xdr:sp>
    <xdr:clientData/>
  </xdr:twoCellAnchor>
  <xdr:twoCellAnchor>
    <xdr:from>
      <xdr:col>5</xdr:col>
      <xdr:colOff>123825</xdr:colOff>
      <xdr:row>20</xdr:row>
      <xdr:rowOff>57150</xdr:rowOff>
    </xdr:from>
    <xdr:to>
      <xdr:col>5</xdr:col>
      <xdr:colOff>542925</xdr:colOff>
      <xdr:row>22</xdr:row>
      <xdr:rowOff>95250</xdr:rowOff>
    </xdr:to>
    <xdr:cxnSp macro="">
      <xdr:nvCxnSpPr>
        <xdr:cNvPr id="7" name="直線矢印コネクタ 6"/>
        <xdr:cNvCxnSpPr/>
      </xdr:nvCxnSpPr>
      <xdr:spPr>
        <a:xfrm>
          <a:off x="2400300" y="1771650"/>
          <a:ext cx="419100" cy="381000"/>
        </a:xfrm>
        <a:prstGeom prst="straightConnector1">
          <a:avLst/>
        </a:prstGeom>
        <a:ln w="222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676275</xdr:colOff>
      <xdr:row>13</xdr:row>
      <xdr:rowOff>19050</xdr:rowOff>
    </xdr:from>
    <xdr:to>
      <xdr:col>9</xdr:col>
      <xdr:colOff>676275</xdr:colOff>
      <xdr:row>58</xdr:row>
      <xdr:rowOff>28576</xdr:rowOff>
    </xdr:to>
    <xdr:cxnSp macro="">
      <xdr:nvCxnSpPr>
        <xdr:cNvPr id="5" name="直線コネクタ 4"/>
        <xdr:cNvCxnSpPr/>
      </xdr:nvCxnSpPr>
      <xdr:spPr>
        <a:xfrm flipV="1">
          <a:off x="5695950" y="1219200"/>
          <a:ext cx="0" cy="7724776"/>
        </a:xfrm>
        <a:prstGeom prst="line">
          <a:avLst/>
        </a:prstGeom>
        <a:ln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35</xdr:row>
      <xdr:rowOff>0</xdr:rowOff>
    </xdr:from>
    <xdr:to>
      <xdr:col>16</xdr:col>
      <xdr:colOff>19050</xdr:colOff>
      <xdr:row>35</xdr:row>
      <xdr:rowOff>0</xdr:rowOff>
    </xdr:to>
    <xdr:cxnSp macro="">
      <xdr:nvCxnSpPr>
        <xdr:cNvPr id="4" name="直線コネクタ 3"/>
        <xdr:cNvCxnSpPr/>
      </xdr:nvCxnSpPr>
      <xdr:spPr>
        <a:xfrm>
          <a:off x="3390900" y="4286250"/>
          <a:ext cx="8286750" cy="0"/>
        </a:xfrm>
        <a:prstGeom prst="line">
          <a:avLst/>
        </a:prstGeom>
        <a:ln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581025</xdr:colOff>
      <xdr:row>55</xdr:row>
      <xdr:rowOff>85725</xdr:rowOff>
    </xdr:from>
    <xdr:to>
      <xdr:col>10</xdr:col>
      <xdr:colOff>66675</xdr:colOff>
      <xdr:row>56</xdr:row>
      <xdr:rowOff>76200</xdr:rowOff>
    </xdr:to>
    <xdr:sp macro="" textlink="">
      <xdr:nvSpPr>
        <xdr:cNvPr id="6" name="右矢印 5"/>
        <xdr:cNvSpPr/>
      </xdr:nvSpPr>
      <xdr:spPr>
        <a:xfrm rot="20063850">
          <a:off x="4229100" y="7800975"/>
          <a:ext cx="1543050" cy="161925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514349</xdr:colOff>
      <xdr:row>11</xdr:row>
      <xdr:rowOff>85725</xdr:rowOff>
    </xdr:from>
    <xdr:to>
      <xdr:col>15</xdr:col>
      <xdr:colOff>180974</xdr:colOff>
      <xdr:row>12</xdr:row>
      <xdr:rowOff>19050</xdr:rowOff>
    </xdr:to>
    <xdr:sp macro="" textlink="">
      <xdr:nvSpPr>
        <xdr:cNvPr id="8" name="正方形/長方形 7"/>
        <xdr:cNvSpPr/>
      </xdr:nvSpPr>
      <xdr:spPr>
        <a:xfrm>
          <a:off x="2105024" y="942975"/>
          <a:ext cx="7210425" cy="1047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514350</xdr:colOff>
      <xdr:row>9</xdr:row>
      <xdr:rowOff>9526</xdr:rowOff>
    </xdr:from>
    <xdr:to>
      <xdr:col>14</xdr:col>
      <xdr:colOff>514350</xdr:colOff>
      <xdr:row>40</xdr:row>
      <xdr:rowOff>19050</xdr:rowOff>
    </xdr:to>
    <xdr:cxnSp macro="">
      <xdr:nvCxnSpPr>
        <xdr:cNvPr id="14" name="直線コネクタ 13"/>
        <xdr:cNvCxnSpPr/>
      </xdr:nvCxnSpPr>
      <xdr:spPr>
        <a:xfrm flipV="1">
          <a:off x="8963025" y="523876"/>
          <a:ext cx="0" cy="532447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352425</xdr:colOff>
      <xdr:row>9</xdr:row>
      <xdr:rowOff>19051</xdr:rowOff>
    </xdr:from>
    <xdr:to>
      <xdr:col>11</xdr:col>
      <xdr:colOff>352425</xdr:colOff>
      <xdr:row>40</xdr:row>
      <xdr:rowOff>28575</xdr:rowOff>
    </xdr:to>
    <xdr:cxnSp macro="">
      <xdr:nvCxnSpPr>
        <xdr:cNvPr id="16" name="直線コネクタ 15"/>
        <xdr:cNvCxnSpPr/>
      </xdr:nvCxnSpPr>
      <xdr:spPr>
        <a:xfrm flipV="1">
          <a:off x="6743700" y="533401"/>
          <a:ext cx="0" cy="532447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180975</xdr:colOff>
      <xdr:row>9</xdr:row>
      <xdr:rowOff>19051</xdr:rowOff>
    </xdr:from>
    <xdr:to>
      <xdr:col>15</xdr:col>
      <xdr:colOff>180975</xdr:colOff>
      <xdr:row>40</xdr:row>
      <xdr:rowOff>28575</xdr:rowOff>
    </xdr:to>
    <xdr:cxnSp macro="">
      <xdr:nvCxnSpPr>
        <xdr:cNvPr id="17" name="直線コネクタ 16"/>
        <xdr:cNvCxnSpPr/>
      </xdr:nvCxnSpPr>
      <xdr:spPr>
        <a:xfrm flipV="1">
          <a:off x="9315450" y="533401"/>
          <a:ext cx="0" cy="532447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514350</xdr:colOff>
      <xdr:row>9</xdr:row>
      <xdr:rowOff>1</xdr:rowOff>
    </xdr:from>
    <xdr:to>
      <xdr:col>4</xdr:col>
      <xdr:colOff>514350</xdr:colOff>
      <xdr:row>40</xdr:row>
      <xdr:rowOff>9525</xdr:rowOff>
    </xdr:to>
    <xdr:cxnSp macro="">
      <xdr:nvCxnSpPr>
        <xdr:cNvPr id="18" name="直線コネクタ 17"/>
        <xdr:cNvCxnSpPr/>
      </xdr:nvCxnSpPr>
      <xdr:spPr>
        <a:xfrm flipV="1">
          <a:off x="2105025" y="514351"/>
          <a:ext cx="0" cy="532447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352425</xdr:colOff>
      <xdr:row>9</xdr:row>
      <xdr:rowOff>95249</xdr:rowOff>
    </xdr:from>
    <xdr:to>
      <xdr:col>14</xdr:col>
      <xdr:colOff>523876</xdr:colOff>
      <xdr:row>10</xdr:row>
      <xdr:rowOff>47624</xdr:rowOff>
    </xdr:to>
    <xdr:sp macro="" textlink="">
      <xdr:nvSpPr>
        <xdr:cNvPr id="20" name="正方形/長方形 19"/>
        <xdr:cNvSpPr/>
      </xdr:nvSpPr>
      <xdr:spPr>
        <a:xfrm flipH="1">
          <a:off x="6743700" y="609599"/>
          <a:ext cx="2228851" cy="123825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352422</xdr:colOff>
      <xdr:row>11</xdr:row>
      <xdr:rowOff>29199</xdr:rowOff>
    </xdr:from>
    <xdr:to>
      <xdr:col>14</xdr:col>
      <xdr:colOff>523873</xdr:colOff>
      <xdr:row>11</xdr:row>
      <xdr:rowOff>74918</xdr:rowOff>
    </xdr:to>
    <xdr:sp macro="" textlink="">
      <xdr:nvSpPr>
        <xdr:cNvPr id="21" name="正方形/長方形 20"/>
        <xdr:cNvSpPr/>
      </xdr:nvSpPr>
      <xdr:spPr>
        <a:xfrm flipH="1">
          <a:off x="6754471" y="888010"/>
          <a:ext cx="2232599" cy="45719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437030</xdr:colOff>
      <xdr:row>10</xdr:row>
      <xdr:rowOff>56029</xdr:rowOff>
    </xdr:from>
    <xdr:to>
      <xdr:col>11</xdr:col>
      <xdr:colOff>352422</xdr:colOff>
      <xdr:row>11</xdr:row>
      <xdr:rowOff>52059</xdr:rowOff>
    </xdr:to>
    <xdr:cxnSp macro="">
      <xdr:nvCxnSpPr>
        <xdr:cNvPr id="22" name="直線矢印コネクタ 21"/>
        <xdr:cNvCxnSpPr>
          <a:endCxn id="21" idx="3"/>
        </xdr:cNvCxnSpPr>
      </xdr:nvCxnSpPr>
      <xdr:spPr>
        <a:xfrm>
          <a:off x="6124015" y="750794"/>
          <a:ext cx="598951" cy="16972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449355</xdr:colOff>
      <xdr:row>8</xdr:row>
      <xdr:rowOff>152396</xdr:rowOff>
    </xdr:from>
    <xdr:to>
      <xdr:col>11</xdr:col>
      <xdr:colOff>364747</xdr:colOff>
      <xdr:row>9</xdr:row>
      <xdr:rowOff>148425</xdr:rowOff>
    </xdr:to>
    <xdr:cxnSp macro="">
      <xdr:nvCxnSpPr>
        <xdr:cNvPr id="24" name="直線矢印コネクタ 23"/>
        <xdr:cNvCxnSpPr/>
      </xdr:nvCxnSpPr>
      <xdr:spPr>
        <a:xfrm>
          <a:off x="6136340" y="499778"/>
          <a:ext cx="598951" cy="16972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605119</xdr:colOff>
      <xdr:row>8</xdr:row>
      <xdr:rowOff>33618</xdr:rowOff>
    </xdr:from>
    <xdr:to>
      <xdr:col>10</xdr:col>
      <xdr:colOff>442634</xdr:colOff>
      <xdr:row>9</xdr:row>
      <xdr:rowOff>50426</xdr:rowOff>
    </xdr:to>
    <xdr:sp macro="" textlink="">
      <xdr:nvSpPr>
        <xdr:cNvPr id="23" name="テキスト ボックス 22"/>
        <xdr:cNvSpPr txBox="1"/>
      </xdr:nvSpPr>
      <xdr:spPr>
        <a:xfrm>
          <a:off x="5608545" y="381000"/>
          <a:ext cx="521074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pPr algn="ctr"/>
          <a:r>
            <a:rPr kumimoji="1" lang="en-US" altLang="ja-JP" sz="1100"/>
            <a:t>coil</a:t>
          </a:r>
          <a:endParaRPr kumimoji="1" lang="ja-JP" altLang="en-US" sz="1100"/>
        </a:p>
      </xdr:txBody>
    </xdr:sp>
    <xdr:clientData/>
  </xdr:twoCellAnchor>
  <xdr:twoCellAnchor>
    <xdr:from>
      <xdr:col>9</xdr:col>
      <xdr:colOff>595034</xdr:colOff>
      <xdr:row>9</xdr:row>
      <xdr:rowOff>141193</xdr:rowOff>
    </xdr:from>
    <xdr:to>
      <xdr:col>10</xdr:col>
      <xdr:colOff>432549</xdr:colOff>
      <xdr:row>10</xdr:row>
      <xdr:rowOff>158002</xdr:rowOff>
    </xdr:to>
    <xdr:sp macro="" textlink="">
      <xdr:nvSpPr>
        <xdr:cNvPr id="26" name="テキスト ボックス 25"/>
        <xdr:cNvSpPr txBox="1"/>
      </xdr:nvSpPr>
      <xdr:spPr>
        <a:xfrm>
          <a:off x="5598460" y="662267"/>
          <a:ext cx="521074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pPr algn="ctr"/>
          <a:r>
            <a:rPr kumimoji="1" lang="en-US" altLang="ja-JP" sz="1100"/>
            <a:t>pattern</a:t>
          </a:r>
          <a:endParaRPr kumimoji="1" lang="ja-JP" altLang="en-US" sz="1100"/>
        </a:p>
      </xdr:txBody>
    </xdr:sp>
    <xdr:clientData/>
  </xdr:twoCellAnchor>
  <xdr:twoCellAnchor>
    <xdr:from>
      <xdr:col>11</xdr:col>
      <xdr:colOff>352985</xdr:colOff>
      <xdr:row>12</xdr:row>
      <xdr:rowOff>168087</xdr:rowOff>
    </xdr:from>
    <xdr:to>
      <xdr:col>14</xdr:col>
      <xdr:colOff>515470</xdr:colOff>
      <xdr:row>12</xdr:row>
      <xdr:rowOff>168087</xdr:rowOff>
    </xdr:to>
    <xdr:cxnSp macro="">
      <xdr:nvCxnSpPr>
        <xdr:cNvPr id="27" name="直線矢印コネクタ 26"/>
        <xdr:cNvCxnSpPr/>
      </xdr:nvCxnSpPr>
      <xdr:spPr>
        <a:xfrm>
          <a:off x="6723529" y="1210234"/>
          <a:ext cx="2213162" cy="0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392207</xdr:colOff>
      <xdr:row>13</xdr:row>
      <xdr:rowOff>11206</xdr:rowOff>
    </xdr:from>
    <xdr:to>
      <xdr:col>13</xdr:col>
      <xdr:colOff>605118</xdr:colOff>
      <xdr:row>14</xdr:row>
      <xdr:rowOff>16809</xdr:rowOff>
    </xdr:to>
    <xdr:sp macro="" textlink="">
      <xdr:nvSpPr>
        <xdr:cNvPr id="29" name="テキスト ボックス 28"/>
        <xdr:cNvSpPr txBox="1"/>
      </xdr:nvSpPr>
      <xdr:spPr>
        <a:xfrm>
          <a:off x="7446310" y="1227044"/>
          <a:ext cx="896470" cy="1792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100"/>
            <a:t>width</a:t>
          </a:r>
          <a:endParaRPr kumimoji="1" lang="ja-JP" altLang="en-US" sz="1100"/>
        </a:p>
      </xdr:txBody>
    </xdr:sp>
    <xdr:clientData/>
  </xdr:twoCellAnchor>
  <xdr:twoCellAnchor>
    <xdr:from>
      <xdr:col>14</xdr:col>
      <xdr:colOff>543484</xdr:colOff>
      <xdr:row>10</xdr:row>
      <xdr:rowOff>44823</xdr:rowOff>
    </xdr:from>
    <xdr:to>
      <xdr:col>16</xdr:col>
      <xdr:colOff>414617</xdr:colOff>
      <xdr:row>10</xdr:row>
      <xdr:rowOff>44823</xdr:rowOff>
    </xdr:to>
    <xdr:cxnSp macro="">
      <xdr:nvCxnSpPr>
        <xdr:cNvPr id="238598" name="直線コネクタ 238597"/>
        <xdr:cNvCxnSpPr/>
      </xdr:nvCxnSpPr>
      <xdr:spPr>
        <a:xfrm>
          <a:off x="8964705" y="739588"/>
          <a:ext cx="1238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544605</xdr:colOff>
      <xdr:row>11</xdr:row>
      <xdr:rowOff>23532</xdr:rowOff>
    </xdr:from>
    <xdr:to>
      <xdr:col>16</xdr:col>
      <xdr:colOff>415738</xdr:colOff>
      <xdr:row>11</xdr:row>
      <xdr:rowOff>23532</xdr:rowOff>
    </xdr:to>
    <xdr:cxnSp macro="">
      <xdr:nvCxnSpPr>
        <xdr:cNvPr id="40" name="直線コネクタ 39"/>
        <xdr:cNvCxnSpPr/>
      </xdr:nvCxnSpPr>
      <xdr:spPr>
        <a:xfrm>
          <a:off x="8965826" y="891988"/>
          <a:ext cx="1238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621927</xdr:colOff>
      <xdr:row>8</xdr:row>
      <xdr:rowOff>112059</xdr:rowOff>
    </xdr:from>
    <xdr:to>
      <xdr:col>15</xdr:col>
      <xdr:colOff>621927</xdr:colOff>
      <xdr:row>12</xdr:row>
      <xdr:rowOff>117662</xdr:rowOff>
    </xdr:to>
    <xdr:cxnSp macro="">
      <xdr:nvCxnSpPr>
        <xdr:cNvPr id="238601" name="直線コネクタ 238600"/>
        <xdr:cNvCxnSpPr/>
      </xdr:nvCxnSpPr>
      <xdr:spPr>
        <a:xfrm>
          <a:off x="9726706" y="459441"/>
          <a:ext cx="0" cy="70036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623048</xdr:colOff>
      <xdr:row>8</xdr:row>
      <xdr:rowOff>140075</xdr:rowOff>
    </xdr:from>
    <xdr:to>
      <xdr:col>15</xdr:col>
      <xdr:colOff>623048</xdr:colOff>
      <xdr:row>10</xdr:row>
      <xdr:rowOff>40342</xdr:rowOff>
    </xdr:to>
    <xdr:cxnSp macro="">
      <xdr:nvCxnSpPr>
        <xdr:cNvPr id="46" name="直線コネクタ 45"/>
        <xdr:cNvCxnSpPr/>
      </xdr:nvCxnSpPr>
      <xdr:spPr>
        <a:xfrm>
          <a:off x="9727827" y="487457"/>
          <a:ext cx="0" cy="247650"/>
        </a:xfrm>
        <a:prstGeom prst="line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624168</xdr:colOff>
      <xdr:row>11</xdr:row>
      <xdr:rowOff>19050</xdr:rowOff>
    </xdr:from>
    <xdr:to>
      <xdr:col>15</xdr:col>
      <xdr:colOff>624168</xdr:colOff>
      <xdr:row>12</xdr:row>
      <xdr:rowOff>123265</xdr:rowOff>
    </xdr:to>
    <xdr:cxnSp macro="">
      <xdr:nvCxnSpPr>
        <xdr:cNvPr id="47" name="直線コネクタ 46"/>
        <xdr:cNvCxnSpPr/>
      </xdr:nvCxnSpPr>
      <xdr:spPr>
        <a:xfrm>
          <a:off x="9728947" y="887506"/>
          <a:ext cx="0" cy="277906"/>
        </a:xfrm>
        <a:prstGeom prst="line">
          <a:avLst/>
        </a:prstGeom>
        <a:ln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656666</xdr:colOff>
      <xdr:row>11</xdr:row>
      <xdr:rowOff>90768</xdr:rowOff>
    </xdr:from>
    <xdr:to>
      <xdr:col>16</xdr:col>
      <xdr:colOff>494181</xdr:colOff>
      <xdr:row>12</xdr:row>
      <xdr:rowOff>107577</xdr:rowOff>
    </xdr:to>
    <xdr:sp macro="" textlink="">
      <xdr:nvSpPr>
        <xdr:cNvPr id="50" name="テキスト ボックス 49"/>
        <xdr:cNvSpPr txBox="1"/>
      </xdr:nvSpPr>
      <xdr:spPr>
        <a:xfrm>
          <a:off x="9761445" y="959224"/>
          <a:ext cx="521074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pPr algn="ctr"/>
          <a:r>
            <a:rPr kumimoji="1" lang="en-US" altLang="ja-JP" sz="1100"/>
            <a:t>distance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:P7"/>
  <sheetViews>
    <sheetView tabSelected="1" topLeftCell="E1" zoomScaleNormal="100" workbookViewId="0">
      <selection activeCell="E5" sqref="E5"/>
    </sheetView>
  </sheetViews>
  <sheetFormatPr defaultRowHeight="13.5"/>
  <cols>
    <col min="1" max="1" width="0.875" customWidth="1"/>
    <col min="2" max="2" width="2" customWidth="1"/>
    <col min="13" max="13" width="9" customWidth="1"/>
    <col min="16" max="16" width="9" customWidth="1"/>
  </cols>
  <sheetData>
    <row r="1" spans="5:16" ht="14.25" thickTop="1">
      <c r="E1" s="2" t="s">
        <v>0</v>
      </c>
      <c r="F1" s="11" t="s">
        <v>1</v>
      </c>
      <c r="G1" s="11" t="s">
        <v>2</v>
      </c>
      <c r="H1" s="3"/>
      <c r="I1" s="3"/>
      <c r="J1" s="4"/>
      <c r="K1" s="2" t="s">
        <v>5</v>
      </c>
      <c r="L1" s="11" t="s">
        <v>6</v>
      </c>
      <c r="M1" s="11" t="s">
        <v>7</v>
      </c>
      <c r="N1" s="3"/>
      <c r="O1" s="3"/>
      <c r="P1" s="4"/>
    </row>
    <row r="2" spans="5:16">
      <c r="E2" s="5"/>
      <c r="F2" s="1">
        <f>1/(400*10^3)</f>
        <v>2.5000000000000002E-6</v>
      </c>
      <c r="G2" s="1">
        <f>F2*(1+8+1+8+1+8+1+8+1)</f>
        <v>9.2500000000000012E-5</v>
      </c>
      <c r="H2" s="1"/>
      <c r="I2" s="1"/>
      <c r="J2" s="6"/>
      <c r="K2" s="5"/>
      <c r="L2" s="1">
        <f>1/(400*10^3)</f>
        <v>2.5000000000000002E-6</v>
      </c>
      <c r="M2" s="1">
        <f>L2*(1+8+1+8+1)</f>
        <v>4.7500000000000003E-5</v>
      </c>
      <c r="N2" s="1"/>
      <c r="O2" s="1"/>
      <c r="P2" s="6"/>
    </row>
    <row r="3" spans="5:16">
      <c r="E3" s="5"/>
      <c r="F3" s="1"/>
      <c r="G3" s="1"/>
      <c r="H3" s="1"/>
      <c r="I3" s="1"/>
      <c r="J3" s="6"/>
      <c r="K3" s="5"/>
      <c r="L3" s="1"/>
      <c r="M3" s="1"/>
      <c r="N3" s="1"/>
      <c r="O3" s="1"/>
      <c r="P3" s="6"/>
    </row>
    <row r="4" spans="5:16">
      <c r="E4" s="12" t="s">
        <v>9</v>
      </c>
      <c r="F4" s="1">
        <v>10000</v>
      </c>
      <c r="G4" s="1">
        <f>1/(F4/60)</f>
        <v>6.0000000000000001E-3</v>
      </c>
      <c r="H4" s="1" t="s">
        <v>3</v>
      </c>
      <c r="I4" s="1"/>
      <c r="J4" s="6"/>
      <c r="K4" s="12" t="s">
        <v>9</v>
      </c>
      <c r="L4" s="10">
        <v>3500</v>
      </c>
      <c r="M4" s="1">
        <f>1/(L4/60)</f>
        <v>1.7142857142857144E-2</v>
      </c>
      <c r="N4" s="1" t="s">
        <v>3</v>
      </c>
      <c r="O4" s="1"/>
      <c r="P4" s="6"/>
    </row>
    <row r="5" spans="5:16">
      <c r="E5" s="5"/>
      <c r="F5" s="1"/>
      <c r="G5" s="1"/>
      <c r="H5" s="1"/>
      <c r="I5" s="1"/>
      <c r="J5" s="6"/>
      <c r="K5" s="5"/>
      <c r="L5" s="1"/>
      <c r="M5" s="1"/>
      <c r="N5" s="1"/>
      <c r="O5" s="1"/>
      <c r="P5" s="6"/>
    </row>
    <row r="6" spans="5:16" ht="14.25" thickBot="1">
      <c r="E6" s="7"/>
      <c r="F6" s="13" t="s">
        <v>4</v>
      </c>
      <c r="G6" s="14">
        <f>G4/G2</f>
        <v>64.864864864864856</v>
      </c>
      <c r="H6" s="8">
        <f>360/G6</f>
        <v>5.5500000000000007</v>
      </c>
      <c r="I6" s="8" t="s">
        <v>8</v>
      </c>
      <c r="J6" s="9"/>
      <c r="K6" s="7"/>
      <c r="L6" s="13" t="s">
        <v>4</v>
      </c>
      <c r="M6" s="14">
        <f>M4/M2</f>
        <v>360.90225563909775</v>
      </c>
      <c r="N6" s="8">
        <f>360/M6</f>
        <v>0.99749999999999994</v>
      </c>
      <c r="O6" s="8" t="s">
        <v>8</v>
      </c>
      <c r="P6" s="9"/>
    </row>
    <row r="7" spans="5:16" ht="14.25" thickTop="1"/>
  </sheetData>
  <phoneticPr fontId="1"/>
  <pageMargins left="0.25" right="0.25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LDC1000</vt:lpstr>
    </vt:vector>
  </TitlesOfParts>
  <Company>東京エレクトロンデバイス株式会社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TED21095</dc:creator>
  <cp:lastModifiedBy>渡辺 敬治</cp:lastModifiedBy>
  <cp:lastPrinted>2016-01-15T00:42:29Z</cp:lastPrinted>
  <dcterms:created xsi:type="dcterms:W3CDTF">2007-05-02T08:01:21Z</dcterms:created>
  <dcterms:modified xsi:type="dcterms:W3CDTF">2016-01-18T01:25:40Z</dcterms:modified>
</cp:coreProperties>
</file>