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bergehenegouwen-my.sharepoint.com/personal/melvin_moes_vbhi_com/Documents/Desktop/"/>
    </mc:Choice>
  </mc:AlternateContent>
  <xr:revisionPtr revIDLastSave="907" documentId="11_F25DC773A252ABDACC104829C9994D565ADE58E8" xr6:coauthVersionLast="47" xr6:coauthVersionMax="47" xr10:uidLastSave="{76232685-13D8-459B-B844-BD19EC0BC371}"/>
  <bookViews>
    <workbookView xWindow="-98" yWindow="-98" windowWidth="28996" windowHeight="15675" xr2:uid="{00000000-000D-0000-FFFF-FFFF00000000}"/>
  </bookViews>
  <sheets>
    <sheet name="ADC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3" i="8" l="1"/>
  <c r="H165" i="8" s="1"/>
  <c r="I163" i="8"/>
  <c r="I165" i="8" s="1"/>
  <c r="H164" i="8"/>
  <c r="I164" i="8"/>
  <c r="G164" i="8"/>
  <c r="G163" i="8"/>
  <c r="I162" i="8"/>
  <c r="H162" i="8"/>
  <c r="G162" i="8"/>
  <c r="I3" i="8"/>
  <c r="I4" i="8"/>
  <c r="I5" i="8"/>
  <c r="I56" i="8"/>
  <c r="I57" i="8"/>
  <c r="I58" i="8"/>
  <c r="I110" i="8"/>
  <c r="I112" i="8" s="1"/>
  <c r="I111" i="8"/>
  <c r="I109" i="8"/>
  <c r="H109" i="8"/>
  <c r="G109" i="8"/>
  <c r="I55" i="8"/>
  <c r="H55" i="8"/>
  <c r="G55" i="8"/>
  <c r="H2" i="8"/>
  <c r="I2" i="8"/>
  <c r="G2" i="8"/>
  <c r="H111" i="8"/>
  <c r="G111" i="8"/>
  <c r="H110" i="8"/>
  <c r="H112" i="8" s="1"/>
  <c r="G110" i="8"/>
  <c r="G112" i="8" s="1"/>
  <c r="H56" i="8"/>
  <c r="H57" i="8"/>
  <c r="G57" i="8"/>
  <c r="G56" i="8"/>
  <c r="H3" i="8"/>
  <c r="H4" i="8"/>
  <c r="G4" i="8"/>
  <c r="G3" i="8"/>
  <c r="G165" i="8" l="1"/>
  <c r="H5" i="8"/>
  <c r="H58" i="8"/>
  <c r="G58" i="8"/>
  <c r="G5" i="8"/>
</calcChain>
</file>

<file path=xl/sharedStrings.xml><?xml version="1.0" encoding="utf-8"?>
<sst xmlns="http://schemas.openxmlformats.org/spreadsheetml/2006/main" count="16" uniqueCount="16">
  <si>
    <t>X (100% Duty Cycle)</t>
  </si>
  <si>
    <t>X (50% Duty Cycle)</t>
  </si>
  <si>
    <t>Y</t>
  </si>
  <si>
    <t>X</t>
  </si>
  <si>
    <t>Z</t>
  </si>
  <si>
    <t>Z (100% Duty Cycle)</t>
  </si>
  <si>
    <t>Z (50% Duty Cycle)</t>
  </si>
  <si>
    <t>Z (25% Duty Cycle)</t>
  </si>
  <si>
    <t>Y (25% Duty Cycle)</t>
  </si>
  <si>
    <t>Y (50% Duty Cycle)</t>
  </si>
  <si>
    <t>Y (100% Duty Cycle)</t>
  </si>
  <si>
    <t>X (25% Duty Cycle)</t>
  </si>
  <si>
    <t>W</t>
  </si>
  <si>
    <t>W (100% Duty Cycle)</t>
  </si>
  <si>
    <t>W (50% Duty Cycle)</t>
  </si>
  <si>
    <t>W (25% Duty Cycle)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</si>
</sst>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ADC!$B$2</c:f>
              <c:strCache>
                <c:ptCount val="1"/>
                <c:pt idx="0">
                  <c:v>X (100% Duty Cycle)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ADC!$A$3:$A$52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ADC!$B$3:$B$52</c:f>
              <c:numCache>
                <c:formatCode>0</c:formatCode>
                <c:ptCount val="50"/>
                <c:pt idx="0">
                  <c:v>348517</c:v>
                </c:pt>
                <c:pt idx="1">
                  <c:v>350815</c:v>
                </c:pt>
                <c:pt idx="2">
                  <c:v>348008</c:v>
                </c:pt>
                <c:pt idx="3">
                  <c:v>354119</c:v>
                </c:pt>
                <c:pt idx="4">
                  <c:v>347541</c:v>
                </c:pt>
                <c:pt idx="5">
                  <c:v>347875</c:v>
                </c:pt>
                <c:pt idx="6">
                  <c:v>347348</c:v>
                </c:pt>
                <c:pt idx="7">
                  <c:v>347583</c:v>
                </c:pt>
                <c:pt idx="8">
                  <c:v>346971</c:v>
                </c:pt>
                <c:pt idx="9">
                  <c:v>347646</c:v>
                </c:pt>
                <c:pt idx="10">
                  <c:v>351464</c:v>
                </c:pt>
                <c:pt idx="11">
                  <c:v>348245</c:v>
                </c:pt>
                <c:pt idx="12">
                  <c:v>346615</c:v>
                </c:pt>
                <c:pt idx="13">
                  <c:v>346371</c:v>
                </c:pt>
                <c:pt idx="14">
                  <c:v>346892</c:v>
                </c:pt>
                <c:pt idx="15">
                  <c:v>346668</c:v>
                </c:pt>
                <c:pt idx="16">
                  <c:v>349536</c:v>
                </c:pt>
                <c:pt idx="17">
                  <c:v>346219</c:v>
                </c:pt>
                <c:pt idx="18">
                  <c:v>346282</c:v>
                </c:pt>
                <c:pt idx="19">
                  <c:v>346081</c:v>
                </c:pt>
                <c:pt idx="20">
                  <c:v>345628</c:v>
                </c:pt>
                <c:pt idx="21">
                  <c:v>345999</c:v>
                </c:pt>
                <c:pt idx="22">
                  <c:v>345813</c:v>
                </c:pt>
                <c:pt idx="23">
                  <c:v>349752</c:v>
                </c:pt>
                <c:pt idx="24">
                  <c:v>345599</c:v>
                </c:pt>
                <c:pt idx="25">
                  <c:v>345364</c:v>
                </c:pt>
                <c:pt idx="26">
                  <c:v>345241</c:v>
                </c:pt>
                <c:pt idx="27">
                  <c:v>345891</c:v>
                </c:pt>
                <c:pt idx="28">
                  <c:v>348029</c:v>
                </c:pt>
                <c:pt idx="29">
                  <c:v>345301</c:v>
                </c:pt>
                <c:pt idx="30">
                  <c:v>347176</c:v>
                </c:pt>
                <c:pt idx="31">
                  <c:v>344386</c:v>
                </c:pt>
                <c:pt idx="32">
                  <c:v>344654</c:v>
                </c:pt>
                <c:pt idx="33">
                  <c:v>344561</c:v>
                </c:pt>
                <c:pt idx="34">
                  <c:v>344102</c:v>
                </c:pt>
                <c:pt idx="35">
                  <c:v>344230</c:v>
                </c:pt>
                <c:pt idx="36">
                  <c:v>343803</c:v>
                </c:pt>
                <c:pt idx="37">
                  <c:v>343886</c:v>
                </c:pt>
                <c:pt idx="38">
                  <c:v>344167</c:v>
                </c:pt>
                <c:pt idx="39">
                  <c:v>343051</c:v>
                </c:pt>
                <c:pt idx="40">
                  <c:v>343849</c:v>
                </c:pt>
                <c:pt idx="41">
                  <c:v>343433</c:v>
                </c:pt>
                <c:pt idx="42">
                  <c:v>346751</c:v>
                </c:pt>
                <c:pt idx="43">
                  <c:v>343574</c:v>
                </c:pt>
                <c:pt idx="44">
                  <c:v>343765</c:v>
                </c:pt>
                <c:pt idx="45">
                  <c:v>343154</c:v>
                </c:pt>
                <c:pt idx="46">
                  <c:v>343349</c:v>
                </c:pt>
                <c:pt idx="47">
                  <c:v>343296</c:v>
                </c:pt>
                <c:pt idx="48">
                  <c:v>343116</c:v>
                </c:pt>
                <c:pt idx="49">
                  <c:v>342853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A-4337-9D64-88C32D46A70D}"/>
            </c:ext>
          </c:extLst>
        </c:ser>
        <c:ser>
          <c:idx val="1"/>
          <c:order val="1"/>
          <c:tx>
            <c:strRef>
              <c:f>ADC!$C$2</c:f>
              <c:strCache>
                <c:ptCount val="1"/>
                <c:pt idx="0">
                  <c:v>X (50% Duty Cycle)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ADC!$A$3:$A$52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ADC!$C$3:$C$52</c:f>
              <c:numCache>
                <c:formatCode>0</c:formatCode>
                <c:ptCount val="50"/>
                <c:pt idx="0">
                  <c:v>172463</c:v>
                </c:pt>
                <c:pt idx="1">
                  <c:v>172511</c:v>
                </c:pt>
                <c:pt idx="2">
                  <c:v>172861</c:v>
                </c:pt>
                <c:pt idx="3">
                  <c:v>173314</c:v>
                </c:pt>
                <c:pt idx="4">
                  <c:v>173355</c:v>
                </c:pt>
                <c:pt idx="5">
                  <c:v>173224</c:v>
                </c:pt>
                <c:pt idx="6">
                  <c:v>173627</c:v>
                </c:pt>
                <c:pt idx="7">
                  <c:v>174503</c:v>
                </c:pt>
                <c:pt idx="8">
                  <c:v>174073</c:v>
                </c:pt>
                <c:pt idx="9">
                  <c:v>174439</c:v>
                </c:pt>
                <c:pt idx="10">
                  <c:v>174195</c:v>
                </c:pt>
                <c:pt idx="11">
                  <c:v>174557</c:v>
                </c:pt>
                <c:pt idx="12">
                  <c:v>174379</c:v>
                </c:pt>
                <c:pt idx="13">
                  <c:v>174540</c:v>
                </c:pt>
                <c:pt idx="14">
                  <c:v>174516</c:v>
                </c:pt>
                <c:pt idx="15">
                  <c:v>174725</c:v>
                </c:pt>
                <c:pt idx="16">
                  <c:v>174615</c:v>
                </c:pt>
                <c:pt idx="17">
                  <c:v>175144</c:v>
                </c:pt>
                <c:pt idx="18">
                  <c:v>175515</c:v>
                </c:pt>
                <c:pt idx="19">
                  <c:v>174623</c:v>
                </c:pt>
                <c:pt idx="20">
                  <c:v>174771</c:v>
                </c:pt>
                <c:pt idx="21">
                  <c:v>174806</c:v>
                </c:pt>
                <c:pt idx="22">
                  <c:v>174707</c:v>
                </c:pt>
                <c:pt idx="23">
                  <c:v>175141</c:v>
                </c:pt>
                <c:pt idx="24">
                  <c:v>176234</c:v>
                </c:pt>
                <c:pt idx="25">
                  <c:v>174696</c:v>
                </c:pt>
                <c:pt idx="26">
                  <c:v>175023</c:v>
                </c:pt>
                <c:pt idx="27">
                  <c:v>174830</c:v>
                </c:pt>
                <c:pt idx="28">
                  <c:v>175011</c:v>
                </c:pt>
                <c:pt idx="29">
                  <c:v>175070</c:v>
                </c:pt>
                <c:pt idx="30">
                  <c:v>175055</c:v>
                </c:pt>
                <c:pt idx="31">
                  <c:v>174917</c:v>
                </c:pt>
                <c:pt idx="32">
                  <c:v>175218</c:v>
                </c:pt>
                <c:pt idx="33">
                  <c:v>175421</c:v>
                </c:pt>
                <c:pt idx="34">
                  <c:v>176111</c:v>
                </c:pt>
                <c:pt idx="35">
                  <c:v>176147</c:v>
                </c:pt>
                <c:pt idx="36">
                  <c:v>177199</c:v>
                </c:pt>
                <c:pt idx="37">
                  <c:v>177112</c:v>
                </c:pt>
                <c:pt idx="38">
                  <c:v>176842</c:v>
                </c:pt>
                <c:pt idx="39">
                  <c:v>176793</c:v>
                </c:pt>
                <c:pt idx="40">
                  <c:v>177139</c:v>
                </c:pt>
                <c:pt idx="41">
                  <c:v>177691</c:v>
                </c:pt>
                <c:pt idx="42">
                  <c:v>177544</c:v>
                </c:pt>
                <c:pt idx="43">
                  <c:v>177413</c:v>
                </c:pt>
                <c:pt idx="44">
                  <c:v>177401</c:v>
                </c:pt>
                <c:pt idx="45">
                  <c:v>177589</c:v>
                </c:pt>
                <c:pt idx="46">
                  <c:v>177542</c:v>
                </c:pt>
                <c:pt idx="47">
                  <c:v>177533</c:v>
                </c:pt>
                <c:pt idx="48">
                  <c:v>178344</c:v>
                </c:pt>
                <c:pt idx="49">
                  <c:v>180359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A-4337-9D64-88C32D46A70D}"/>
            </c:ext>
          </c:extLst>
        </c:ser>
        <c:ser>
          <c:idx val="2"/>
          <c:order val="2"/>
          <c:tx>
            <c:strRef>
              <c:f>ADC!$D$2</c:f>
              <c:strCache>
                <c:ptCount val="1"/>
                <c:pt idx="0">
                  <c:v>X (25% Duty Cycle)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ADC!$A$3:$A$52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ADC!$D$3:$D$52</c:f>
              <c:numCache>
                <c:formatCode>General</c:formatCode>
                <c:ptCount val="50"/>
                <c:pt idx="0">
                  <c:v>92004</c:v>
                </c:pt>
                <c:pt idx="1">
                  <c:v>92061</c:v>
                </c:pt>
                <c:pt idx="2">
                  <c:v>91989</c:v>
                </c:pt>
                <c:pt idx="3">
                  <c:v>92498</c:v>
                </c:pt>
                <c:pt idx="4">
                  <c:v>92319</c:v>
                </c:pt>
                <c:pt idx="5">
                  <c:v>93228</c:v>
                </c:pt>
                <c:pt idx="6">
                  <c:v>93275</c:v>
                </c:pt>
                <c:pt idx="7">
                  <c:v>93201</c:v>
                </c:pt>
                <c:pt idx="8">
                  <c:v>94408</c:v>
                </c:pt>
                <c:pt idx="9">
                  <c:v>94505</c:v>
                </c:pt>
                <c:pt idx="10">
                  <c:v>94547</c:v>
                </c:pt>
                <c:pt idx="11">
                  <c:v>94561</c:v>
                </c:pt>
                <c:pt idx="12">
                  <c:v>94563</c:v>
                </c:pt>
                <c:pt idx="13">
                  <c:v>94574</c:v>
                </c:pt>
                <c:pt idx="14">
                  <c:v>94605</c:v>
                </c:pt>
                <c:pt idx="15">
                  <c:v>94509</c:v>
                </c:pt>
                <c:pt idx="16">
                  <c:v>94561</c:v>
                </c:pt>
                <c:pt idx="17">
                  <c:v>95172</c:v>
                </c:pt>
                <c:pt idx="18">
                  <c:v>95278</c:v>
                </c:pt>
                <c:pt idx="19">
                  <c:v>95228</c:v>
                </c:pt>
                <c:pt idx="20">
                  <c:v>95750</c:v>
                </c:pt>
                <c:pt idx="21">
                  <c:v>95370</c:v>
                </c:pt>
                <c:pt idx="22">
                  <c:v>95265</c:v>
                </c:pt>
                <c:pt idx="23">
                  <c:v>95296</c:v>
                </c:pt>
                <c:pt idx="24">
                  <c:v>95361</c:v>
                </c:pt>
                <c:pt idx="25">
                  <c:v>95212</c:v>
                </c:pt>
                <c:pt idx="26">
                  <c:v>95572</c:v>
                </c:pt>
                <c:pt idx="27">
                  <c:v>95625</c:v>
                </c:pt>
                <c:pt idx="28">
                  <c:v>95364</c:v>
                </c:pt>
                <c:pt idx="29">
                  <c:v>95372</c:v>
                </c:pt>
                <c:pt idx="30">
                  <c:v>95518</c:v>
                </c:pt>
                <c:pt idx="31">
                  <c:v>95464</c:v>
                </c:pt>
                <c:pt idx="32">
                  <c:v>95361</c:v>
                </c:pt>
                <c:pt idx="33">
                  <c:v>95410</c:v>
                </c:pt>
                <c:pt idx="34">
                  <c:v>95481</c:v>
                </c:pt>
                <c:pt idx="35">
                  <c:v>95444</c:v>
                </c:pt>
                <c:pt idx="36">
                  <c:v>95400</c:v>
                </c:pt>
                <c:pt idx="37">
                  <c:v>95644</c:v>
                </c:pt>
                <c:pt idx="38">
                  <c:v>95627</c:v>
                </c:pt>
                <c:pt idx="39">
                  <c:v>95455</c:v>
                </c:pt>
                <c:pt idx="40">
                  <c:v>95563</c:v>
                </c:pt>
                <c:pt idx="41">
                  <c:v>95431</c:v>
                </c:pt>
                <c:pt idx="42">
                  <c:v>95492</c:v>
                </c:pt>
                <c:pt idx="43">
                  <c:v>95649</c:v>
                </c:pt>
                <c:pt idx="44">
                  <c:v>95537</c:v>
                </c:pt>
                <c:pt idx="45">
                  <c:v>95719</c:v>
                </c:pt>
                <c:pt idx="46">
                  <c:v>95609</c:v>
                </c:pt>
                <c:pt idx="47">
                  <c:v>95786</c:v>
                </c:pt>
                <c:pt idx="48">
                  <c:v>95839</c:v>
                </c:pt>
                <c:pt idx="49">
                  <c:v>95720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A-4337-9D64-88C32D46A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987407"/>
        <c:axId val="436987887"/>
      </c:lineChart>
      <c:catAx>
        <c:axId val="436987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987887"/>
        <c:crosses val="autoZero"/>
        <c:auto val="1"/>
        <c:lblAlgn val="ctr"/>
        <c:lblOffset val="100"/>
        <c:noMultiLvlLbl val="0"/>
      </c:catAx>
      <c:valAx>
        <c:axId val="43698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987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ADC!$B$55</c:f>
              <c:strCache>
                <c:ptCount val="1"/>
                <c:pt idx="0">
                  <c:v>Y (100% Duty Cycle)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ADC!$A$56:$A$105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ADC!$B$56:$B$105</c:f>
              <c:numCache>
                <c:formatCode>0</c:formatCode>
                <c:ptCount val="50"/>
                <c:pt idx="0">
                  <c:v>668601</c:v>
                </c:pt>
                <c:pt idx="1">
                  <c:v>669150</c:v>
                </c:pt>
                <c:pt idx="2">
                  <c:v>668583</c:v>
                </c:pt>
                <c:pt idx="3">
                  <c:v>669103</c:v>
                </c:pt>
                <c:pt idx="4">
                  <c:v>667579</c:v>
                </c:pt>
                <c:pt idx="5">
                  <c:v>667237</c:v>
                </c:pt>
                <c:pt idx="6">
                  <c:v>666625</c:v>
                </c:pt>
                <c:pt idx="7">
                  <c:v>668360</c:v>
                </c:pt>
                <c:pt idx="8">
                  <c:v>667518</c:v>
                </c:pt>
                <c:pt idx="9">
                  <c:v>666833</c:v>
                </c:pt>
                <c:pt idx="10">
                  <c:v>667020</c:v>
                </c:pt>
                <c:pt idx="11">
                  <c:v>666628</c:v>
                </c:pt>
                <c:pt idx="12">
                  <c:v>666595</c:v>
                </c:pt>
                <c:pt idx="13">
                  <c:v>666526</c:v>
                </c:pt>
                <c:pt idx="14">
                  <c:v>665848</c:v>
                </c:pt>
                <c:pt idx="15">
                  <c:v>666122</c:v>
                </c:pt>
                <c:pt idx="16">
                  <c:v>665733</c:v>
                </c:pt>
                <c:pt idx="17">
                  <c:v>665482</c:v>
                </c:pt>
                <c:pt idx="18">
                  <c:v>665531</c:v>
                </c:pt>
                <c:pt idx="19">
                  <c:v>665829</c:v>
                </c:pt>
                <c:pt idx="20">
                  <c:v>665711</c:v>
                </c:pt>
                <c:pt idx="21">
                  <c:v>665215</c:v>
                </c:pt>
                <c:pt idx="22">
                  <c:v>665467</c:v>
                </c:pt>
                <c:pt idx="23">
                  <c:v>664061</c:v>
                </c:pt>
                <c:pt idx="24">
                  <c:v>664078</c:v>
                </c:pt>
                <c:pt idx="25">
                  <c:v>663230</c:v>
                </c:pt>
                <c:pt idx="26">
                  <c:v>664537</c:v>
                </c:pt>
                <c:pt idx="27">
                  <c:v>664366</c:v>
                </c:pt>
                <c:pt idx="28">
                  <c:v>663513</c:v>
                </c:pt>
                <c:pt idx="29">
                  <c:v>663596</c:v>
                </c:pt>
                <c:pt idx="30">
                  <c:v>663327</c:v>
                </c:pt>
                <c:pt idx="31">
                  <c:v>663339</c:v>
                </c:pt>
                <c:pt idx="32">
                  <c:v>663117</c:v>
                </c:pt>
                <c:pt idx="33">
                  <c:v>662558</c:v>
                </c:pt>
                <c:pt idx="34">
                  <c:v>663354</c:v>
                </c:pt>
                <c:pt idx="35">
                  <c:v>661850</c:v>
                </c:pt>
                <c:pt idx="36">
                  <c:v>661947</c:v>
                </c:pt>
                <c:pt idx="37">
                  <c:v>660406</c:v>
                </c:pt>
                <c:pt idx="38">
                  <c:v>660265</c:v>
                </c:pt>
                <c:pt idx="39">
                  <c:v>662030</c:v>
                </c:pt>
                <c:pt idx="40">
                  <c:v>661756</c:v>
                </c:pt>
                <c:pt idx="41">
                  <c:v>660803</c:v>
                </c:pt>
                <c:pt idx="42">
                  <c:v>660454</c:v>
                </c:pt>
                <c:pt idx="43">
                  <c:v>660892</c:v>
                </c:pt>
                <c:pt idx="44">
                  <c:v>661354</c:v>
                </c:pt>
                <c:pt idx="45">
                  <c:v>660641</c:v>
                </c:pt>
                <c:pt idx="46">
                  <c:v>661312</c:v>
                </c:pt>
                <c:pt idx="47">
                  <c:v>659974</c:v>
                </c:pt>
                <c:pt idx="48">
                  <c:v>660107</c:v>
                </c:pt>
                <c:pt idx="49">
                  <c:v>661114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A-4083-AAC0-1E8E7234A6DC}"/>
            </c:ext>
          </c:extLst>
        </c:ser>
        <c:ser>
          <c:idx val="1"/>
          <c:order val="1"/>
          <c:tx>
            <c:strRef>
              <c:f>ADC!$C$55</c:f>
              <c:strCache>
                <c:ptCount val="1"/>
                <c:pt idx="0">
                  <c:v>Y (50% Duty Cycle)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ADC!$A$56:$A$105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ADC!$C$56:$C$105</c:f>
              <c:numCache>
                <c:formatCode>General</c:formatCode>
                <c:ptCount val="50"/>
                <c:pt idx="0">
                  <c:v>331291</c:v>
                </c:pt>
                <c:pt idx="1">
                  <c:v>331952</c:v>
                </c:pt>
                <c:pt idx="2">
                  <c:v>332068</c:v>
                </c:pt>
                <c:pt idx="3">
                  <c:v>333164</c:v>
                </c:pt>
                <c:pt idx="4">
                  <c:v>333216</c:v>
                </c:pt>
                <c:pt idx="5">
                  <c:v>333104</c:v>
                </c:pt>
                <c:pt idx="6">
                  <c:v>333482</c:v>
                </c:pt>
                <c:pt idx="7">
                  <c:v>334430</c:v>
                </c:pt>
                <c:pt idx="8">
                  <c:v>334184</c:v>
                </c:pt>
                <c:pt idx="9">
                  <c:v>334860</c:v>
                </c:pt>
                <c:pt idx="10">
                  <c:v>334243</c:v>
                </c:pt>
                <c:pt idx="11">
                  <c:v>334372</c:v>
                </c:pt>
                <c:pt idx="12">
                  <c:v>335082</c:v>
                </c:pt>
                <c:pt idx="13">
                  <c:v>334703</c:v>
                </c:pt>
                <c:pt idx="14">
                  <c:v>335258</c:v>
                </c:pt>
                <c:pt idx="15">
                  <c:v>335528</c:v>
                </c:pt>
                <c:pt idx="16">
                  <c:v>336103</c:v>
                </c:pt>
                <c:pt idx="17">
                  <c:v>335385</c:v>
                </c:pt>
                <c:pt idx="18">
                  <c:v>334977</c:v>
                </c:pt>
                <c:pt idx="19">
                  <c:v>335734</c:v>
                </c:pt>
                <c:pt idx="20">
                  <c:v>335883</c:v>
                </c:pt>
                <c:pt idx="21">
                  <c:v>335388</c:v>
                </c:pt>
                <c:pt idx="22">
                  <c:v>335627</c:v>
                </c:pt>
                <c:pt idx="23">
                  <c:v>335671</c:v>
                </c:pt>
                <c:pt idx="24">
                  <c:v>335751</c:v>
                </c:pt>
                <c:pt idx="25">
                  <c:v>335900</c:v>
                </c:pt>
                <c:pt idx="26">
                  <c:v>336275</c:v>
                </c:pt>
                <c:pt idx="27">
                  <c:v>335838</c:v>
                </c:pt>
                <c:pt idx="28">
                  <c:v>335686</c:v>
                </c:pt>
                <c:pt idx="29">
                  <c:v>335680</c:v>
                </c:pt>
                <c:pt idx="30">
                  <c:v>335970</c:v>
                </c:pt>
                <c:pt idx="31">
                  <c:v>336108</c:v>
                </c:pt>
                <c:pt idx="32">
                  <c:v>336128</c:v>
                </c:pt>
                <c:pt idx="33">
                  <c:v>336512</c:v>
                </c:pt>
                <c:pt idx="34">
                  <c:v>336528</c:v>
                </c:pt>
                <c:pt idx="35">
                  <c:v>338026</c:v>
                </c:pt>
                <c:pt idx="36">
                  <c:v>337736</c:v>
                </c:pt>
                <c:pt idx="37">
                  <c:v>337555</c:v>
                </c:pt>
                <c:pt idx="38">
                  <c:v>339606</c:v>
                </c:pt>
                <c:pt idx="39">
                  <c:v>339695</c:v>
                </c:pt>
                <c:pt idx="40">
                  <c:v>340491</c:v>
                </c:pt>
                <c:pt idx="41">
                  <c:v>340423</c:v>
                </c:pt>
                <c:pt idx="42">
                  <c:v>340369</c:v>
                </c:pt>
                <c:pt idx="43">
                  <c:v>340298</c:v>
                </c:pt>
                <c:pt idx="44">
                  <c:v>340437</c:v>
                </c:pt>
                <c:pt idx="45">
                  <c:v>340686</c:v>
                </c:pt>
                <c:pt idx="46">
                  <c:v>340773</c:v>
                </c:pt>
                <c:pt idx="47">
                  <c:v>341379</c:v>
                </c:pt>
                <c:pt idx="48">
                  <c:v>342590</c:v>
                </c:pt>
                <c:pt idx="49">
                  <c:v>343002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A-4083-AAC0-1E8E7234A6DC}"/>
            </c:ext>
          </c:extLst>
        </c:ser>
        <c:ser>
          <c:idx val="2"/>
          <c:order val="2"/>
          <c:tx>
            <c:strRef>
              <c:f>ADC!$D$55</c:f>
              <c:strCache>
                <c:ptCount val="1"/>
                <c:pt idx="0">
                  <c:v>Y (25% Duty Cycle)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ADC!$A$56:$A$105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ADC!$D$56:$D$105</c:f>
              <c:numCache>
                <c:formatCode>General</c:formatCode>
                <c:ptCount val="50"/>
                <c:pt idx="0">
                  <c:v>176346</c:v>
                </c:pt>
                <c:pt idx="1">
                  <c:v>176257</c:v>
                </c:pt>
                <c:pt idx="2">
                  <c:v>176227</c:v>
                </c:pt>
                <c:pt idx="3">
                  <c:v>176496</c:v>
                </c:pt>
                <c:pt idx="4">
                  <c:v>176449</c:v>
                </c:pt>
                <c:pt idx="5">
                  <c:v>178446</c:v>
                </c:pt>
                <c:pt idx="6">
                  <c:v>178581</c:v>
                </c:pt>
                <c:pt idx="7">
                  <c:v>178441</c:v>
                </c:pt>
                <c:pt idx="8">
                  <c:v>180828</c:v>
                </c:pt>
                <c:pt idx="9">
                  <c:v>181058</c:v>
                </c:pt>
                <c:pt idx="10">
                  <c:v>180974</c:v>
                </c:pt>
                <c:pt idx="11">
                  <c:v>180834</c:v>
                </c:pt>
                <c:pt idx="12">
                  <c:v>180852</c:v>
                </c:pt>
                <c:pt idx="13">
                  <c:v>181221</c:v>
                </c:pt>
                <c:pt idx="14">
                  <c:v>180887</c:v>
                </c:pt>
                <c:pt idx="15">
                  <c:v>181038</c:v>
                </c:pt>
                <c:pt idx="16">
                  <c:v>181042</c:v>
                </c:pt>
                <c:pt idx="17">
                  <c:v>182331</c:v>
                </c:pt>
                <c:pt idx="18">
                  <c:v>182279</c:v>
                </c:pt>
                <c:pt idx="19">
                  <c:v>182449</c:v>
                </c:pt>
                <c:pt idx="20">
                  <c:v>182696</c:v>
                </c:pt>
                <c:pt idx="21">
                  <c:v>182428</c:v>
                </c:pt>
                <c:pt idx="22">
                  <c:v>182450</c:v>
                </c:pt>
                <c:pt idx="23">
                  <c:v>182528</c:v>
                </c:pt>
                <c:pt idx="24">
                  <c:v>182472</c:v>
                </c:pt>
                <c:pt idx="25">
                  <c:v>182525</c:v>
                </c:pt>
                <c:pt idx="26">
                  <c:v>182572</c:v>
                </c:pt>
                <c:pt idx="27">
                  <c:v>182523</c:v>
                </c:pt>
                <c:pt idx="28">
                  <c:v>182638</c:v>
                </c:pt>
                <c:pt idx="29">
                  <c:v>182560</c:v>
                </c:pt>
                <c:pt idx="30">
                  <c:v>182760</c:v>
                </c:pt>
                <c:pt idx="31">
                  <c:v>182728</c:v>
                </c:pt>
                <c:pt idx="32">
                  <c:v>182692</c:v>
                </c:pt>
                <c:pt idx="33">
                  <c:v>182580</c:v>
                </c:pt>
                <c:pt idx="34">
                  <c:v>182750</c:v>
                </c:pt>
                <c:pt idx="35">
                  <c:v>182795</c:v>
                </c:pt>
                <c:pt idx="36">
                  <c:v>182760</c:v>
                </c:pt>
                <c:pt idx="37">
                  <c:v>182694</c:v>
                </c:pt>
                <c:pt idx="38">
                  <c:v>182720</c:v>
                </c:pt>
                <c:pt idx="39">
                  <c:v>182584</c:v>
                </c:pt>
                <c:pt idx="40">
                  <c:v>183255</c:v>
                </c:pt>
                <c:pt idx="41">
                  <c:v>182916</c:v>
                </c:pt>
                <c:pt idx="42">
                  <c:v>182698</c:v>
                </c:pt>
                <c:pt idx="43">
                  <c:v>182990</c:v>
                </c:pt>
                <c:pt idx="44">
                  <c:v>182873</c:v>
                </c:pt>
                <c:pt idx="45">
                  <c:v>182965</c:v>
                </c:pt>
                <c:pt idx="46">
                  <c:v>182979</c:v>
                </c:pt>
                <c:pt idx="47">
                  <c:v>183022</c:v>
                </c:pt>
                <c:pt idx="48">
                  <c:v>182755</c:v>
                </c:pt>
                <c:pt idx="49">
                  <c:v>182894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9A-4083-AAC0-1E8E7234A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1969887"/>
        <c:axId val="860362271"/>
      </c:lineChart>
      <c:catAx>
        <c:axId val="1191969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362271"/>
        <c:crosses val="autoZero"/>
        <c:auto val="1"/>
        <c:lblAlgn val="ctr"/>
        <c:lblOffset val="100"/>
        <c:noMultiLvlLbl val="0"/>
      </c:catAx>
      <c:valAx>
        <c:axId val="86036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96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ADC!$B$109</c:f>
              <c:strCache>
                <c:ptCount val="1"/>
                <c:pt idx="0">
                  <c:v>Z (100% Duty Cycle)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ADC!$A$110:$A$159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ADC!$B$110:$B$159</c:f>
              <c:numCache>
                <c:formatCode>General</c:formatCode>
                <c:ptCount val="50"/>
                <c:pt idx="0">
                  <c:v>167472</c:v>
                </c:pt>
                <c:pt idx="1">
                  <c:v>168440</c:v>
                </c:pt>
                <c:pt idx="2">
                  <c:v>167895</c:v>
                </c:pt>
                <c:pt idx="3">
                  <c:v>168136</c:v>
                </c:pt>
                <c:pt idx="4">
                  <c:v>168144</c:v>
                </c:pt>
                <c:pt idx="5">
                  <c:v>168510</c:v>
                </c:pt>
                <c:pt idx="6">
                  <c:v>169149</c:v>
                </c:pt>
                <c:pt idx="7">
                  <c:v>168623</c:v>
                </c:pt>
                <c:pt idx="8">
                  <c:v>169378</c:v>
                </c:pt>
                <c:pt idx="9">
                  <c:v>169071</c:v>
                </c:pt>
                <c:pt idx="10">
                  <c:v>168758</c:v>
                </c:pt>
                <c:pt idx="11">
                  <c:v>169615</c:v>
                </c:pt>
                <c:pt idx="12">
                  <c:v>168987</c:v>
                </c:pt>
                <c:pt idx="13">
                  <c:v>170092</c:v>
                </c:pt>
                <c:pt idx="14">
                  <c:v>169180</c:v>
                </c:pt>
                <c:pt idx="15">
                  <c:v>168845</c:v>
                </c:pt>
                <c:pt idx="16">
                  <c:v>169320</c:v>
                </c:pt>
                <c:pt idx="17">
                  <c:v>169351</c:v>
                </c:pt>
                <c:pt idx="18">
                  <c:v>169350</c:v>
                </c:pt>
                <c:pt idx="19">
                  <c:v>169543</c:v>
                </c:pt>
                <c:pt idx="20">
                  <c:v>170906</c:v>
                </c:pt>
                <c:pt idx="21">
                  <c:v>169569</c:v>
                </c:pt>
                <c:pt idx="22">
                  <c:v>169599</c:v>
                </c:pt>
                <c:pt idx="23">
                  <c:v>169599</c:v>
                </c:pt>
                <c:pt idx="24">
                  <c:v>169682</c:v>
                </c:pt>
                <c:pt idx="25">
                  <c:v>169727</c:v>
                </c:pt>
                <c:pt idx="26">
                  <c:v>169561</c:v>
                </c:pt>
                <c:pt idx="27">
                  <c:v>169828</c:v>
                </c:pt>
                <c:pt idx="28">
                  <c:v>169786</c:v>
                </c:pt>
                <c:pt idx="29">
                  <c:v>169665</c:v>
                </c:pt>
                <c:pt idx="30">
                  <c:v>169661</c:v>
                </c:pt>
                <c:pt idx="31">
                  <c:v>169657</c:v>
                </c:pt>
                <c:pt idx="32">
                  <c:v>170584</c:v>
                </c:pt>
                <c:pt idx="33">
                  <c:v>171173</c:v>
                </c:pt>
                <c:pt idx="34">
                  <c:v>169637</c:v>
                </c:pt>
                <c:pt idx="35">
                  <c:v>169762</c:v>
                </c:pt>
                <c:pt idx="36">
                  <c:v>169583</c:v>
                </c:pt>
                <c:pt idx="37">
                  <c:v>169805</c:v>
                </c:pt>
                <c:pt idx="38">
                  <c:v>170968</c:v>
                </c:pt>
                <c:pt idx="39">
                  <c:v>169919</c:v>
                </c:pt>
                <c:pt idx="40">
                  <c:v>171442</c:v>
                </c:pt>
                <c:pt idx="41">
                  <c:v>169936</c:v>
                </c:pt>
                <c:pt idx="42">
                  <c:v>169935</c:v>
                </c:pt>
                <c:pt idx="43">
                  <c:v>169926</c:v>
                </c:pt>
                <c:pt idx="44">
                  <c:v>169796</c:v>
                </c:pt>
                <c:pt idx="45">
                  <c:v>171201</c:v>
                </c:pt>
                <c:pt idx="46">
                  <c:v>170154</c:v>
                </c:pt>
                <c:pt idx="47">
                  <c:v>170578</c:v>
                </c:pt>
                <c:pt idx="48">
                  <c:v>170112</c:v>
                </c:pt>
                <c:pt idx="49">
                  <c:v>169661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9-469E-87CD-48F34C2C9A38}"/>
            </c:ext>
          </c:extLst>
        </c:ser>
        <c:ser>
          <c:idx val="1"/>
          <c:order val="1"/>
          <c:tx>
            <c:strRef>
              <c:f>ADC!$C$109</c:f>
              <c:strCache>
                <c:ptCount val="1"/>
                <c:pt idx="0">
                  <c:v>Z (50% Duty Cycle)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ADC!$A$110:$A$159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ADC!$C$110:$C$159</c:f>
              <c:numCache>
                <c:formatCode>General</c:formatCode>
                <c:ptCount val="50"/>
                <c:pt idx="0">
                  <c:v>85476</c:v>
                </c:pt>
                <c:pt idx="1">
                  <c:v>85022</c:v>
                </c:pt>
                <c:pt idx="2">
                  <c:v>84836</c:v>
                </c:pt>
                <c:pt idx="3">
                  <c:v>85592</c:v>
                </c:pt>
                <c:pt idx="4">
                  <c:v>85306</c:v>
                </c:pt>
                <c:pt idx="5">
                  <c:v>85561</c:v>
                </c:pt>
                <c:pt idx="6">
                  <c:v>85213</c:v>
                </c:pt>
                <c:pt idx="7">
                  <c:v>85452</c:v>
                </c:pt>
                <c:pt idx="8">
                  <c:v>85459</c:v>
                </c:pt>
                <c:pt idx="9">
                  <c:v>85401</c:v>
                </c:pt>
                <c:pt idx="10">
                  <c:v>85328</c:v>
                </c:pt>
                <c:pt idx="11">
                  <c:v>85812</c:v>
                </c:pt>
                <c:pt idx="12">
                  <c:v>85348</c:v>
                </c:pt>
                <c:pt idx="13">
                  <c:v>85458</c:v>
                </c:pt>
                <c:pt idx="14">
                  <c:v>85655</c:v>
                </c:pt>
                <c:pt idx="15">
                  <c:v>85790</c:v>
                </c:pt>
                <c:pt idx="16">
                  <c:v>85632</c:v>
                </c:pt>
                <c:pt idx="17">
                  <c:v>85584</c:v>
                </c:pt>
                <c:pt idx="18">
                  <c:v>85343</c:v>
                </c:pt>
                <c:pt idx="19">
                  <c:v>85417</c:v>
                </c:pt>
                <c:pt idx="20">
                  <c:v>85443</c:v>
                </c:pt>
                <c:pt idx="21">
                  <c:v>85374</c:v>
                </c:pt>
                <c:pt idx="22">
                  <c:v>85871</c:v>
                </c:pt>
                <c:pt idx="23">
                  <c:v>85540</c:v>
                </c:pt>
                <c:pt idx="24">
                  <c:v>85309</c:v>
                </c:pt>
                <c:pt idx="25">
                  <c:v>85465</c:v>
                </c:pt>
                <c:pt idx="26">
                  <c:v>85408</c:v>
                </c:pt>
                <c:pt idx="27">
                  <c:v>85453</c:v>
                </c:pt>
                <c:pt idx="28">
                  <c:v>85355</c:v>
                </c:pt>
                <c:pt idx="29">
                  <c:v>85493</c:v>
                </c:pt>
                <c:pt idx="30">
                  <c:v>85406</c:v>
                </c:pt>
                <c:pt idx="31">
                  <c:v>85464</c:v>
                </c:pt>
                <c:pt idx="32">
                  <c:v>85403</c:v>
                </c:pt>
                <c:pt idx="33">
                  <c:v>85559</c:v>
                </c:pt>
                <c:pt idx="34">
                  <c:v>85597</c:v>
                </c:pt>
                <c:pt idx="35">
                  <c:v>85486</c:v>
                </c:pt>
                <c:pt idx="36">
                  <c:v>85894</c:v>
                </c:pt>
                <c:pt idx="37">
                  <c:v>85804</c:v>
                </c:pt>
                <c:pt idx="38">
                  <c:v>86059</c:v>
                </c:pt>
                <c:pt idx="39">
                  <c:v>86188</c:v>
                </c:pt>
                <c:pt idx="40">
                  <c:v>86992</c:v>
                </c:pt>
                <c:pt idx="41">
                  <c:v>86398</c:v>
                </c:pt>
                <c:pt idx="42">
                  <c:v>86390</c:v>
                </c:pt>
                <c:pt idx="43">
                  <c:v>86387</c:v>
                </c:pt>
                <c:pt idx="44">
                  <c:v>86427</c:v>
                </c:pt>
                <c:pt idx="45">
                  <c:v>86302</c:v>
                </c:pt>
                <c:pt idx="46">
                  <c:v>86489</c:v>
                </c:pt>
                <c:pt idx="47">
                  <c:v>87302</c:v>
                </c:pt>
                <c:pt idx="48">
                  <c:v>86595</c:v>
                </c:pt>
                <c:pt idx="49">
                  <c:v>87065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9-469E-87CD-48F34C2C9A38}"/>
            </c:ext>
          </c:extLst>
        </c:ser>
        <c:ser>
          <c:idx val="2"/>
          <c:order val="2"/>
          <c:tx>
            <c:strRef>
              <c:f>ADC!$D$109</c:f>
              <c:strCache>
                <c:ptCount val="1"/>
                <c:pt idx="0">
                  <c:v>Z (25% Duty Cycle)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ADC!$A$110:$A$159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ADC!$D$110:$D$159</c:f>
              <c:numCache>
                <c:formatCode>General</c:formatCode>
                <c:ptCount val="50"/>
                <c:pt idx="0">
                  <c:v>44743</c:v>
                </c:pt>
                <c:pt idx="1">
                  <c:v>44598</c:v>
                </c:pt>
                <c:pt idx="2">
                  <c:v>44634</c:v>
                </c:pt>
                <c:pt idx="3">
                  <c:v>44445</c:v>
                </c:pt>
                <c:pt idx="4">
                  <c:v>44503</c:v>
                </c:pt>
                <c:pt idx="5">
                  <c:v>44908</c:v>
                </c:pt>
                <c:pt idx="6">
                  <c:v>44887</c:v>
                </c:pt>
                <c:pt idx="7">
                  <c:v>44966</c:v>
                </c:pt>
                <c:pt idx="8">
                  <c:v>45366</c:v>
                </c:pt>
                <c:pt idx="9">
                  <c:v>45398</c:v>
                </c:pt>
                <c:pt idx="10">
                  <c:v>45403</c:v>
                </c:pt>
                <c:pt idx="11">
                  <c:v>45439</c:v>
                </c:pt>
                <c:pt idx="12">
                  <c:v>45342</c:v>
                </c:pt>
                <c:pt idx="13">
                  <c:v>45308</c:v>
                </c:pt>
                <c:pt idx="14">
                  <c:v>45437</c:v>
                </c:pt>
                <c:pt idx="15">
                  <c:v>45434</c:v>
                </c:pt>
                <c:pt idx="16">
                  <c:v>45484</c:v>
                </c:pt>
                <c:pt idx="17">
                  <c:v>45792</c:v>
                </c:pt>
                <c:pt idx="18">
                  <c:v>45771</c:v>
                </c:pt>
                <c:pt idx="19">
                  <c:v>45682</c:v>
                </c:pt>
                <c:pt idx="20">
                  <c:v>45710</c:v>
                </c:pt>
                <c:pt idx="21">
                  <c:v>45760</c:v>
                </c:pt>
                <c:pt idx="22">
                  <c:v>45768</c:v>
                </c:pt>
                <c:pt idx="23">
                  <c:v>45929</c:v>
                </c:pt>
                <c:pt idx="24">
                  <c:v>45576</c:v>
                </c:pt>
                <c:pt idx="25">
                  <c:v>45748</c:v>
                </c:pt>
                <c:pt idx="26">
                  <c:v>45789</c:v>
                </c:pt>
                <c:pt idx="27">
                  <c:v>45738</c:v>
                </c:pt>
                <c:pt idx="28">
                  <c:v>45767</c:v>
                </c:pt>
                <c:pt idx="29">
                  <c:v>45764</c:v>
                </c:pt>
                <c:pt idx="30">
                  <c:v>45702</c:v>
                </c:pt>
                <c:pt idx="31">
                  <c:v>45760</c:v>
                </c:pt>
                <c:pt idx="32">
                  <c:v>45747</c:v>
                </c:pt>
                <c:pt idx="33">
                  <c:v>46046</c:v>
                </c:pt>
                <c:pt idx="34">
                  <c:v>45716</c:v>
                </c:pt>
                <c:pt idx="35">
                  <c:v>45731</c:v>
                </c:pt>
                <c:pt idx="36">
                  <c:v>45738</c:v>
                </c:pt>
                <c:pt idx="37">
                  <c:v>45798</c:v>
                </c:pt>
                <c:pt idx="38">
                  <c:v>45601</c:v>
                </c:pt>
                <c:pt idx="39">
                  <c:v>45682</c:v>
                </c:pt>
                <c:pt idx="40">
                  <c:v>45612</c:v>
                </c:pt>
                <c:pt idx="41">
                  <c:v>45699</c:v>
                </c:pt>
                <c:pt idx="42">
                  <c:v>45783</c:v>
                </c:pt>
                <c:pt idx="43">
                  <c:v>45612</c:v>
                </c:pt>
                <c:pt idx="44">
                  <c:v>45853</c:v>
                </c:pt>
                <c:pt idx="45">
                  <c:v>45713</c:v>
                </c:pt>
                <c:pt idx="46">
                  <c:v>45708</c:v>
                </c:pt>
                <c:pt idx="47">
                  <c:v>45727</c:v>
                </c:pt>
                <c:pt idx="48">
                  <c:v>45814</c:v>
                </c:pt>
                <c:pt idx="49">
                  <c:v>45724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59-469E-87CD-48F34C2C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147439"/>
        <c:axId val="428149359"/>
      </c:lineChart>
      <c:catAx>
        <c:axId val="42814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149359"/>
        <c:crosses val="autoZero"/>
        <c:auto val="1"/>
        <c:lblAlgn val="ctr"/>
        <c:lblOffset val="100"/>
        <c:noMultiLvlLbl val="0"/>
      </c:catAx>
      <c:valAx>
        <c:axId val="42814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147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ADC!$B$162</c:f>
              <c:strCache>
                <c:ptCount val="1"/>
                <c:pt idx="0">
                  <c:v>W (100% Duty Cycle)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ADC!$A$163:$A$212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ADC!$B$163:$B$212</c:f>
              <c:numCache>
                <c:formatCode>General</c:formatCode>
                <c:ptCount val="50"/>
                <c:pt idx="0">
                  <c:v>24428</c:v>
                </c:pt>
                <c:pt idx="1">
                  <c:v>23408</c:v>
                </c:pt>
                <c:pt idx="2">
                  <c:v>25756</c:v>
                </c:pt>
                <c:pt idx="3">
                  <c:v>21228</c:v>
                </c:pt>
                <c:pt idx="4">
                  <c:v>26292</c:v>
                </c:pt>
                <c:pt idx="5">
                  <c:v>27212</c:v>
                </c:pt>
                <c:pt idx="6">
                  <c:v>24376</c:v>
                </c:pt>
                <c:pt idx="7">
                  <c:v>26192</c:v>
                </c:pt>
                <c:pt idx="8">
                  <c:v>25068</c:v>
                </c:pt>
                <c:pt idx="9">
                  <c:v>30448</c:v>
                </c:pt>
                <c:pt idx="10">
                  <c:v>29692</c:v>
                </c:pt>
                <c:pt idx="11">
                  <c:v>27968</c:v>
                </c:pt>
                <c:pt idx="12">
                  <c:v>27548</c:v>
                </c:pt>
                <c:pt idx="13">
                  <c:v>23756</c:v>
                </c:pt>
                <c:pt idx="14">
                  <c:v>19696</c:v>
                </c:pt>
                <c:pt idx="15">
                  <c:v>24904</c:v>
                </c:pt>
                <c:pt idx="16">
                  <c:v>23788</c:v>
                </c:pt>
                <c:pt idx="17">
                  <c:v>25156</c:v>
                </c:pt>
                <c:pt idx="18">
                  <c:v>26816</c:v>
                </c:pt>
                <c:pt idx="19">
                  <c:v>24240</c:v>
                </c:pt>
                <c:pt idx="20">
                  <c:v>24792</c:v>
                </c:pt>
                <c:pt idx="21">
                  <c:v>25588</c:v>
                </c:pt>
                <c:pt idx="22">
                  <c:v>22660</c:v>
                </c:pt>
                <c:pt idx="23">
                  <c:v>21644</c:v>
                </c:pt>
                <c:pt idx="24">
                  <c:v>21968</c:v>
                </c:pt>
                <c:pt idx="25">
                  <c:v>19840</c:v>
                </c:pt>
                <c:pt idx="26">
                  <c:v>21332</c:v>
                </c:pt>
                <c:pt idx="27">
                  <c:v>16472</c:v>
                </c:pt>
                <c:pt idx="28">
                  <c:v>23576</c:v>
                </c:pt>
                <c:pt idx="29">
                  <c:v>20792</c:v>
                </c:pt>
                <c:pt idx="30">
                  <c:v>20584</c:v>
                </c:pt>
                <c:pt idx="31">
                  <c:v>20072</c:v>
                </c:pt>
                <c:pt idx="32">
                  <c:v>14228</c:v>
                </c:pt>
                <c:pt idx="33">
                  <c:v>21384</c:v>
                </c:pt>
                <c:pt idx="34">
                  <c:v>10720</c:v>
                </c:pt>
                <c:pt idx="35">
                  <c:v>15600</c:v>
                </c:pt>
                <c:pt idx="36">
                  <c:v>16128</c:v>
                </c:pt>
                <c:pt idx="37">
                  <c:v>18472</c:v>
                </c:pt>
                <c:pt idx="38">
                  <c:v>15312</c:v>
                </c:pt>
                <c:pt idx="39">
                  <c:v>16172</c:v>
                </c:pt>
                <c:pt idx="40">
                  <c:v>13512</c:v>
                </c:pt>
                <c:pt idx="41">
                  <c:v>12664</c:v>
                </c:pt>
                <c:pt idx="42">
                  <c:v>14788</c:v>
                </c:pt>
                <c:pt idx="43">
                  <c:v>21696</c:v>
                </c:pt>
                <c:pt idx="44">
                  <c:v>15000</c:v>
                </c:pt>
                <c:pt idx="45">
                  <c:v>17164</c:v>
                </c:pt>
                <c:pt idx="46">
                  <c:v>15976</c:v>
                </c:pt>
                <c:pt idx="47">
                  <c:v>13312</c:v>
                </c:pt>
                <c:pt idx="48">
                  <c:v>16736</c:v>
                </c:pt>
                <c:pt idx="49">
                  <c:v>14596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D-4EF4-A0E0-DD99D7E125CE}"/>
            </c:ext>
          </c:extLst>
        </c:ser>
        <c:ser>
          <c:idx val="1"/>
          <c:order val="1"/>
          <c:tx>
            <c:strRef>
              <c:f>ADC!$C$162</c:f>
              <c:strCache>
                <c:ptCount val="1"/>
                <c:pt idx="0">
                  <c:v>W (50% Duty Cycle)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ADC!$A$163:$A$212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ADC!$C$163:$C$212</c:f>
              <c:numCache>
                <c:formatCode>General</c:formatCode>
                <c:ptCount val="50"/>
                <c:pt idx="0">
                  <c:v>37508</c:v>
                </c:pt>
                <c:pt idx="1">
                  <c:v>38300</c:v>
                </c:pt>
                <c:pt idx="2">
                  <c:v>41466</c:v>
                </c:pt>
                <c:pt idx="3">
                  <c:v>42562</c:v>
                </c:pt>
                <c:pt idx="4">
                  <c:v>44500</c:v>
                </c:pt>
                <c:pt idx="5">
                  <c:v>41104</c:v>
                </c:pt>
                <c:pt idx="6">
                  <c:v>43780</c:v>
                </c:pt>
                <c:pt idx="7">
                  <c:v>47458</c:v>
                </c:pt>
                <c:pt idx="8">
                  <c:v>47808</c:v>
                </c:pt>
                <c:pt idx="9">
                  <c:v>45906</c:v>
                </c:pt>
                <c:pt idx="10">
                  <c:v>47646</c:v>
                </c:pt>
                <c:pt idx="11">
                  <c:v>47748</c:v>
                </c:pt>
                <c:pt idx="12">
                  <c:v>47776</c:v>
                </c:pt>
                <c:pt idx="13">
                  <c:v>48058</c:v>
                </c:pt>
                <c:pt idx="14">
                  <c:v>49484</c:v>
                </c:pt>
                <c:pt idx="15">
                  <c:v>49358</c:v>
                </c:pt>
                <c:pt idx="16">
                  <c:v>47268</c:v>
                </c:pt>
                <c:pt idx="17">
                  <c:v>48124</c:v>
                </c:pt>
                <c:pt idx="18">
                  <c:v>50666</c:v>
                </c:pt>
                <c:pt idx="19">
                  <c:v>47700</c:v>
                </c:pt>
                <c:pt idx="20">
                  <c:v>49110</c:v>
                </c:pt>
                <c:pt idx="21">
                  <c:v>49698</c:v>
                </c:pt>
                <c:pt idx="22">
                  <c:v>50548</c:v>
                </c:pt>
                <c:pt idx="23">
                  <c:v>49070</c:v>
                </c:pt>
                <c:pt idx="24">
                  <c:v>50066</c:v>
                </c:pt>
                <c:pt idx="25">
                  <c:v>49338</c:v>
                </c:pt>
                <c:pt idx="26">
                  <c:v>49672</c:v>
                </c:pt>
                <c:pt idx="27">
                  <c:v>48196</c:v>
                </c:pt>
                <c:pt idx="28">
                  <c:v>48452</c:v>
                </c:pt>
                <c:pt idx="29">
                  <c:v>49248</c:v>
                </c:pt>
                <c:pt idx="30">
                  <c:v>50116</c:v>
                </c:pt>
                <c:pt idx="31">
                  <c:v>54078</c:v>
                </c:pt>
                <c:pt idx="32">
                  <c:v>52934</c:v>
                </c:pt>
                <c:pt idx="33">
                  <c:v>51912</c:v>
                </c:pt>
                <c:pt idx="34">
                  <c:v>52156</c:v>
                </c:pt>
                <c:pt idx="35">
                  <c:v>56730</c:v>
                </c:pt>
                <c:pt idx="36">
                  <c:v>56444</c:v>
                </c:pt>
                <c:pt idx="37">
                  <c:v>57992</c:v>
                </c:pt>
                <c:pt idx="38">
                  <c:v>61878</c:v>
                </c:pt>
                <c:pt idx="39">
                  <c:v>64668</c:v>
                </c:pt>
                <c:pt idx="40">
                  <c:v>62998</c:v>
                </c:pt>
                <c:pt idx="41">
                  <c:v>64448</c:v>
                </c:pt>
                <c:pt idx="42">
                  <c:v>65484</c:v>
                </c:pt>
                <c:pt idx="43">
                  <c:v>64020</c:v>
                </c:pt>
                <c:pt idx="44">
                  <c:v>65324</c:v>
                </c:pt>
                <c:pt idx="45">
                  <c:v>63646</c:v>
                </c:pt>
                <c:pt idx="46">
                  <c:v>270</c:v>
                </c:pt>
                <c:pt idx="47">
                  <c:v>290</c:v>
                </c:pt>
                <c:pt idx="48">
                  <c:v>8486</c:v>
                </c:pt>
                <c:pt idx="49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D-4EF4-A0E0-DD99D7E125CE}"/>
            </c:ext>
          </c:extLst>
        </c:ser>
        <c:ser>
          <c:idx val="2"/>
          <c:order val="2"/>
          <c:tx>
            <c:strRef>
              <c:f>ADC!$D$162</c:f>
              <c:strCache>
                <c:ptCount val="1"/>
                <c:pt idx="0">
                  <c:v>W (25% Duty Cycle)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ADC!$A$163:$A$212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ADC!$D$163:$D$212</c:f>
              <c:numCache>
                <c:formatCode>General</c:formatCode>
                <c:ptCount val="50"/>
                <c:pt idx="0">
                  <c:v>17262</c:v>
                </c:pt>
                <c:pt idx="1">
                  <c:v>19800</c:v>
                </c:pt>
                <c:pt idx="2">
                  <c:v>19460</c:v>
                </c:pt>
                <c:pt idx="3">
                  <c:v>17804</c:v>
                </c:pt>
                <c:pt idx="4">
                  <c:v>19796</c:v>
                </c:pt>
                <c:pt idx="5">
                  <c:v>25320</c:v>
                </c:pt>
                <c:pt idx="6">
                  <c:v>25760</c:v>
                </c:pt>
                <c:pt idx="7">
                  <c:v>26068</c:v>
                </c:pt>
                <c:pt idx="8">
                  <c:v>32832</c:v>
                </c:pt>
                <c:pt idx="9">
                  <c:v>32136</c:v>
                </c:pt>
                <c:pt idx="10">
                  <c:v>33120</c:v>
                </c:pt>
                <c:pt idx="11">
                  <c:v>31852</c:v>
                </c:pt>
                <c:pt idx="12">
                  <c:v>31672</c:v>
                </c:pt>
                <c:pt idx="13">
                  <c:v>32476</c:v>
                </c:pt>
                <c:pt idx="14">
                  <c:v>32176</c:v>
                </c:pt>
                <c:pt idx="15">
                  <c:v>32808</c:v>
                </c:pt>
                <c:pt idx="16">
                  <c:v>34416</c:v>
                </c:pt>
                <c:pt idx="17">
                  <c:v>37068</c:v>
                </c:pt>
                <c:pt idx="18">
                  <c:v>36340</c:v>
                </c:pt>
                <c:pt idx="19">
                  <c:v>36596</c:v>
                </c:pt>
                <c:pt idx="20">
                  <c:v>37560</c:v>
                </c:pt>
                <c:pt idx="21">
                  <c:v>37480</c:v>
                </c:pt>
                <c:pt idx="22">
                  <c:v>37668</c:v>
                </c:pt>
                <c:pt idx="23">
                  <c:v>37908</c:v>
                </c:pt>
                <c:pt idx="24">
                  <c:v>37940</c:v>
                </c:pt>
                <c:pt idx="25">
                  <c:v>37432</c:v>
                </c:pt>
                <c:pt idx="26">
                  <c:v>37248</c:v>
                </c:pt>
                <c:pt idx="27">
                  <c:v>38388</c:v>
                </c:pt>
                <c:pt idx="28">
                  <c:v>37004</c:v>
                </c:pt>
                <c:pt idx="29">
                  <c:v>37748</c:v>
                </c:pt>
                <c:pt idx="30">
                  <c:v>38240</c:v>
                </c:pt>
                <c:pt idx="31">
                  <c:v>37840</c:v>
                </c:pt>
                <c:pt idx="32">
                  <c:v>37496</c:v>
                </c:pt>
                <c:pt idx="33">
                  <c:v>38092</c:v>
                </c:pt>
                <c:pt idx="34">
                  <c:v>38068</c:v>
                </c:pt>
                <c:pt idx="35">
                  <c:v>37288</c:v>
                </c:pt>
                <c:pt idx="36">
                  <c:v>38460</c:v>
                </c:pt>
                <c:pt idx="37">
                  <c:v>37924</c:v>
                </c:pt>
                <c:pt idx="38">
                  <c:v>38204</c:v>
                </c:pt>
                <c:pt idx="39">
                  <c:v>36868</c:v>
                </c:pt>
                <c:pt idx="40">
                  <c:v>38544</c:v>
                </c:pt>
                <c:pt idx="41">
                  <c:v>38292</c:v>
                </c:pt>
                <c:pt idx="42">
                  <c:v>37364</c:v>
                </c:pt>
                <c:pt idx="43">
                  <c:v>37728</c:v>
                </c:pt>
                <c:pt idx="44">
                  <c:v>38140</c:v>
                </c:pt>
                <c:pt idx="45">
                  <c:v>38644</c:v>
                </c:pt>
                <c:pt idx="46">
                  <c:v>38828</c:v>
                </c:pt>
                <c:pt idx="47">
                  <c:v>38512</c:v>
                </c:pt>
                <c:pt idx="48">
                  <c:v>38384</c:v>
                </c:pt>
                <c:pt idx="49">
                  <c:v>38916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D-4EF4-A0E0-DD99D7E12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167711"/>
        <c:axId val="336152351"/>
      </c:lineChart>
      <c:catAx>
        <c:axId val="336167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152351"/>
        <c:crosses val="autoZero"/>
        <c:auto val="1"/>
        <c:lblAlgn val="ctr"/>
        <c:lblOffset val="100"/>
        <c:noMultiLvlLbl val="0"/>
      </c:catAx>
      <c:valAx>
        <c:axId val="33615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16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1559716</xdr:colOff>
      <xdr:row>5</xdr:row>
      <xdr:rowOff>66674</xdr:rowOff>
    </xdr:from>
    <xdr:to>
      <xdr:col>11</xdr:col>
      <xdr:colOff>433387</xdr:colOff>
      <xdr:row>28</xdr:row>
      <xdr:rowOff>161924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B66BC8-5D8E-7BDE-E915-9536B2AEE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373855</xdr:colOff>
      <xdr:row>59</xdr:row>
      <xdr:rowOff>52387</xdr:rowOff>
    </xdr:from>
    <xdr:to>
      <xdr:col>9</xdr:col>
      <xdr:colOff>392905</xdr:colOff>
      <xdr:row>74</xdr:row>
      <xdr:rowOff>80962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6AAF6C-0846-43DF-F93B-269759B55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245268</xdr:colOff>
      <xdr:row>112</xdr:row>
      <xdr:rowOff>42863</xdr:rowOff>
    </xdr:from>
    <xdr:to>
      <xdr:col>9</xdr:col>
      <xdr:colOff>264318</xdr:colOff>
      <xdr:row>127</xdr:row>
      <xdr:rowOff>71438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F46EB69-EC7D-A5DD-A8D1-E387573D23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1897854</xdr:colOff>
      <xdr:row>165</xdr:row>
      <xdr:rowOff>104774</xdr:rowOff>
    </xdr:from>
    <xdr:to>
      <xdr:col>10</xdr:col>
      <xdr:colOff>466724</xdr:colOff>
      <xdr:row>187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2D1B0E-BDD0-2BC8-1441-799FFDD10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07D2-60D5-4FE6-A1A9-63292A98BA8A}">
  <dimension ref="A1:I212"/>
  <sheetViews>
    <sheetView tabSelected="1" topLeftCell="A162" zoomScaleNormal="100" workbookViewId="0">
      <selection activeCell="E189" sqref="A1:XFD1048576"/>
    </sheetView>
  </sheetViews>
  <sheetFormatPr defaultRowHeight="14.25" x14ac:dyDescent="0.45"/>
  <cols>
    <col min="1" max="1" width="3.19921875" customWidth="1"/>
    <col min="2" max="2" width="34.265625" style="2" customWidth="1"/>
    <col min="3" max="3" width="35.06640625" style="2" customWidth="1"/>
    <col min="4" max="4" width="31.265625" style="1" customWidth="1"/>
    <col min="5" max="5" width="31.9296875" style="1" customWidth="1"/>
    <col min="7" max="7" width="16.9296875" style="1" customWidth="1"/>
    <col min="8" max="8" width="19.53125" style="1" customWidth="1"/>
    <col min="9" max="9" width="18.19921875" style="1" customWidth="1"/>
  </cols>
  <sheetData>
    <row r="1" spans="1:9" x14ac:dyDescent="0.45">
      <c r="A1" s="4" t="s">
        <v>3</v>
      </c>
      <c r="B1" s="4"/>
      <c r="C1" s="4"/>
      <c r="D1" s="4"/>
    </row>
    <row r="2" spans="1:9" x14ac:dyDescent="0.45">
      <c r="B2" s="2" t="s">
        <v>0</v>
      </c>
      <c r="C2" s="2" t="s">
        <v>1</v>
      </c>
      <c r="D2" s="1" t="s">
        <v>11</v>
      </c>
      <c r="G2" s="3" t="str">
        <f>(B2)</f>
        <v>X (100% Duty Cycle)</v>
      </c>
      <c r="H2" s="3" t="str">
        <f t="shared" ref="H2:I2" si="0">(C2)</f>
        <v>X (50% Duty Cycle)</v>
      </c>
      <c r="I2" s="3" t="str">
        <f t="shared" si="0"/>
        <v>X (25% Duty Cycle)</v>
      </c>
    </row>
    <row r="3" spans="1:9" x14ac:dyDescent="0.45">
      <c r="A3">
        <v>1</v>
      </c>
      <c r="B3" s="2">
        <v>348517</v>
      </c>
      <c r="C3" s="2">
        <v>172463</v>
      </c>
      <c r="D3" s="1">
        <v>92004</v>
      </c>
      <c r="G3" s="1">
        <f>STDEVA(B3:B52)</f>
        <v>2396.838282115054</v>
      </c>
      <c r="H3" s="1">
        <f>STDEVA(C3:C52)</f>
        <v>1645.9669766320542</v>
      </c>
      <c r="I3" s="1">
        <f>STDEVA(D3:D52)</f>
        <v>1097.6282438205812</v>
      </c>
    </row>
    <row r="4" spans="1:9" x14ac:dyDescent="0.45">
      <c r="A4">
        <v>2</v>
      </c>
      <c r="B4" s="2">
        <v>350815</v>
      </c>
      <c r="C4" s="2">
        <v>172511</v>
      </c>
      <c r="D4" s="1">
        <v>92061</v>
      </c>
      <c r="G4" s="1">
        <f>COUNT(B3:B52)</f>
        <v>50</v>
      </c>
      <c r="H4" s="1">
        <f>COUNT(C3:C52)</f>
        <v>50</v>
      </c>
      <c r="I4" s="1">
        <f>COUNT(D3:D52)</f>
        <v>50</v>
      </c>
    </row>
    <row r="5" spans="1:9" x14ac:dyDescent="0.45">
      <c r="A5">
        <v>3</v>
      </c>
      <c r="B5" s="2">
        <v>348008</v>
      </c>
      <c r="C5" s="2">
        <v>172861</v>
      </c>
      <c r="D5" s="1">
        <v>91989</v>
      </c>
      <c r="G5" s="1">
        <f>G3/SQRT(G4)</f>
        <v>338.96412053821399</v>
      </c>
      <c r="H5" s="1">
        <f>H3/SQRT(H4)</f>
        <v>232.77488215712901</v>
      </c>
      <c r="I5" s="1">
        <f>I3/SQRT(I4)</f>
        <v>155.22807488548284</v>
      </c>
    </row>
    <row r="6" spans="1:9" x14ac:dyDescent="0.45">
      <c r="A6">
        <v>4</v>
      </c>
      <c r="B6" s="2">
        <v>354119</v>
      </c>
      <c r="C6" s="2">
        <v>173314</v>
      </c>
      <c r="D6" s="1">
        <v>92498</v>
      </c>
    </row>
    <row r="7" spans="1:9" x14ac:dyDescent="0.45">
      <c r="A7">
        <v>5</v>
      </c>
      <c r="B7" s="2">
        <v>347541</v>
      </c>
      <c r="C7" s="2">
        <v>173355</v>
      </c>
      <c r="D7" s="1">
        <v>92319</v>
      </c>
    </row>
    <row r="8" spans="1:9" x14ac:dyDescent="0.45">
      <c r="A8">
        <v>6</v>
      </c>
      <c r="B8" s="2">
        <v>347875</v>
      </c>
      <c r="C8" s="2">
        <v>173224</v>
      </c>
      <c r="D8" s="1">
        <v>93228</v>
      </c>
    </row>
    <row r="9" spans="1:9" x14ac:dyDescent="0.45">
      <c r="A9">
        <v>7</v>
      </c>
      <c r="B9" s="2">
        <v>347348</v>
      </c>
      <c r="C9" s="2">
        <v>173627</v>
      </c>
      <c r="D9" s="1">
        <v>93275</v>
      </c>
    </row>
    <row r="10" spans="1:9" x14ac:dyDescent="0.45">
      <c r="A10">
        <v>8</v>
      </c>
      <c r="B10" s="2">
        <v>347583</v>
      </c>
      <c r="C10" s="2">
        <v>174503</v>
      </c>
      <c r="D10" s="1">
        <v>93201</v>
      </c>
    </row>
    <row r="11" spans="1:9" x14ac:dyDescent="0.45">
      <c r="A11">
        <v>9</v>
      </c>
      <c r="B11" s="2">
        <v>346971</v>
      </c>
      <c r="C11" s="2">
        <v>174073</v>
      </c>
      <c r="D11" s="1">
        <v>94408</v>
      </c>
    </row>
    <row r="12" spans="1:9" x14ac:dyDescent="0.45">
      <c r="A12">
        <v>10</v>
      </c>
      <c r="B12" s="2">
        <v>347646</v>
      </c>
      <c r="C12" s="2">
        <v>174439</v>
      </c>
      <c r="D12" s="1">
        <v>94505</v>
      </c>
    </row>
    <row r="13" spans="1:9" x14ac:dyDescent="0.45">
      <c r="A13">
        <v>11</v>
      </c>
      <c r="B13" s="2">
        <v>351464</v>
      </c>
      <c r="C13" s="2">
        <v>174195</v>
      </c>
      <c r="D13" s="1">
        <v>94547</v>
      </c>
    </row>
    <row r="14" spans="1:9" x14ac:dyDescent="0.45">
      <c r="A14">
        <v>12</v>
      </c>
      <c r="B14" s="2">
        <v>348245</v>
      </c>
      <c r="C14" s="2">
        <v>174557</v>
      </c>
      <c r="D14" s="1">
        <v>94561</v>
      </c>
    </row>
    <row r="15" spans="1:9" x14ac:dyDescent="0.45">
      <c r="A15">
        <v>13</v>
      </c>
      <c r="B15" s="2">
        <v>346615</v>
      </c>
      <c r="C15" s="2">
        <v>174379</v>
      </c>
      <c r="D15" s="1">
        <v>94563</v>
      </c>
    </row>
    <row r="16" spans="1:9" x14ac:dyDescent="0.45">
      <c r="A16">
        <v>14</v>
      </c>
      <c r="B16" s="2">
        <v>346371</v>
      </c>
      <c r="C16" s="2">
        <v>174540</v>
      </c>
      <c r="D16" s="1">
        <v>94574</v>
      </c>
    </row>
    <row r="17" spans="1:4" x14ac:dyDescent="0.45">
      <c r="A17">
        <v>15</v>
      </c>
      <c r="B17" s="2">
        <v>346892</v>
      </c>
      <c r="C17" s="2">
        <v>174516</v>
      </c>
      <c r="D17" s="1">
        <v>94605</v>
      </c>
    </row>
    <row r="18" spans="1:4" x14ac:dyDescent="0.45">
      <c r="A18">
        <v>16</v>
      </c>
      <c r="B18" s="2">
        <v>346668</v>
      </c>
      <c r="C18" s="2">
        <v>174725</v>
      </c>
      <c r="D18" s="1">
        <v>94509</v>
      </c>
    </row>
    <row r="19" spans="1:4" x14ac:dyDescent="0.45">
      <c r="A19">
        <v>17</v>
      </c>
      <c r="B19" s="2">
        <v>349536</v>
      </c>
      <c r="C19" s="2">
        <v>174615</v>
      </c>
      <c r="D19" s="1">
        <v>94561</v>
      </c>
    </row>
    <row r="20" spans="1:4" x14ac:dyDescent="0.45">
      <c r="A20">
        <v>18</v>
      </c>
      <c r="B20" s="2">
        <v>346219</v>
      </c>
      <c r="C20" s="2">
        <v>175144</v>
      </c>
      <c r="D20" s="1">
        <v>95172</v>
      </c>
    </row>
    <row r="21" spans="1:4" x14ac:dyDescent="0.45">
      <c r="A21">
        <v>19</v>
      </c>
      <c r="B21" s="2">
        <v>346282</v>
      </c>
      <c r="C21" s="2">
        <v>175515</v>
      </c>
      <c r="D21" s="1">
        <v>95278</v>
      </c>
    </row>
    <row r="22" spans="1:4" x14ac:dyDescent="0.45">
      <c r="A22">
        <v>20</v>
      </c>
      <c r="B22" s="2">
        <v>346081</v>
      </c>
      <c r="C22" s="2">
        <v>174623</v>
      </c>
      <c r="D22" s="1">
        <v>95228</v>
      </c>
    </row>
    <row r="23" spans="1:4" x14ac:dyDescent="0.45">
      <c r="A23">
        <v>21</v>
      </c>
      <c r="B23" s="2">
        <v>345628</v>
      </c>
      <c r="C23" s="2">
        <v>174771</v>
      </c>
      <c r="D23" s="1">
        <v>95750</v>
      </c>
    </row>
    <row r="24" spans="1:4" x14ac:dyDescent="0.45">
      <c r="A24">
        <v>22</v>
      </c>
      <c r="B24" s="2">
        <v>345999</v>
      </c>
      <c r="C24" s="2">
        <v>174806</v>
      </c>
      <c r="D24" s="1">
        <v>95370</v>
      </c>
    </row>
    <row r="25" spans="1:4" x14ac:dyDescent="0.45">
      <c r="A25">
        <v>23</v>
      </c>
      <c r="B25" s="2">
        <v>345813</v>
      </c>
      <c r="C25" s="2">
        <v>174707</v>
      </c>
      <c r="D25" s="1">
        <v>95265</v>
      </c>
    </row>
    <row r="26" spans="1:4" x14ac:dyDescent="0.45">
      <c r="A26">
        <v>24</v>
      </c>
      <c r="B26" s="2">
        <v>349752</v>
      </c>
      <c r="C26" s="2">
        <v>175141</v>
      </c>
      <c r="D26" s="1">
        <v>95296</v>
      </c>
    </row>
    <row r="27" spans="1:4" x14ac:dyDescent="0.45">
      <c r="A27">
        <v>25</v>
      </c>
      <c r="B27" s="2">
        <v>345599</v>
      </c>
      <c r="C27" s="2">
        <v>176234</v>
      </c>
      <c r="D27" s="1">
        <v>95361</v>
      </c>
    </row>
    <row r="28" spans="1:4" x14ac:dyDescent="0.45">
      <c r="A28">
        <v>26</v>
      </c>
      <c r="B28" s="2">
        <v>345364</v>
      </c>
      <c r="C28" s="2">
        <v>174696</v>
      </c>
      <c r="D28" s="1">
        <v>95212</v>
      </c>
    </row>
    <row r="29" spans="1:4" x14ac:dyDescent="0.45">
      <c r="A29">
        <v>27</v>
      </c>
      <c r="B29" s="2">
        <v>345241</v>
      </c>
      <c r="C29" s="2">
        <v>175023</v>
      </c>
      <c r="D29" s="1">
        <v>95572</v>
      </c>
    </row>
    <row r="30" spans="1:4" x14ac:dyDescent="0.45">
      <c r="A30">
        <v>28</v>
      </c>
      <c r="B30" s="2">
        <v>345891</v>
      </c>
      <c r="C30" s="2">
        <v>174830</v>
      </c>
      <c r="D30" s="1">
        <v>95625</v>
      </c>
    </row>
    <row r="31" spans="1:4" x14ac:dyDescent="0.45">
      <c r="A31">
        <v>29</v>
      </c>
      <c r="B31" s="2">
        <v>348029</v>
      </c>
      <c r="C31" s="2">
        <v>175011</v>
      </c>
      <c r="D31" s="1">
        <v>95364</v>
      </c>
    </row>
    <row r="32" spans="1:4" x14ac:dyDescent="0.45">
      <c r="A32">
        <v>30</v>
      </c>
      <c r="B32" s="2">
        <v>345301</v>
      </c>
      <c r="C32" s="2">
        <v>175070</v>
      </c>
      <c r="D32" s="1">
        <v>95372</v>
      </c>
    </row>
    <row r="33" spans="1:4" x14ac:dyDescent="0.45">
      <c r="A33">
        <v>31</v>
      </c>
      <c r="B33" s="2">
        <v>347176</v>
      </c>
      <c r="C33" s="2">
        <v>175055</v>
      </c>
      <c r="D33" s="1">
        <v>95518</v>
      </c>
    </row>
    <row r="34" spans="1:4" x14ac:dyDescent="0.45">
      <c r="A34">
        <v>32</v>
      </c>
      <c r="B34" s="2">
        <v>344386</v>
      </c>
      <c r="C34" s="2">
        <v>174917</v>
      </c>
      <c r="D34" s="1">
        <v>95464</v>
      </c>
    </row>
    <row r="35" spans="1:4" x14ac:dyDescent="0.45">
      <c r="A35">
        <v>33</v>
      </c>
      <c r="B35" s="2">
        <v>344654</v>
      </c>
      <c r="C35" s="2">
        <v>175218</v>
      </c>
      <c r="D35" s="1">
        <v>95361</v>
      </c>
    </row>
    <row r="36" spans="1:4" x14ac:dyDescent="0.45">
      <c r="A36">
        <v>34</v>
      </c>
      <c r="B36" s="2">
        <v>344561</v>
      </c>
      <c r="C36" s="2">
        <v>175421</v>
      </c>
      <c r="D36" s="1">
        <v>95410</v>
      </c>
    </row>
    <row r="37" spans="1:4" x14ac:dyDescent="0.45">
      <c r="A37">
        <v>35</v>
      </c>
      <c r="B37" s="2">
        <v>344102</v>
      </c>
      <c r="C37" s="2">
        <v>176111</v>
      </c>
      <c r="D37" s="1">
        <v>95481</v>
      </c>
    </row>
    <row r="38" spans="1:4" x14ac:dyDescent="0.45">
      <c r="A38">
        <v>36</v>
      </c>
      <c r="B38" s="2">
        <v>344230</v>
      </c>
      <c r="C38" s="2">
        <v>176147</v>
      </c>
      <c r="D38" s="1">
        <v>95444</v>
      </c>
    </row>
    <row r="39" spans="1:4" x14ac:dyDescent="0.45">
      <c r="A39">
        <v>37</v>
      </c>
      <c r="B39" s="2">
        <v>343803</v>
      </c>
      <c r="C39" s="2">
        <v>177199</v>
      </c>
      <c r="D39" s="1">
        <v>95400</v>
      </c>
    </row>
    <row r="40" spans="1:4" x14ac:dyDescent="0.45">
      <c r="A40">
        <v>38</v>
      </c>
      <c r="B40" s="2">
        <v>343886</v>
      </c>
      <c r="C40" s="2">
        <v>177112</v>
      </c>
      <c r="D40" s="1">
        <v>95644</v>
      </c>
    </row>
    <row r="41" spans="1:4" x14ac:dyDescent="0.45">
      <c r="A41">
        <v>39</v>
      </c>
      <c r="B41" s="2">
        <v>344167</v>
      </c>
      <c r="C41" s="2">
        <v>176842</v>
      </c>
      <c r="D41" s="1">
        <v>95627</v>
      </c>
    </row>
    <row r="42" spans="1:4" x14ac:dyDescent="0.45">
      <c r="A42">
        <v>40</v>
      </c>
      <c r="B42" s="2">
        <v>343051</v>
      </c>
      <c r="C42" s="2">
        <v>176793</v>
      </c>
      <c r="D42" s="1">
        <v>95455</v>
      </c>
    </row>
    <row r="43" spans="1:4" x14ac:dyDescent="0.45">
      <c r="A43">
        <v>41</v>
      </c>
      <c r="B43" s="2">
        <v>343849</v>
      </c>
      <c r="C43" s="2">
        <v>177139</v>
      </c>
      <c r="D43" s="1">
        <v>95563</v>
      </c>
    </row>
    <row r="44" spans="1:4" x14ac:dyDescent="0.45">
      <c r="A44">
        <v>42</v>
      </c>
      <c r="B44" s="2">
        <v>343433</v>
      </c>
      <c r="C44" s="2">
        <v>177691</v>
      </c>
      <c r="D44" s="1">
        <v>95431</v>
      </c>
    </row>
    <row r="45" spans="1:4" x14ac:dyDescent="0.45">
      <c r="A45">
        <v>43</v>
      </c>
      <c r="B45" s="2">
        <v>346751</v>
      </c>
      <c r="C45" s="2">
        <v>177544</v>
      </c>
      <c r="D45" s="1">
        <v>95492</v>
      </c>
    </row>
    <row r="46" spans="1:4" x14ac:dyDescent="0.45">
      <c r="A46">
        <v>44</v>
      </c>
      <c r="B46" s="2">
        <v>343574</v>
      </c>
      <c r="C46" s="2">
        <v>177413</v>
      </c>
      <c r="D46" s="1">
        <v>95649</v>
      </c>
    </row>
    <row r="47" spans="1:4" x14ac:dyDescent="0.45">
      <c r="A47">
        <v>45</v>
      </c>
      <c r="B47" s="2">
        <v>343765</v>
      </c>
      <c r="C47" s="2">
        <v>177401</v>
      </c>
      <c r="D47" s="1">
        <v>95537</v>
      </c>
    </row>
    <row r="48" spans="1:4" x14ac:dyDescent="0.45">
      <c r="A48">
        <v>46</v>
      </c>
      <c r="B48" s="2">
        <v>343154</v>
      </c>
      <c r="C48" s="2">
        <v>177589</v>
      </c>
      <c r="D48" s="1">
        <v>95719</v>
      </c>
    </row>
    <row r="49" spans="1:9" x14ac:dyDescent="0.45">
      <c r="A49">
        <v>47</v>
      </c>
      <c r="B49" s="2">
        <v>343349</v>
      </c>
      <c r="C49" s="2">
        <v>177542</v>
      </c>
      <c r="D49" s="1">
        <v>95609</v>
      </c>
    </row>
    <row r="50" spans="1:9" x14ac:dyDescent="0.45">
      <c r="A50">
        <v>48</v>
      </c>
      <c r="B50" s="2">
        <v>343296</v>
      </c>
      <c r="C50" s="2">
        <v>177533</v>
      </c>
      <c r="D50" s="1">
        <v>95786</v>
      </c>
    </row>
    <row r="51" spans="1:9" x14ac:dyDescent="0.45">
      <c r="A51">
        <v>49</v>
      </c>
      <c r="B51" s="2">
        <v>343116</v>
      </c>
      <c r="C51" s="2">
        <v>178344</v>
      </c>
      <c r="D51" s="1">
        <v>95839</v>
      </c>
    </row>
    <row r="52" spans="1:9" x14ac:dyDescent="0.45">
      <c r="A52">
        <v>50</v>
      </c>
      <c r="B52" s="2">
        <v>342853</v>
      </c>
      <c r="C52" s="2">
        <v>180359</v>
      </c>
      <c r="D52" s="1">
        <v>95720</v>
      </c>
    </row>
    <row r="54" spans="1:9" x14ac:dyDescent="0.45">
      <c r="A54" s="4" t="s">
        <v>2</v>
      </c>
      <c r="B54" s="4"/>
      <c r="C54" s="4"/>
      <c r="D54" s="4"/>
    </row>
    <row r="55" spans="1:9" x14ac:dyDescent="0.45">
      <c r="B55" s="2" t="s">
        <v>10</v>
      </c>
      <c r="C55" s="2" t="s">
        <v>9</v>
      </c>
      <c r="D55" s="1" t="s">
        <v>8</v>
      </c>
      <c r="G55" s="3" t="str">
        <f>(B55)</f>
        <v>Y (100% Duty Cycle)</v>
      </c>
      <c r="H55" s="3" t="str">
        <f t="shared" ref="H55" si="1">(C55)</f>
        <v>Y (50% Duty Cycle)</v>
      </c>
      <c r="I55" s="3" t="str">
        <f t="shared" ref="I55" si="2">(D55)</f>
        <v>Y (25% Duty Cycle)</v>
      </c>
    </row>
    <row r="56" spans="1:9" x14ac:dyDescent="0.45">
      <c r="A56">
        <v>1</v>
      </c>
      <c r="B56" s="2">
        <v>668601</v>
      </c>
      <c r="C56" s="1">
        <v>331291</v>
      </c>
      <c r="D56" s="1">
        <v>176346</v>
      </c>
      <c r="G56" s="1">
        <f>STDEVA(B56:B105)</f>
        <v>2718.163119326231</v>
      </c>
      <c r="H56" s="1">
        <f t="shared" ref="H56:I56" si="3">STDEVA(C56:C105)</f>
        <v>2822.5833977303232</v>
      </c>
      <c r="I56" s="1">
        <f t="shared" si="3"/>
        <v>2073.791209847514</v>
      </c>
    </row>
    <row r="57" spans="1:9" x14ac:dyDescent="0.45">
      <c r="A57">
        <v>2</v>
      </c>
      <c r="B57" s="2">
        <v>669150</v>
      </c>
      <c r="C57" s="1">
        <v>331952</v>
      </c>
      <c r="D57" s="1">
        <v>176257</v>
      </c>
      <c r="G57" s="1">
        <f>COUNT(B56:B105)</f>
        <v>50</v>
      </c>
      <c r="H57" s="1">
        <f t="shared" ref="H57:I57" si="4">COUNT(C56:C105)</f>
        <v>50</v>
      </c>
      <c r="I57" s="1">
        <f t="shared" si="4"/>
        <v>50</v>
      </c>
    </row>
    <row r="58" spans="1:9" x14ac:dyDescent="0.45">
      <c r="A58">
        <v>3</v>
      </c>
      <c r="B58" s="2">
        <v>668583</v>
      </c>
      <c r="C58" s="1">
        <v>332068</v>
      </c>
      <c r="D58" s="1">
        <v>176227</v>
      </c>
      <c r="G58" s="1">
        <f t="shared" ref="G58" si="5">G56/SQRT(G57)</f>
        <v>384.40631480935133</v>
      </c>
      <c r="H58" s="1">
        <f t="shared" ref="H58" si="6">H56/SQRT(H57)</f>
        <v>399.17357219993551</v>
      </c>
      <c r="I58" s="1">
        <f t="shared" ref="I58" si="7">I56/SQRT(I57)</f>
        <v>293.27836544964634</v>
      </c>
    </row>
    <row r="59" spans="1:9" x14ac:dyDescent="0.45">
      <c r="A59">
        <v>4</v>
      </c>
      <c r="B59" s="2">
        <v>669103</v>
      </c>
      <c r="C59" s="1">
        <v>333164</v>
      </c>
      <c r="D59" s="1">
        <v>176496</v>
      </c>
    </row>
    <row r="60" spans="1:9" x14ac:dyDescent="0.45">
      <c r="A60">
        <v>5</v>
      </c>
      <c r="B60" s="2">
        <v>667579</v>
      </c>
      <c r="C60" s="1">
        <v>333216</v>
      </c>
      <c r="D60" s="1">
        <v>176449</v>
      </c>
    </row>
    <row r="61" spans="1:9" x14ac:dyDescent="0.45">
      <c r="A61">
        <v>6</v>
      </c>
      <c r="B61" s="2">
        <v>667237</v>
      </c>
      <c r="C61" s="1">
        <v>333104</v>
      </c>
      <c r="D61" s="1">
        <v>178446</v>
      </c>
    </row>
    <row r="62" spans="1:9" x14ac:dyDescent="0.45">
      <c r="A62">
        <v>7</v>
      </c>
      <c r="B62" s="2">
        <v>666625</v>
      </c>
      <c r="C62" s="1">
        <v>333482</v>
      </c>
      <c r="D62" s="1">
        <v>178581</v>
      </c>
    </row>
    <row r="63" spans="1:9" x14ac:dyDescent="0.45">
      <c r="A63">
        <v>8</v>
      </c>
      <c r="B63" s="2">
        <v>668360</v>
      </c>
      <c r="C63" s="1">
        <v>334430</v>
      </c>
      <c r="D63" s="1">
        <v>178441</v>
      </c>
    </row>
    <row r="64" spans="1:9" x14ac:dyDescent="0.45">
      <c r="A64">
        <v>9</v>
      </c>
      <c r="B64" s="2">
        <v>667518</v>
      </c>
      <c r="C64" s="1">
        <v>334184</v>
      </c>
      <c r="D64" s="1">
        <v>180828</v>
      </c>
    </row>
    <row r="65" spans="1:4" x14ac:dyDescent="0.45">
      <c r="A65">
        <v>10</v>
      </c>
      <c r="B65" s="2">
        <v>666833</v>
      </c>
      <c r="C65" s="1">
        <v>334860</v>
      </c>
      <c r="D65" s="1">
        <v>181058</v>
      </c>
    </row>
    <row r="66" spans="1:4" x14ac:dyDescent="0.45">
      <c r="A66">
        <v>11</v>
      </c>
      <c r="B66" s="2">
        <v>667020</v>
      </c>
      <c r="C66" s="1">
        <v>334243</v>
      </c>
      <c r="D66" s="1">
        <v>180974</v>
      </c>
    </row>
    <row r="67" spans="1:4" x14ac:dyDescent="0.45">
      <c r="A67">
        <v>12</v>
      </c>
      <c r="B67" s="2">
        <v>666628</v>
      </c>
      <c r="C67" s="1">
        <v>334372</v>
      </c>
      <c r="D67" s="1">
        <v>180834</v>
      </c>
    </row>
    <row r="68" spans="1:4" x14ac:dyDescent="0.45">
      <c r="A68">
        <v>13</v>
      </c>
      <c r="B68" s="2">
        <v>666595</v>
      </c>
      <c r="C68" s="1">
        <v>335082</v>
      </c>
      <c r="D68" s="1">
        <v>180852</v>
      </c>
    </row>
    <row r="69" spans="1:4" x14ac:dyDescent="0.45">
      <c r="A69">
        <v>14</v>
      </c>
      <c r="B69" s="2">
        <v>666526</v>
      </c>
      <c r="C69" s="1">
        <v>334703</v>
      </c>
      <c r="D69" s="1">
        <v>181221</v>
      </c>
    </row>
    <row r="70" spans="1:4" x14ac:dyDescent="0.45">
      <c r="A70">
        <v>15</v>
      </c>
      <c r="B70" s="2">
        <v>665848</v>
      </c>
      <c r="C70" s="1">
        <v>335258</v>
      </c>
      <c r="D70" s="1">
        <v>180887</v>
      </c>
    </row>
    <row r="71" spans="1:4" x14ac:dyDescent="0.45">
      <c r="A71">
        <v>16</v>
      </c>
      <c r="B71" s="2">
        <v>666122</v>
      </c>
      <c r="C71" s="1">
        <v>335528</v>
      </c>
      <c r="D71" s="1">
        <v>181038</v>
      </c>
    </row>
    <row r="72" spans="1:4" x14ac:dyDescent="0.45">
      <c r="A72">
        <v>17</v>
      </c>
      <c r="B72" s="2">
        <v>665733</v>
      </c>
      <c r="C72" s="1">
        <v>336103</v>
      </c>
      <c r="D72" s="1">
        <v>181042</v>
      </c>
    </row>
    <row r="73" spans="1:4" x14ac:dyDescent="0.45">
      <c r="A73">
        <v>18</v>
      </c>
      <c r="B73" s="2">
        <v>665482</v>
      </c>
      <c r="C73" s="1">
        <v>335385</v>
      </c>
      <c r="D73" s="1">
        <v>182331</v>
      </c>
    </row>
    <row r="74" spans="1:4" x14ac:dyDescent="0.45">
      <c r="A74">
        <v>19</v>
      </c>
      <c r="B74" s="2">
        <v>665531</v>
      </c>
      <c r="C74" s="1">
        <v>334977</v>
      </c>
      <c r="D74" s="1">
        <v>182279</v>
      </c>
    </row>
    <row r="75" spans="1:4" x14ac:dyDescent="0.45">
      <c r="A75">
        <v>20</v>
      </c>
      <c r="B75" s="2">
        <v>665829</v>
      </c>
      <c r="C75" s="1">
        <v>335734</v>
      </c>
      <c r="D75" s="1">
        <v>182449</v>
      </c>
    </row>
    <row r="76" spans="1:4" x14ac:dyDescent="0.45">
      <c r="A76">
        <v>21</v>
      </c>
      <c r="B76" s="2">
        <v>665711</v>
      </c>
      <c r="C76" s="1">
        <v>335883</v>
      </c>
      <c r="D76" s="1">
        <v>182696</v>
      </c>
    </row>
    <row r="77" spans="1:4" x14ac:dyDescent="0.45">
      <c r="A77">
        <v>22</v>
      </c>
      <c r="B77" s="2">
        <v>665215</v>
      </c>
      <c r="C77" s="1">
        <v>335388</v>
      </c>
      <c r="D77" s="1">
        <v>182428</v>
      </c>
    </row>
    <row r="78" spans="1:4" x14ac:dyDescent="0.45">
      <c r="A78">
        <v>23</v>
      </c>
      <c r="B78" s="2">
        <v>665467</v>
      </c>
      <c r="C78" s="1">
        <v>335627</v>
      </c>
      <c r="D78" s="1">
        <v>182450</v>
      </c>
    </row>
    <row r="79" spans="1:4" x14ac:dyDescent="0.45">
      <c r="A79">
        <v>24</v>
      </c>
      <c r="B79" s="2">
        <v>664061</v>
      </c>
      <c r="C79" s="1">
        <v>335671</v>
      </c>
      <c r="D79" s="1">
        <v>182528</v>
      </c>
    </row>
    <row r="80" spans="1:4" x14ac:dyDescent="0.45">
      <c r="A80">
        <v>25</v>
      </c>
      <c r="B80" s="2">
        <v>664078</v>
      </c>
      <c r="C80" s="1">
        <v>335751</v>
      </c>
      <c r="D80" s="1">
        <v>182472</v>
      </c>
    </row>
    <row r="81" spans="1:4" x14ac:dyDescent="0.45">
      <c r="A81">
        <v>26</v>
      </c>
      <c r="B81" s="2">
        <v>663230</v>
      </c>
      <c r="C81" s="1">
        <v>335900</v>
      </c>
      <c r="D81" s="1">
        <v>182525</v>
      </c>
    </row>
    <row r="82" spans="1:4" x14ac:dyDescent="0.45">
      <c r="A82">
        <v>27</v>
      </c>
      <c r="B82" s="2">
        <v>664537</v>
      </c>
      <c r="C82" s="1">
        <v>336275</v>
      </c>
      <c r="D82" s="1">
        <v>182572</v>
      </c>
    </row>
    <row r="83" spans="1:4" x14ac:dyDescent="0.45">
      <c r="A83">
        <v>28</v>
      </c>
      <c r="B83" s="2">
        <v>664366</v>
      </c>
      <c r="C83" s="1">
        <v>335838</v>
      </c>
      <c r="D83" s="1">
        <v>182523</v>
      </c>
    </row>
    <row r="84" spans="1:4" x14ac:dyDescent="0.45">
      <c r="A84">
        <v>29</v>
      </c>
      <c r="B84" s="2">
        <v>663513</v>
      </c>
      <c r="C84" s="1">
        <v>335686</v>
      </c>
      <c r="D84" s="1">
        <v>182638</v>
      </c>
    </row>
    <row r="85" spans="1:4" x14ac:dyDescent="0.45">
      <c r="A85">
        <v>30</v>
      </c>
      <c r="B85" s="2">
        <v>663596</v>
      </c>
      <c r="C85" s="1">
        <v>335680</v>
      </c>
      <c r="D85" s="1">
        <v>182560</v>
      </c>
    </row>
    <row r="86" spans="1:4" x14ac:dyDescent="0.45">
      <c r="A86">
        <v>31</v>
      </c>
      <c r="B86" s="2">
        <v>663327</v>
      </c>
      <c r="C86" s="1">
        <v>335970</v>
      </c>
      <c r="D86" s="1">
        <v>182760</v>
      </c>
    </row>
    <row r="87" spans="1:4" x14ac:dyDescent="0.45">
      <c r="A87">
        <v>32</v>
      </c>
      <c r="B87" s="2">
        <v>663339</v>
      </c>
      <c r="C87" s="1">
        <v>336108</v>
      </c>
      <c r="D87" s="1">
        <v>182728</v>
      </c>
    </row>
    <row r="88" spans="1:4" x14ac:dyDescent="0.45">
      <c r="A88">
        <v>33</v>
      </c>
      <c r="B88" s="2">
        <v>663117</v>
      </c>
      <c r="C88" s="1">
        <v>336128</v>
      </c>
      <c r="D88" s="1">
        <v>182692</v>
      </c>
    </row>
    <row r="89" spans="1:4" x14ac:dyDescent="0.45">
      <c r="A89">
        <v>34</v>
      </c>
      <c r="B89" s="2">
        <v>662558</v>
      </c>
      <c r="C89" s="1">
        <v>336512</v>
      </c>
      <c r="D89" s="1">
        <v>182580</v>
      </c>
    </row>
    <row r="90" spans="1:4" x14ac:dyDescent="0.45">
      <c r="A90">
        <v>35</v>
      </c>
      <c r="B90" s="2">
        <v>663354</v>
      </c>
      <c r="C90" s="1">
        <v>336528</v>
      </c>
      <c r="D90" s="1">
        <v>182750</v>
      </c>
    </row>
    <row r="91" spans="1:4" x14ac:dyDescent="0.45">
      <c r="A91">
        <v>36</v>
      </c>
      <c r="B91" s="2">
        <v>661850</v>
      </c>
      <c r="C91" s="1">
        <v>338026</v>
      </c>
      <c r="D91" s="1">
        <v>182795</v>
      </c>
    </row>
    <row r="92" spans="1:4" x14ac:dyDescent="0.45">
      <c r="A92">
        <v>37</v>
      </c>
      <c r="B92" s="2">
        <v>661947</v>
      </c>
      <c r="C92" s="1">
        <v>337736</v>
      </c>
      <c r="D92" s="1">
        <v>182760</v>
      </c>
    </row>
    <row r="93" spans="1:4" x14ac:dyDescent="0.45">
      <c r="A93">
        <v>38</v>
      </c>
      <c r="B93" s="2">
        <v>660406</v>
      </c>
      <c r="C93" s="1">
        <v>337555</v>
      </c>
      <c r="D93" s="1">
        <v>182694</v>
      </c>
    </row>
    <row r="94" spans="1:4" x14ac:dyDescent="0.45">
      <c r="A94">
        <v>39</v>
      </c>
      <c r="B94" s="2">
        <v>660265</v>
      </c>
      <c r="C94" s="1">
        <v>339606</v>
      </c>
      <c r="D94" s="1">
        <v>182720</v>
      </c>
    </row>
    <row r="95" spans="1:4" x14ac:dyDescent="0.45">
      <c r="A95">
        <v>40</v>
      </c>
      <c r="B95" s="2">
        <v>662030</v>
      </c>
      <c r="C95" s="1">
        <v>339695</v>
      </c>
      <c r="D95" s="1">
        <v>182584</v>
      </c>
    </row>
    <row r="96" spans="1:4" x14ac:dyDescent="0.45">
      <c r="A96">
        <v>41</v>
      </c>
      <c r="B96" s="2">
        <v>661756</v>
      </c>
      <c r="C96" s="1">
        <v>340491</v>
      </c>
      <c r="D96" s="1">
        <v>183255</v>
      </c>
    </row>
    <row r="97" spans="1:9" x14ac:dyDescent="0.45">
      <c r="A97">
        <v>42</v>
      </c>
      <c r="B97" s="2">
        <v>660803</v>
      </c>
      <c r="C97" s="1">
        <v>340423</v>
      </c>
      <c r="D97" s="1">
        <v>182916</v>
      </c>
    </row>
    <row r="98" spans="1:9" x14ac:dyDescent="0.45">
      <c r="A98">
        <v>43</v>
      </c>
      <c r="B98" s="2">
        <v>660454</v>
      </c>
      <c r="C98" s="1">
        <v>340369</v>
      </c>
      <c r="D98" s="1">
        <v>182698</v>
      </c>
    </row>
    <row r="99" spans="1:9" x14ac:dyDescent="0.45">
      <c r="A99">
        <v>44</v>
      </c>
      <c r="B99" s="2">
        <v>660892</v>
      </c>
      <c r="C99" s="1">
        <v>340298</v>
      </c>
      <c r="D99" s="1">
        <v>182990</v>
      </c>
    </row>
    <row r="100" spans="1:9" x14ac:dyDescent="0.45">
      <c r="A100">
        <v>45</v>
      </c>
      <c r="B100" s="2">
        <v>661354</v>
      </c>
      <c r="C100" s="1">
        <v>340437</v>
      </c>
      <c r="D100" s="1">
        <v>182873</v>
      </c>
    </row>
    <row r="101" spans="1:9" x14ac:dyDescent="0.45">
      <c r="A101">
        <v>46</v>
      </c>
      <c r="B101" s="2">
        <v>660641</v>
      </c>
      <c r="C101" s="1">
        <v>340686</v>
      </c>
      <c r="D101" s="1">
        <v>182965</v>
      </c>
    </row>
    <row r="102" spans="1:9" x14ac:dyDescent="0.45">
      <c r="A102">
        <v>47</v>
      </c>
      <c r="B102" s="2">
        <v>661312</v>
      </c>
      <c r="C102" s="1">
        <v>340773</v>
      </c>
      <c r="D102" s="1">
        <v>182979</v>
      </c>
    </row>
    <row r="103" spans="1:9" x14ac:dyDescent="0.45">
      <c r="A103">
        <v>48</v>
      </c>
      <c r="B103" s="2">
        <v>659974</v>
      </c>
      <c r="C103" s="1">
        <v>341379</v>
      </c>
      <c r="D103" s="1">
        <v>183022</v>
      </c>
    </row>
    <row r="104" spans="1:9" x14ac:dyDescent="0.45">
      <c r="A104">
        <v>49</v>
      </c>
      <c r="B104" s="2">
        <v>660107</v>
      </c>
      <c r="C104" s="1">
        <v>342590</v>
      </c>
      <c r="D104" s="1">
        <v>182755</v>
      </c>
    </row>
    <row r="105" spans="1:9" x14ac:dyDescent="0.45">
      <c r="A105">
        <v>50</v>
      </c>
      <c r="B105" s="2">
        <v>661114</v>
      </c>
      <c r="C105" s="1">
        <v>343002</v>
      </c>
      <c r="D105" s="1">
        <v>182894</v>
      </c>
    </row>
    <row r="108" spans="1:9" x14ac:dyDescent="0.45">
      <c r="A108" s="4" t="s">
        <v>4</v>
      </c>
      <c r="B108" s="4"/>
      <c r="C108" s="4"/>
      <c r="D108" s="4"/>
    </row>
    <row r="109" spans="1:9" x14ac:dyDescent="0.45">
      <c r="B109" s="2" t="s">
        <v>5</v>
      </c>
      <c r="C109" s="2" t="s">
        <v>6</v>
      </c>
      <c r="D109" s="1" t="s">
        <v>7</v>
      </c>
      <c r="G109" s="3" t="str">
        <f>(B109)</f>
        <v>Z (100% Duty Cycle)</v>
      </c>
      <c r="H109" s="3" t="str">
        <f t="shared" ref="H109" si="8">(C109)</f>
        <v>Z (50% Duty Cycle)</v>
      </c>
      <c r="I109" s="3" t="str">
        <f t="shared" ref="I109" si="9">(D109)</f>
        <v>Z (25% Duty Cycle)</v>
      </c>
    </row>
    <row r="110" spans="1:9" x14ac:dyDescent="0.45">
      <c r="A110">
        <v>1</v>
      </c>
      <c r="B110" s="1">
        <v>167472</v>
      </c>
      <c r="C110" s="1">
        <v>85476</v>
      </c>
      <c r="D110" s="1">
        <v>44743</v>
      </c>
      <c r="G110" s="1">
        <f>STDEVA(B110:B159)</f>
        <v>822.61469865847869</v>
      </c>
      <c r="H110" s="1">
        <f t="shared" ref="H110:I110" si="10">STDEVA(C110:C159)</f>
        <v>529.16273527919861</v>
      </c>
      <c r="I110" s="1">
        <f t="shared" si="10"/>
        <v>393.17583177743461</v>
      </c>
    </row>
    <row r="111" spans="1:9" x14ac:dyDescent="0.45">
      <c r="A111">
        <v>2</v>
      </c>
      <c r="B111" s="1">
        <v>168440</v>
      </c>
      <c r="C111" s="1">
        <v>85022</v>
      </c>
      <c r="D111" s="1">
        <v>44598</v>
      </c>
      <c r="G111" s="1">
        <f>COUNT(B110:B159)</f>
        <v>50</v>
      </c>
      <c r="H111" s="1">
        <f t="shared" ref="H111:I111" si="11">COUNT(C110:C159)</f>
        <v>50</v>
      </c>
      <c r="I111" s="1">
        <f t="shared" si="11"/>
        <v>50</v>
      </c>
    </row>
    <row r="112" spans="1:9" x14ac:dyDescent="0.45">
      <c r="A112">
        <v>3</v>
      </c>
      <c r="B112" s="1">
        <v>167895</v>
      </c>
      <c r="C112" s="1">
        <v>84836</v>
      </c>
      <c r="D112" s="1">
        <v>44634</v>
      </c>
      <c r="G112" s="1">
        <f t="shared" ref="G112:H112" si="12">G110/SQRT(G111)</f>
        <v>116.33528634502773</v>
      </c>
      <c r="H112" s="1">
        <f t="shared" si="12"/>
        <v>74.834911693428651</v>
      </c>
      <c r="I112" s="1">
        <f t="shared" ref="I112" si="13">I110/SQRT(I111)</f>
        <v>55.603459369697056</v>
      </c>
    </row>
    <row r="113" spans="1:4" x14ac:dyDescent="0.45">
      <c r="A113">
        <v>4</v>
      </c>
      <c r="B113" s="1">
        <v>168136</v>
      </c>
      <c r="C113" s="1">
        <v>85592</v>
      </c>
      <c r="D113" s="1">
        <v>44445</v>
      </c>
    </row>
    <row r="114" spans="1:4" x14ac:dyDescent="0.45">
      <c r="A114">
        <v>5</v>
      </c>
      <c r="B114" s="1">
        <v>168144</v>
      </c>
      <c r="C114" s="1">
        <v>85306</v>
      </c>
      <c r="D114" s="1">
        <v>44503</v>
      </c>
    </row>
    <row r="115" spans="1:4" x14ac:dyDescent="0.45">
      <c r="A115">
        <v>6</v>
      </c>
      <c r="B115" s="1">
        <v>168510</v>
      </c>
      <c r="C115" s="1">
        <v>85561</v>
      </c>
      <c r="D115" s="1">
        <v>44908</v>
      </c>
    </row>
    <row r="116" spans="1:4" x14ac:dyDescent="0.45">
      <c r="A116">
        <v>7</v>
      </c>
      <c r="B116" s="1">
        <v>169149</v>
      </c>
      <c r="C116" s="1">
        <v>85213</v>
      </c>
      <c r="D116" s="1">
        <v>44887</v>
      </c>
    </row>
    <row r="117" spans="1:4" x14ac:dyDescent="0.45">
      <c r="A117">
        <v>8</v>
      </c>
      <c r="B117" s="1">
        <v>168623</v>
      </c>
      <c r="C117" s="1">
        <v>85452</v>
      </c>
      <c r="D117" s="1">
        <v>44966</v>
      </c>
    </row>
    <row r="118" spans="1:4" x14ac:dyDescent="0.45">
      <c r="A118">
        <v>9</v>
      </c>
      <c r="B118" s="1">
        <v>169378</v>
      </c>
      <c r="C118" s="1">
        <v>85459</v>
      </c>
      <c r="D118" s="1">
        <v>45366</v>
      </c>
    </row>
    <row r="119" spans="1:4" x14ac:dyDescent="0.45">
      <c r="A119">
        <v>10</v>
      </c>
      <c r="B119" s="1">
        <v>169071</v>
      </c>
      <c r="C119" s="1">
        <v>85401</v>
      </c>
      <c r="D119" s="1">
        <v>45398</v>
      </c>
    </row>
    <row r="120" spans="1:4" x14ac:dyDescent="0.45">
      <c r="A120">
        <v>11</v>
      </c>
      <c r="B120" s="1">
        <v>168758</v>
      </c>
      <c r="C120" s="1">
        <v>85328</v>
      </c>
      <c r="D120" s="1">
        <v>45403</v>
      </c>
    </row>
    <row r="121" spans="1:4" x14ac:dyDescent="0.45">
      <c r="A121">
        <v>12</v>
      </c>
      <c r="B121" s="1">
        <v>169615</v>
      </c>
      <c r="C121" s="1">
        <v>85812</v>
      </c>
      <c r="D121" s="1">
        <v>45439</v>
      </c>
    </row>
    <row r="122" spans="1:4" x14ac:dyDescent="0.45">
      <c r="A122">
        <v>13</v>
      </c>
      <c r="B122" s="1">
        <v>168987</v>
      </c>
      <c r="C122" s="1">
        <v>85348</v>
      </c>
      <c r="D122" s="1">
        <v>45342</v>
      </c>
    </row>
    <row r="123" spans="1:4" x14ac:dyDescent="0.45">
      <c r="A123">
        <v>14</v>
      </c>
      <c r="B123" s="1">
        <v>170092</v>
      </c>
      <c r="C123" s="1">
        <v>85458</v>
      </c>
      <c r="D123" s="1">
        <v>45308</v>
      </c>
    </row>
    <row r="124" spans="1:4" x14ac:dyDescent="0.45">
      <c r="A124">
        <v>15</v>
      </c>
      <c r="B124" s="1">
        <v>169180</v>
      </c>
      <c r="C124" s="1">
        <v>85655</v>
      </c>
      <c r="D124" s="1">
        <v>45437</v>
      </c>
    </row>
    <row r="125" spans="1:4" x14ac:dyDescent="0.45">
      <c r="A125">
        <v>16</v>
      </c>
      <c r="B125" s="1">
        <v>168845</v>
      </c>
      <c r="C125" s="1">
        <v>85790</v>
      </c>
      <c r="D125" s="1">
        <v>45434</v>
      </c>
    </row>
    <row r="126" spans="1:4" x14ac:dyDescent="0.45">
      <c r="A126">
        <v>17</v>
      </c>
      <c r="B126" s="1">
        <v>169320</v>
      </c>
      <c r="C126" s="1">
        <v>85632</v>
      </c>
      <c r="D126" s="1">
        <v>45484</v>
      </c>
    </row>
    <row r="127" spans="1:4" x14ac:dyDescent="0.45">
      <c r="A127">
        <v>18</v>
      </c>
      <c r="B127" s="1">
        <v>169351</v>
      </c>
      <c r="C127" s="1">
        <v>85584</v>
      </c>
      <c r="D127" s="1">
        <v>45792</v>
      </c>
    </row>
    <row r="128" spans="1:4" x14ac:dyDescent="0.45">
      <c r="A128">
        <v>19</v>
      </c>
      <c r="B128" s="1">
        <v>169350</v>
      </c>
      <c r="C128" s="1">
        <v>85343</v>
      </c>
      <c r="D128" s="1">
        <v>45771</v>
      </c>
    </row>
    <row r="129" spans="1:4" x14ac:dyDescent="0.45">
      <c r="A129">
        <v>20</v>
      </c>
      <c r="B129" s="1">
        <v>169543</v>
      </c>
      <c r="C129" s="1">
        <v>85417</v>
      </c>
      <c r="D129" s="1">
        <v>45682</v>
      </c>
    </row>
    <row r="130" spans="1:4" x14ac:dyDescent="0.45">
      <c r="A130">
        <v>21</v>
      </c>
      <c r="B130" s="1">
        <v>170906</v>
      </c>
      <c r="C130" s="1">
        <v>85443</v>
      </c>
      <c r="D130" s="1">
        <v>45710</v>
      </c>
    </row>
    <row r="131" spans="1:4" x14ac:dyDescent="0.45">
      <c r="A131">
        <v>22</v>
      </c>
      <c r="B131" s="1">
        <v>169569</v>
      </c>
      <c r="C131" s="1">
        <v>85374</v>
      </c>
      <c r="D131" s="1">
        <v>45760</v>
      </c>
    </row>
    <row r="132" spans="1:4" x14ac:dyDescent="0.45">
      <c r="A132">
        <v>23</v>
      </c>
      <c r="B132" s="1">
        <v>169599</v>
      </c>
      <c r="C132" s="1">
        <v>85871</v>
      </c>
      <c r="D132" s="1">
        <v>45768</v>
      </c>
    </row>
    <row r="133" spans="1:4" x14ac:dyDescent="0.45">
      <c r="A133">
        <v>24</v>
      </c>
      <c r="B133" s="1">
        <v>169599</v>
      </c>
      <c r="C133" s="1">
        <v>85540</v>
      </c>
      <c r="D133" s="1">
        <v>45929</v>
      </c>
    </row>
    <row r="134" spans="1:4" x14ac:dyDescent="0.45">
      <c r="A134">
        <v>25</v>
      </c>
      <c r="B134" s="1">
        <v>169682</v>
      </c>
      <c r="C134" s="1">
        <v>85309</v>
      </c>
      <c r="D134" s="1">
        <v>45576</v>
      </c>
    </row>
    <row r="135" spans="1:4" x14ac:dyDescent="0.45">
      <c r="A135">
        <v>26</v>
      </c>
      <c r="B135" s="1">
        <v>169727</v>
      </c>
      <c r="C135" s="1">
        <v>85465</v>
      </c>
      <c r="D135" s="1">
        <v>45748</v>
      </c>
    </row>
    <row r="136" spans="1:4" x14ac:dyDescent="0.45">
      <c r="A136">
        <v>27</v>
      </c>
      <c r="B136" s="1">
        <v>169561</v>
      </c>
      <c r="C136" s="1">
        <v>85408</v>
      </c>
      <c r="D136" s="1">
        <v>45789</v>
      </c>
    </row>
    <row r="137" spans="1:4" x14ac:dyDescent="0.45">
      <c r="A137">
        <v>28</v>
      </c>
      <c r="B137" s="1">
        <v>169828</v>
      </c>
      <c r="C137" s="1">
        <v>85453</v>
      </c>
      <c r="D137" s="1">
        <v>45738</v>
      </c>
    </row>
    <row r="138" spans="1:4" x14ac:dyDescent="0.45">
      <c r="A138">
        <v>29</v>
      </c>
      <c r="B138" s="1">
        <v>169786</v>
      </c>
      <c r="C138" s="1">
        <v>85355</v>
      </c>
      <c r="D138" s="1">
        <v>45767</v>
      </c>
    </row>
    <row r="139" spans="1:4" x14ac:dyDescent="0.45">
      <c r="A139">
        <v>30</v>
      </c>
      <c r="B139" s="1">
        <v>169665</v>
      </c>
      <c r="C139" s="1">
        <v>85493</v>
      </c>
      <c r="D139" s="1">
        <v>45764</v>
      </c>
    </row>
    <row r="140" spans="1:4" x14ac:dyDescent="0.45">
      <c r="A140">
        <v>31</v>
      </c>
      <c r="B140" s="1">
        <v>169661</v>
      </c>
      <c r="C140" s="1">
        <v>85406</v>
      </c>
      <c r="D140" s="1">
        <v>45702</v>
      </c>
    </row>
    <row r="141" spans="1:4" x14ac:dyDescent="0.45">
      <c r="A141">
        <v>32</v>
      </c>
      <c r="B141" s="1">
        <v>169657</v>
      </c>
      <c r="C141" s="1">
        <v>85464</v>
      </c>
      <c r="D141" s="1">
        <v>45760</v>
      </c>
    </row>
    <row r="142" spans="1:4" x14ac:dyDescent="0.45">
      <c r="A142">
        <v>33</v>
      </c>
      <c r="B142" s="1">
        <v>170584</v>
      </c>
      <c r="C142" s="1">
        <v>85403</v>
      </c>
      <c r="D142" s="1">
        <v>45747</v>
      </c>
    </row>
    <row r="143" spans="1:4" x14ac:dyDescent="0.45">
      <c r="A143">
        <v>34</v>
      </c>
      <c r="B143" s="1">
        <v>171173</v>
      </c>
      <c r="C143" s="1">
        <v>85559</v>
      </c>
      <c r="D143" s="1">
        <v>46046</v>
      </c>
    </row>
    <row r="144" spans="1:4" x14ac:dyDescent="0.45">
      <c r="A144">
        <v>35</v>
      </c>
      <c r="B144" s="1">
        <v>169637</v>
      </c>
      <c r="C144" s="1">
        <v>85597</v>
      </c>
      <c r="D144" s="1">
        <v>45716</v>
      </c>
    </row>
    <row r="145" spans="1:4" x14ac:dyDescent="0.45">
      <c r="A145">
        <v>36</v>
      </c>
      <c r="B145" s="1">
        <v>169762</v>
      </c>
      <c r="C145" s="1">
        <v>85486</v>
      </c>
      <c r="D145" s="1">
        <v>45731</v>
      </c>
    </row>
    <row r="146" spans="1:4" x14ac:dyDescent="0.45">
      <c r="A146">
        <v>37</v>
      </c>
      <c r="B146" s="1">
        <v>169583</v>
      </c>
      <c r="C146" s="1">
        <v>85894</v>
      </c>
      <c r="D146" s="1">
        <v>45738</v>
      </c>
    </row>
    <row r="147" spans="1:4" x14ac:dyDescent="0.45">
      <c r="A147">
        <v>38</v>
      </c>
      <c r="B147" s="1">
        <v>169805</v>
      </c>
      <c r="C147" s="1">
        <v>85804</v>
      </c>
      <c r="D147" s="1">
        <v>45798</v>
      </c>
    </row>
    <row r="148" spans="1:4" x14ac:dyDescent="0.45">
      <c r="A148">
        <v>39</v>
      </c>
      <c r="B148" s="1">
        <v>170968</v>
      </c>
      <c r="C148" s="1">
        <v>86059</v>
      </c>
      <c r="D148" s="1">
        <v>45601</v>
      </c>
    </row>
    <row r="149" spans="1:4" x14ac:dyDescent="0.45">
      <c r="A149">
        <v>40</v>
      </c>
      <c r="B149" s="1">
        <v>169919</v>
      </c>
      <c r="C149" s="1">
        <v>86188</v>
      </c>
      <c r="D149" s="1">
        <v>45682</v>
      </c>
    </row>
    <row r="150" spans="1:4" x14ac:dyDescent="0.45">
      <c r="A150">
        <v>41</v>
      </c>
      <c r="B150" s="1">
        <v>171442</v>
      </c>
      <c r="C150" s="1">
        <v>86992</v>
      </c>
      <c r="D150" s="1">
        <v>45612</v>
      </c>
    </row>
    <row r="151" spans="1:4" x14ac:dyDescent="0.45">
      <c r="A151">
        <v>42</v>
      </c>
      <c r="B151" s="1">
        <v>169936</v>
      </c>
      <c r="C151" s="1">
        <v>86398</v>
      </c>
      <c r="D151" s="1">
        <v>45699</v>
      </c>
    </row>
    <row r="152" spans="1:4" x14ac:dyDescent="0.45">
      <c r="A152">
        <v>43</v>
      </c>
      <c r="B152" s="1">
        <v>169935</v>
      </c>
      <c r="C152" s="1">
        <v>86390</v>
      </c>
      <c r="D152" s="1">
        <v>45783</v>
      </c>
    </row>
    <row r="153" spans="1:4" x14ac:dyDescent="0.45">
      <c r="A153">
        <v>44</v>
      </c>
      <c r="B153" s="1">
        <v>169926</v>
      </c>
      <c r="C153" s="1">
        <v>86387</v>
      </c>
      <c r="D153" s="1">
        <v>45612</v>
      </c>
    </row>
    <row r="154" spans="1:4" x14ac:dyDescent="0.45">
      <c r="A154">
        <v>45</v>
      </c>
      <c r="B154" s="1">
        <v>169796</v>
      </c>
      <c r="C154" s="1">
        <v>86427</v>
      </c>
      <c r="D154" s="1">
        <v>45853</v>
      </c>
    </row>
    <row r="155" spans="1:4" x14ac:dyDescent="0.45">
      <c r="A155">
        <v>46</v>
      </c>
      <c r="B155" s="1">
        <v>171201</v>
      </c>
      <c r="C155" s="1">
        <v>86302</v>
      </c>
      <c r="D155" s="1">
        <v>45713</v>
      </c>
    </row>
    <row r="156" spans="1:4" x14ac:dyDescent="0.45">
      <c r="A156">
        <v>47</v>
      </c>
      <c r="B156" s="1">
        <v>170154</v>
      </c>
      <c r="C156" s="1">
        <v>86489</v>
      </c>
      <c r="D156" s="1">
        <v>45708</v>
      </c>
    </row>
    <row r="157" spans="1:4" x14ac:dyDescent="0.45">
      <c r="A157">
        <v>48</v>
      </c>
      <c r="B157" s="1">
        <v>170578</v>
      </c>
      <c r="C157" s="1">
        <v>87302</v>
      </c>
      <c r="D157" s="1">
        <v>45727</v>
      </c>
    </row>
    <row r="158" spans="1:4" x14ac:dyDescent="0.45">
      <c r="A158">
        <v>49</v>
      </c>
      <c r="B158" s="1">
        <v>170112</v>
      </c>
      <c r="C158" s="1">
        <v>86595</v>
      </c>
      <c r="D158" s="1">
        <v>45814</v>
      </c>
    </row>
    <row r="159" spans="1:4" x14ac:dyDescent="0.45">
      <c r="A159">
        <v>50</v>
      </c>
      <c r="B159" s="1">
        <v>169661</v>
      </c>
      <c r="C159" s="1">
        <v>87065</v>
      </c>
      <c r="D159" s="1">
        <v>45724</v>
      </c>
    </row>
    <row r="160" spans="1:4" x14ac:dyDescent="0.45">
      <c r="B160" s="1"/>
      <c r="C160" s="1"/>
    </row>
    <row r="161" spans="1:9" x14ac:dyDescent="0.45">
      <c r="A161" s="4" t="s">
        <v>12</v>
      </c>
      <c r="B161" s="4"/>
      <c r="C161" s="4"/>
      <c r="D161" s="4"/>
    </row>
    <row r="162" spans="1:9" x14ac:dyDescent="0.45">
      <c r="B162" s="2" t="s">
        <v>13</v>
      </c>
      <c r="C162" s="2" t="s">
        <v>14</v>
      </c>
      <c r="D162" s="1" t="s">
        <v>15</v>
      </c>
      <c r="G162" s="3" t="str">
        <f>(B162)</f>
        <v>W (100% Duty Cycle)</v>
      </c>
      <c r="H162" s="3" t="str">
        <f t="shared" ref="H162" si="14">(C162)</f>
        <v>W (50% Duty Cycle)</v>
      </c>
      <c r="I162" s="3" t="str">
        <f t="shared" ref="I162" si="15">(D162)</f>
        <v>W (25% Duty Cycle)</v>
      </c>
    </row>
    <row r="163" spans="1:9" x14ac:dyDescent="0.45">
      <c r="A163">
        <v>1</v>
      </c>
      <c r="B163" s="1">
        <v>24428</v>
      </c>
      <c r="C163" s="1">
        <v>37508</v>
      </c>
      <c r="D163" s="1">
        <v>17262</v>
      </c>
      <c r="G163" s="1">
        <f>STDEVA(B163:B212)</f>
        <v>4962.2823294059617</v>
      </c>
      <c r="H163" s="1">
        <f t="shared" ref="H163:I163" si="16">STDEVA(C163:C212)</f>
        <v>14665.847638702393</v>
      </c>
      <c r="I163" s="1">
        <f t="shared" si="16"/>
        <v>6191.7595039780117</v>
      </c>
    </row>
    <row r="164" spans="1:9" x14ac:dyDescent="0.45">
      <c r="A164">
        <v>2</v>
      </c>
      <c r="B164" s="1">
        <v>23408</v>
      </c>
      <c r="C164" s="1">
        <v>38300</v>
      </c>
      <c r="D164" s="1">
        <v>19800</v>
      </c>
      <c r="G164" s="1">
        <f>COUNT(B163:B212)</f>
        <v>50</v>
      </c>
      <c r="H164" s="1">
        <f t="shared" ref="H164:I164" si="17">COUNT(C163:C212)</f>
        <v>50</v>
      </c>
      <c r="I164" s="1">
        <f t="shared" si="17"/>
        <v>50</v>
      </c>
    </row>
    <row r="165" spans="1:9" x14ac:dyDescent="0.45">
      <c r="A165">
        <v>3</v>
      </c>
      <c r="B165" s="1">
        <v>25756</v>
      </c>
      <c r="C165" s="1">
        <v>41466</v>
      </c>
      <c r="D165" s="1">
        <v>19460</v>
      </c>
      <c r="G165" s="1">
        <f t="shared" ref="G165:I165" si="18">G163/SQRT(G164)</f>
        <v>701.77269705702656</v>
      </c>
      <c r="H165" s="1">
        <f t="shared" ref="H165:I165" si="19">H163/SQRT(H164)</f>
        <v>2074.0640634350357</v>
      </c>
      <c r="I165" s="1">
        <f t="shared" si="19"/>
        <v>875.64702654782116</v>
      </c>
    </row>
    <row r="166" spans="1:9" x14ac:dyDescent="0.45">
      <c r="A166">
        <v>4</v>
      </c>
      <c r="B166" s="1">
        <v>21228</v>
      </c>
      <c r="C166" s="1">
        <v>42562</v>
      </c>
      <c r="D166" s="1">
        <v>17804</v>
      </c>
    </row>
    <row r="167" spans="1:9" x14ac:dyDescent="0.45">
      <c r="A167">
        <v>5</v>
      </c>
      <c r="B167" s="1">
        <v>26292</v>
      </c>
      <c r="C167" s="1">
        <v>44500</v>
      </c>
      <c r="D167" s="1">
        <v>19796</v>
      </c>
    </row>
    <row r="168" spans="1:9" x14ac:dyDescent="0.45">
      <c r="A168">
        <v>6</v>
      </c>
      <c r="B168" s="1">
        <v>27212</v>
      </c>
      <c r="C168" s="1">
        <v>41104</v>
      </c>
      <c r="D168" s="1">
        <v>25320</v>
      </c>
    </row>
    <row r="169" spans="1:9" x14ac:dyDescent="0.45">
      <c r="A169">
        <v>7</v>
      </c>
      <c r="B169" s="1">
        <v>24376</v>
      </c>
      <c r="C169" s="1">
        <v>43780</v>
      </c>
      <c r="D169" s="1">
        <v>25760</v>
      </c>
    </row>
    <row r="170" spans="1:9" x14ac:dyDescent="0.45">
      <c r="A170">
        <v>8</v>
      </c>
      <c r="B170" s="1">
        <v>26192</v>
      </c>
      <c r="C170" s="1">
        <v>47458</v>
      </c>
      <c r="D170" s="1">
        <v>26068</v>
      </c>
    </row>
    <row r="171" spans="1:9" x14ac:dyDescent="0.45">
      <c r="A171">
        <v>9</v>
      </c>
      <c r="B171" s="1">
        <v>25068</v>
      </c>
      <c r="C171" s="1">
        <v>47808</v>
      </c>
      <c r="D171" s="1">
        <v>32832</v>
      </c>
    </row>
    <row r="172" spans="1:9" x14ac:dyDescent="0.45">
      <c r="A172">
        <v>10</v>
      </c>
      <c r="B172" s="1">
        <v>30448</v>
      </c>
      <c r="C172" s="1">
        <v>45906</v>
      </c>
      <c r="D172" s="1">
        <v>32136</v>
      </c>
    </row>
    <row r="173" spans="1:9" x14ac:dyDescent="0.45">
      <c r="A173">
        <v>11</v>
      </c>
      <c r="B173" s="1">
        <v>29692</v>
      </c>
      <c r="C173" s="1">
        <v>47646</v>
      </c>
      <c r="D173" s="1">
        <v>33120</v>
      </c>
    </row>
    <row r="174" spans="1:9" x14ac:dyDescent="0.45">
      <c r="A174">
        <v>12</v>
      </c>
      <c r="B174" s="1">
        <v>27968</v>
      </c>
      <c r="C174" s="1">
        <v>47748</v>
      </c>
      <c r="D174" s="1">
        <v>31852</v>
      </c>
    </row>
    <row r="175" spans="1:9" x14ac:dyDescent="0.45">
      <c r="A175">
        <v>13</v>
      </c>
      <c r="B175" s="1">
        <v>27548</v>
      </c>
      <c r="C175" s="1">
        <v>47776</v>
      </c>
      <c r="D175" s="1">
        <v>31672</v>
      </c>
    </row>
    <row r="176" spans="1:9" x14ac:dyDescent="0.45">
      <c r="A176">
        <v>14</v>
      </c>
      <c r="B176" s="1">
        <v>23756</v>
      </c>
      <c r="C176" s="1">
        <v>48058</v>
      </c>
      <c r="D176" s="1">
        <v>32476</v>
      </c>
    </row>
    <row r="177" spans="1:4" x14ac:dyDescent="0.45">
      <c r="A177">
        <v>15</v>
      </c>
      <c r="B177" s="1">
        <v>19696</v>
      </c>
      <c r="C177" s="1">
        <v>49484</v>
      </c>
      <c r="D177" s="1">
        <v>32176</v>
      </c>
    </row>
    <row r="178" spans="1:4" x14ac:dyDescent="0.45">
      <c r="A178">
        <v>16</v>
      </c>
      <c r="B178" s="1">
        <v>24904</v>
      </c>
      <c r="C178" s="1">
        <v>49358</v>
      </c>
      <c r="D178" s="1">
        <v>32808</v>
      </c>
    </row>
    <row r="179" spans="1:4" x14ac:dyDescent="0.45">
      <c r="A179">
        <v>17</v>
      </c>
      <c r="B179" s="1">
        <v>23788</v>
      </c>
      <c r="C179" s="1">
        <v>47268</v>
      </c>
      <c r="D179" s="1">
        <v>34416</v>
      </c>
    </row>
    <row r="180" spans="1:4" x14ac:dyDescent="0.45">
      <c r="A180">
        <v>18</v>
      </c>
      <c r="B180" s="1">
        <v>25156</v>
      </c>
      <c r="C180" s="1">
        <v>48124</v>
      </c>
      <c r="D180" s="1">
        <v>37068</v>
      </c>
    </row>
    <row r="181" spans="1:4" x14ac:dyDescent="0.45">
      <c r="A181">
        <v>19</v>
      </c>
      <c r="B181" s="1">
        <v>26816</v>
      </c>
      <c r="C181" s="1">
        <v>50666</v>
      </c>
      <c r="D181" s="1">
        <v>36340</v>
      </c>
    </row>
    <row r="182" spans="1:4" x14ac:dyDescent="0.45">
      <c r="A182">
        <v>20</v>
      </c>
      <c r="B182" s="1">
        <v>24240</v>
      </c>
      <c r="C182" s="1">
        <v>47700</v>
      </c>
      <c r="D182" s="1">
        <v>36596</v>
      </c>
    </row>
    <row r="183" spans="1:4" x14ac:dyDescent="0.45">
      <c r="A183">
        <v>21</v>
      </c>
      <c r="B183" s="1">
        <v>24792</v>
      </c>
      <c r="C183" s="1">
        <v>49110</v>
      </c>
      <c r="D183" s="1">
        <v>37560</v>
      </c>
    </row>
    <row r="184" spans="1:4" x14ac:dyDescent="0.45">
      <c r="A184">
        <v>22</v>
      </c>
      <c r="B184" s="1">
        <v>25588</v>
      </c>
      <c r="C184" s="1">
        <v>49698</v>
      </c>
      <c r="D184" s="1">
        <v>37480</v>
      </c>
    </row>
    <row r="185" spans="1:4" x14ac:dyDescent="0.45">
      <c r="A185">
        <v>23</v>
      </c>
      <c r="B185" s="1">
        <v>22660</v>
      </c>
      <c r="C185" s="1">
        <v>50548</v>
      </c>
      <c r="D185" s="1">
        <v>37668</v>
      </c>
    </row>
    <row r="186" spans="1:4" x14ac:dyDescent="0.45">
      <c r="A186">
        <v>24</v>
      </c>
      <c r="B186" s="1">
        <v>21644</v>
      </c>
      <c r="C186" s="1">
        <v>49070</v>
      </c>
      <c r="D186" s="1">
        <v>37908</v>
      </c>
    </row>
    <row r="187" spans="1:4" x14ac:dyDescent="0.45">
      <c r="A187">
        <v>25</v>
      </c>
      <c r="B187" s="1">
        <v>21968</v>
      </c>
      <c r="C187" s="1">
        <v>50066</v>
      </c>
      <c r="D187" s="1">
        <v>37940</v>
      </c>
    </row>
    <row r="188" spans="1:4" x14ac:dyDescent="0.45">
      <c r="A188">
        <v>26</v>
      </c>
      <c r="B188" s="1">
        <v>19840</v>
      </c>
      <c r="C188" s="1">
        <v>49338</v>
      </c>
      <c r="D188" s="1">
        <v>37432</v>
      </c>
    </row>
    <row r="189" spans="1:4" x14ac:dyDescent="0.45">
      <c r="A189">
        <v>27</v>
      </c>
      <c r="B189" s="1">
        <v>21332</v>
      </c>
      <c r="C189" s="1">
        <v>49672</v>
      </c>
      <c r="D189" s="1">
        <v>37248</v>
      </c>
    </row>
    <row r="190" spans="1:4" x14ac:dyDescent="0.45">
      <c r="A190">
        <v>28</v>
      </c>
      <c r="B190" s="1">
        <v>16472</v>
      </c>
      <c r="C190" s="1">
        <v>48196</v>
      </c>
      <c r="D190" s="1">
        <v>38388</v>
      </c>
    </row>
    <row r="191" spans="1:4" x14ac:dyDescent="0.45">
      <c r="A191">
        <v>29</v>
      </c>
      <c r="B191" s="1">
        <v>23576</v>
      </c>
      <c r="C191" s="1">
        <v>48452</v>
      </c>
      <c r="D191" s="1">
        <v>37004</v>
      </c>
    </row>
    <row r="192" spans="1:4" x14ac:dyDescent="0.45">
      <c r="A192">
        <v>30</v>
      </c>
      <c r="B192" s="1">
        <v>20792</v>
      </c>
      <c r="C192" s="1">
        <v>49248</v>
      </c>
      <c r="D192" s="1">
        <v>37748</v>
      </c>
    </row>
    <row r="193" spans="1:4" x14ac:dyDescent="0.45">
      <c r="A193">
        <v>31</v>
      </c>
      <c r="B193" s="1">
        <v>20584</v>
      </c>
      <c r="C193" s="1">
        <v>50116</v>
      </c>
      <c r="D193" s="1">
        <v>38240</v>
      </c>
    </row>
    <row r="194" spans="1:4" x14ac:dyDescent="0.45">
      <c r="A194">
        <v>32</v>
      </c>
      <c r="B194" s="1">
        <v>20072</v>
      </c>
      <c r="C194" s="1">
        <v>54078</v>
      </c>
      <c r="D194" s="1">
        <v>37840</v>
      </c>
    </row>
    <row r="195" spans="1:4" x14ac:dyDescent="0.45">
      <c r="A195">
        <v>33</v>
      </c>
      <c r="B195" s="1">
        <v>14228</v>
      </c>
      <c r="C195" s="1">
        <v>52934</v>
      </c>
      <c r="D195" s="1">
        <v>37496</v>
      </c>
    </row>
    <row r="196" spans="1:4" x14ac:dyDescent="0.45">
      <c r="A196">
        <v>34</v>
      </c>
      <c r="B196" s="1">
        <v>21384</v>
      </c>
      <c r="C196" s="1">
        <v>51912</v>
      </c>
      <c r="D196" s="1">
        <v>38092</v>
      </c>
    </row>
    <row r="197" spans="1:4" x14ac:dyDescent="0.45">
      <c r="A197">
        <v>35</v>
      </c>
      <c r="B197" s="1">
        <v>10720</v>
      </c>
      <c r="C197" s="1">
        <v>52156</v>
      </c>
      <c r="D197" s="1">
        <v>38068</v>
      </c>
    </row>
    <row r="198" spans="1:4" x14ac:dyDescent="0.45">
      <c r="A198">
        <v>36</v>
      </c>
      <c r="B198" s="1">
        <v>15600</v>
      </c>
      <c r="C198" s="1">
        <v>56730</v>
      </c>
      <c r="D198" s="1">
        <v>37288</v>
      </c>
    </row>
    <row r="199" spans="1:4" x14ac:dyDescent="0.45">
      <c r="A199">
        <v>37</v>
      </c>
      <c r="B199" s="1">
        <v>16128</v>
      </c>
      <c r="C199" s="1">
        <v>56444</v>
      </c>
      <c r="D199" s="1">
        <v>38460</v>
      </c>
    </row>
    <row r="200" spans="1:4" x14ac:dyDescent="0.45">
      <c r="A200">
        <v>38</v>
      </c>
      <c r="B200" s="1">
        <v>18472</v>
      </c>
      <c r="C200" s="1">
        <v>57992</v>
      </c>
      <c r="D200" s="1">
        <v>37924</v>
      </c>
    </row>
    <row r="201" spans="1:4" x14ac:dyDescent="0.45">
      <c r="A201">
        <v>39</v>
      </c>
      <c r="B201" s="1">
        <v>15312</v>
      </c>
      <c r="C201" s="1">
        <v>61878</v>
      </c>
      <c r="D201" s="1">
        <v>38204</v>
      </c>
    </row>
    <row r="202" spans="1:4" x14ac:dyDescent="0.45">
      <c r="A202">
        <v>40</v>
      </c>
      <c r="B202" s="1">
        <v>16172</v>
      </c>
      <c r="C202" s="1">
        <v>64668</v>
      </c>
      <c r="D202" s="1">
        <v>36868</v>
      </c>
    </row>
    <row r="203" spans="1:4" x14ac:dyDescent="0.45">
      <c r="A203">
        <v>41</v>
      </c>
      <c r="B203" s="1">
        <v>13512</v>
      </c>
      <c r="C203" s="1">
        <v>62998</v>
      </c>
      <c r="D203" s="1">
        <v>38544</v>
      </c>
    </row>
    <row r="204" spans="1:4" x14ac:dyDescent="0.45">
      <c r="A204">
        <v>42</v>
      </c>
      <c r="B204" s="1">
        <v>12664</v>
      </c>
      <c r="C204" s="1">
        <v>64448</v>
      </c>
      <c r="D204" s="1">
        <v>38292</v>
      </c>
    </row>
    <row r="205" spans="1:4" x14ac:dyDescent="0.45">
      <c r="A205">
        <v>43</v>
      </c>
      <c r="B205" s="1">
        <v>14788</v>
      </c>
      <c r="C205" s="1">
        <v>65484</v>
      </c>
      <c r="D205" s="1">
        <v>37364</v>
      </c>
    </row>
    <row r="206" spans="1:4" x14ac:dyDescent="0.45">
      <c r="A206">
        <v>44</v>
      </c>
      <c r="B206" s="1">
        <v>21696</v>
      </c>
      <c r="C206" s="1">
        <v>64020</v>
      </c>
      <c r="D206" s="1">
        <v>37728</v>
      </c>
    </row>
    <row r="207" spans="1:4" x14ac:dyDescent="0.45">
      <c r="A207">
        <v>45</v>
      </c>
      <c r="B207" s="1">
        <v>15000</v>
      </c>
      <c r="C207" s="1">
        <v>65324</v>
      </c>
      <c r="D207" s="1">
        <v>38140</v>
      </c>
    </row>
    <row r="208" spans="1:4" x14ac:dyDescent="0.45">
      <c r="A208">
        <v>46</v>
      </c>
      <c r="B208" s="1">
        <v>17164</v>
      </c>
      <c r="C208" s="1">
        <v>63646</v>
      </c>
      <c r="D208" s="1">
        <v>38644</v>
      </c>
    </row>
    <row r="209" spans="1:4" x14ac:dyDescent="0.45">
      <c r="A209">
        <v>47</v>
      </c>
      <c r="B209" s="1">
        <v>15976</v>
      </c>
      <c r="C209" s="1">
        <v>270</v>
      </c>
      <c r="D209" s="1">
        <v>38828</v>
      </c>
    </row>
    <row r="210" spans="1:4" x14ac:dyDescent="0.45">
      <c r="A210">
        <v>48</v>
      </c>
      <c r="B210" s="1">
        <v>13312</v>
      </c>
      <c r="C210" s="1">
        <v>290</v>
      </c>
      <c r="D210" s="1">
        <v>38512</v>
      </c>
    </row>
    <row r="211" spans="1:4" x14ac:dyDescent="0.45">
      <c r="A211">
        <v>49</v>
      </c>
      <c r="B211" s="1">
        <v>16736</v>
      </c>
      <c r="C211" s="1">
        <v>8486</v>
      </c>
      <c r="D211" s="1">
        <v>38384</v>
      </c>
    </row>
    <row r="212" spans="1:4" x14ac:dyDescent="0.45">
      <c r="A212">
        <v>50</v>
      </c>
      <c r="B212" s="1">
        <v>14596</v>
      </c>
      <c r="C212" s="1">
        <v>7620</v>
      </c>
      <c r="D212" s="1">
        <v>38916</v>
      </c>
    </row>
  </sheetData>
  <mergeCells count="4">
    <mergeCell ref="A54:D54"/>
    <mergeCell ref="A1:D1"/>
    <mergeCell ref="A108:D108"/>
    <mergeCell ref="A161:D16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Melvin Moes</dc:creator>
  <cp:lastModifiedBy>Melvin Moes</cp:lastModifiedBy>
  <dcterms:created xsi:type="dcterms:W3CDTF">2015-06-05T18:17:20Z</dcterms:created>
  <dcterms:modified xsi:type="dcterms:W3CDTF">2024-05-31T11:59:51Z</dcterms:modified>
</cp:coreProperties>
</file>