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E314215\Downloads\"/>
    </mc:Choice>
  </mc:AlternateContent>
  <bookViews>
    <workbookView xWindow="0" yWindow="0" windowWidth="28800" windowHeight="1227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3" i="1" l="1"/>
  <c r="J52" i="1" l="1"/>
  <c r="J54" i="1" s="1"/>
  <c r="H36" i="1"/>
  <c r="H37" i="1" s="1"/>
</calcChain>
</file>

<file path=xl/sharedStrings.xml><?xml version="1.0" encoding="utf-8"?>
<sst xmlns="http://schemas.openxmlformats.org/spreadsheetml/2006/main" count="43" uniqueCount="35">
  <si>
    <t>Vcc</t>
    <phoneticPr fontId="1"/>
  </si>
  <si>
    <t>V</t>
    <phoneticPr fontId="1"/>
  </si>
  <si>
    <t>R1</t>
    <phoneticPr fontId="1"/>
  </si>
  <si>
    <t>Ω</t>
    <phoneticPr fontId="1"/>
  </si>
  <si>
    <t>R2</t>
    <phoneticPr fontId="1"/>
  </si>
  <si>
    <t>R3</t>
    <phoneticPr fontId="1"/>
  </si>
  <si>
    <t>①about maximum number of Nodes, nUL</t>
    <phoneticPr fontId="1"/>
  </si>
  <si>
    <t>I believe that the maximum number of nodes is represented by the following equation, which results in 31 nodes. Is this calculation correct?</t>
    <phoneticPr fontId="1"/>
  </si>
  <si>
    <t>REQ</t>
    <phoneticPr fontId="1"/>
  </si>
  <si>
    <t>Rcm</t>
    <phoneticPr fontId="1"/>
  </si>
  <si>
    <t>Rin</t>
    <phoneticPr fontId="1"/>
  </si>
  <si>
    <t>nUL</t>
    <phoneticPr fontId="1"/>
  </si>
  <si>
    <t>This formula is based on the following application note.</t>
    <phoneticPr fontId="1"/>
  </si>
  <si>
    <t>⇒</t>
    <phoneticPr fontId="1"/>
  </si>
  <si>
    <t>https://www.ti.com/lit/an/slyt324/slyt324.pdf?ts=1641973858581&amp;ref_url=https%253A%252F%252Fwww.google.com%252F</t>
    <phoneticPr fontId="1"/>
  </si>
  <si>
    <t>②About variation of maximum number of nodes with bias resistance</t>
    <phoneticPr fontId="1"/>
  </si>
  <si>
    <t>I believe that the maximum number of nodes derived from the above equation is a single fail-safe biasing, that is, an equation that can be derived when only the master side has a bias resistor R1.</t>
    <phoneticPr fontId="1"/>
  </si>
  <si>
    <t>Does it affect the calculation of the maximum number of nodes when bias resistors are connected to all nodes?</t>
    <phoneticPr fontId="1"/>
  </si>
  <si>
    <t>https://www.renesas.com/jp/en/document/apn/an1986-external-fail-safe-biasing-rs-485-networks?language=en</t>
    <phoneticPr fontId="1"/>
  </si>
  <si>
    <t>1UL Transceiver input impedance</t>
    <phoneticPr fontId="1"/>
  </si>
  <si>
    <t>This question is based on the following Renesas application note. (4. Dual Fail-Safe Biasing)</t>
    <phoneticPr fontId="1"/>
  </si>
  <si>
    <t>③About attenuation by fail-safe networks</t>
    <phoneticPr fontId="1"/>
  </si>
  <si>
    <t>I believe the signal attenuation by R3 can be derived by the following equation. Is this equation correct?</t>
    <phoneticPr fontId="1"/>
  </si>
  <si>
    <t>Rin||R1</t>
    <phoneticPr fontId="1"/>
  </si>
  <si>
    <t>R3+RC</t>
    <phoneticPr fontId="1"/>
  </si>
  <si>
    <t>attenuation</t>
    <phoneticPr fontId="1"/>
  </si>
  <si>
    <t>dB</t>
    <phoneticPr fontId="1"/>
  </si>
  <si>
    <t>④About attenuation when 31 nodes are connected</t>
    <phoneticPr fontId="1"/>
  </si>
  <si>
    <t>Does the attenuation value change when 31 units are connected?</t>
  </si>
  <si>
    <t>I believe that the attenuation value obtained above is for a single UL.</t>
  </si>
  <si>
    <t>https://e2e.ti.com/support/interface-group/interface/f/interface-forum/875145/sn65hvd3080e-rs485-application-note-for-protection</t>
    <phoneticPr fontId="1"/>
  </si>
  <si>
    <t>https://e2e.ti.com/support/interface-group/interface/f/interface-forum/879960/sn65hvd3080e-related-question-calculation-review-for-sn65hvd3080e</t>
    <phoneticPr fontId="1"/>
  </si>
  <si>
    <t>This formula is based on the following thread.</t>
    <phoneticPr fontId="1"/>
  </si>
  <si>
    <t>When 31 units are connected, will the Rin value be 387Ω (31 units of 12kΩ in parallel)?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</si>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</sst>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0"/>
    <numFmt numFmtId="177" formatCode="0.0"/>
  </numFmts>
  <fonts count="5" x14ac:knownFonts="1">
    <font>
      <sz val="11"/>
      <color theme="1"/>
      <name val="メイリオ"/>
      <family val="2"/>
      <scheme val="minor"/>
    </font>
    <font>
      <sz val="6"/>
      <name val="メイリオ"/>
      <family val="3"/>
      <charset val="128"/>
      <scheme val="minor"/>
    </font>
    <font>
      <u/>
      <sz val="11"/>
      <color theme="10"/>
      <name val="メイリオ"/>
      <family val="2"/>
      <scheme val="minor"/>
    </font>
    <font>
      <u/>
      <sz val="11"/>
      <color theme="1"/>
      <name val="メイリオ"/>
      <family val="2"/>
      <scheme val="minor"/>
    </font>
    <font>
      <sz val="11"/>
      <color rgb="FFFF0000"/>
      <name val="メイリオ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2" borderId="0" xfId="0" applyFill="1"/>
    <xf numFmtId="176" fontId="0" fillId="2" borderId="0" xfId="0" applyNumberFormat="1" applyFill="1"/>
    <xf numFmtId="0" fontId="3" fillId="2" borderId="0" xfId="0" applyFont="1" applyFill="1"/>
    <xf numFmtId="0" fontId="0" fillId="2" borderId="1" xfId="0" applyFill="1" applyBorder="1"/>
    <xf numFmtId="0" fontId="2" fillId="2" borderId="0" xfId="1" applyFill="1"/>
    <xf numFmtId="0" fontId="0" fillId="2" borderId="0" xfId="0" applyFill="1" applyAlignment="1">
      <alignment horizontal="right"/>
    </xf>
    <xf numFmtId="177" fontId="0" fillId="2" borderId="1" xfId="0" applyNumberFormat="1" applyFill="1" applyBorder="1"/>
    <xf numFmtId="2" fontId="4" fillId="2" borderId="1" xfId="0" applyNumberFormat="1" applyFont="1" applyFill="1" applyBorder="1"/>
    <xf numFmtId="177" fontId="4" fillId="2" borderId="1" xfId="0" applyNumberFormat="1" applyFont="1" applyFill="1" applyBorder="1"/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198895</xdr:colOff>
      <xdr:row>5</xdr:row>
      <xdr:rowOff>48882</xdr:rowOff>
    </xdr:from>
    <xdr:to>
      <xdr:col>3</xdr:col>
      <xdr:colOff>655620</xdr:colOff>
      <xdr:row>14</xdr:row>
      <xdr:rowOff>16595</xdr:rowOff>
    </xdr:to>
    <xdr:grpSp>
      <xdr:nvGrpSpPr>
        <xdr:cNvPr id="472" name="グループ化 471"/>
        <xdr:cNvGrpSpPr/>
      </xdr:nvGrpSpPr>
      <xdr:grpSpPr>
        <a:xfrm>
          <a:off x="1722895" y="1225500"/>
          <a:ext cx="1218725" cy="2085624"/>
          <a:chOff x="966537" y="1765038"/>
          <a:chExt cx="867277" cy="1516623"/>
        </a:xfrm>
      </xdr:grpSpPr>
      <xdr:grpSp>
        <xdr:nvGrpSpPr>
          <xdr:cNvPr id="457" name="グループ化 456"/>
          <xdr:cNvGrpSpPr/>
        </xdr:nvGrpSpPr>
        <xdr:grpSpPr>
          <a:xfrm flipH="1">
            <a:off x="966537" y="2730410"/>
            <a:ext cx="693996" cy="400582"/>
            <a:chOff x="13999570" y="2045368"/>
            <a:chExt cx="693996" cy="400725"/>
          </a:xfrm>
        </xdr:grpSpPr>
        <xdr:grpSp>
          <xdr:nvGrpSpPr>
            <xdr:cNvPr id="467" name="グループ化 466"/>
            <xdr:cNvGrpSpPr/>
          </xdr:nvGrpSpPr>
          <xdr:grpSpPr>
            <a:xfrm>
              <a:off x="14075313" y="2045368"/>
              <a:ext cx="405849" cy="400725"/>
              <a:chOff x="13934944" y="2120566"/>
              <a:chExt cx="405849" cy="400725"/>
            </a:xfrm>
          </xdr:grpSpPr>
          <xdr:sp macro="" textlink="">
            <xdr:nvSpPr>
              <xdr:cNvPr id="470" name="二等辺三角形 469"/>
              <xdr:cNvSpPr/>
            </xdr:nvSpPr>
            <xdr:spPr>
              <a:xfrm rot="16200000">
                <a:off x="13953145" y="2118004"/>
                <a:ext cx="369447" cy="405848"/>
              </a:xfrm>
              <a:prstGeom prst="triangle">
                <a:avLst/>
              </a:prstGeom>
              <a:ln w="9525"/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cxnSp macro="">
            <xdr:nvCxnSpPr>
              <xdr:cNvPr id="471" name="直線コネクタ 470"/>
              <xdr:cNvCxnSpPr/>
            </xdr:nvCxnSpPr>
            <xdr:spPr>
              <a:xfrm>
                <a:off x="13934944" y="2120566"/>
                <a:ext cx="0" cy="400725"/>
              </a:xfrm>
              <a:prstGeom prst="line">
                <a:avLst/>
              </a:prstGeom>
              <a:ln w="9525"/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</xdr:cxnSp>
        </xdr:grpSp>
        <xdr:sp macro="" textlink="">
          <xdr:nvSpPr>
            <xdr:cNvPr id="468" name="楕円 467"/>
            <xdr:cNvSpPr/>
          </xdr:nvSpPr>
          <xdr:spPr>
            <a:xfrm>
              <a:off x="13999570" y="2328068"/>
              <a:ext cx="74544" cy="74544"/>
            </a:xfrm>
            <a:prstGeom prst="ellipse">
              <a:avLst/>
            </a:prstGeom>
            <a:ln w="9525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cxnSp macro="">
          <xdr:nvCxnSpPr>
            <xdr:cNvPr id="469" name="直線コネクタ 468"/>
            <xdr:cNvCxnSpPr/>
          </xdr:nvCxnSpPr>
          <xdr:spPr>
            <a:xfrm>
              <a:off x="14488026" y="2245895"/>
              <a:ext cx="205540" cy="0"/>
            </a:xfrm>
            <a:prstGeom prst="line">
              <a:avLst/>
            </a:prstGeom>
            <a:ln w="9525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grpSp>
        <xdr:nvGrpSpPr>
          <xdr:cNvPr id="458" name="グループ化 457"/>
          <xdr:cNvGrpSpPr/>
        </xdr:nvGrpSpPr>
        <xdr:grpSpPr>
          <a:xfrm flipH="1">
            <a:off x="976562" y="1950462"/>
            <a:ext cx="683971" cy="369316"/>
            <a:chOff x="13748912" y="2280986"/>
            <a:chExt cx="683971" cy="369447"/>
          </a:xfrm>
        </xdr:grpSpPr>
        <xdr:sp macro="" textlink="">
          <xdr:nvSpPr>
            <xdr:cNvPr id="463" name="楕円 462"/>
            <xdr:cNvSpPr/>
          </xdr:nvSpPr>
          <xdr:spPr>
            <a:xfrm>
              <a:off x="13748912" y="2533609"/>
              <a:ext cx="74544" cy="74544"/>
            </a:xfrm>
            <a:prstGeom prst="ellipse">
              <a:avLst/>
            </a:prstGeom>
            <a:ln w="9525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grpSp>
          <xdr:nvGrpSpPr>
            <xdr:cNvPr id="464" name="グループ化 463"/>
            <xdr:cNvGrpSpPr/>
          </xdr:nvGrpSpPr>
          <xdr:grpSpPr>
            <a:xfrm>
              <a:off x="13826291" y="2280986"/>
              <a:ext cx="606592" cy="369447"/>
              <a:chOff x="13515475" y="2341144"/>
              <a:chExt cx="606592" cy="369447"/>
            </a:xfrm>
          </xdr:grpSpPr>
          <xdr:cxnSp macro="">
            <xdr:nvCxnSpPr>
              <xdr:cNvPr id="465" name="直線コネクタ 464"/>
              <xdr:cNvCxnSpPr/>
            </xdr:nvCxnSpPr>
            <xdr:spPr>
              <a:xfrm>
                <a:off x="13916527" y="2525868"/>
                <a:ext cx="205540" cy="0"/>
              </a:xfrm>
              <a:prstGeom prst="line">
                <a:avLst/>
              </a:prstGeom>
              <a:ln w="9525"/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466" name="二等辺三角形 465"/>
              <xdr:cNvSpPr/>
            </xdr:nvSpPr>
            <xdr:spPr>
              <a:xfrm rot="5400000" flipH="1">
                <a:off x="13533675" y="2322944"/>
                <a:ext cx="369447" cy="405848"/>
              </a:xfrm>
              <a:prstGeom prst="triangle">
                <a:avLst/>
              </a:prstGeom>
              <a:ln w="9525"/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</xdr:grpSp>
      <xdr:sp macro="" textlink="">
        <xdr:nvSpPr>
          <xdr:cNvPr id="459" name="テキスト ボックス 458"/>
          <xdr:cNvSpPr txBox="1"/>
        </xdr:nvSpPr>
        <xdr:spPr>
          <a:xfrm flipH="1">
            <a:off x="1583155" y="2565034"/>
            <a:ext cx="250659" cy="23052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en-US" altLang="ja-JP" sz="1100"/>
              <a:t>Y</a:t>
            </a:r>
            <a:endParaRPr kumimoji="1" lang="ja-JP" altLang="en-US" sz="1100"/>
          </a:p>
        </xdr:txBody>
      </xdr:sp>
      <xdr:sp macro="" textlink="">
        <xdr:nvSpPr>
          <xdr:cNvPr id="460" name="テキスト ボックス 459"/>
          <xdr:cNvSpPr txBox="1"/>
        </xdr:nvSpPr>
        <xdr:spPr>
          <a:xfrm flipH="1">
            <a:off x="1583155" y="3051137"/>
            <a:ext cx="250659" cy="23052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en-US" altLang="ja-JP" sz="1100"/>
              <a:t>Z</a:t>
            </a:r>
            <a:endParaRPr kumimoji="1" lang="ja-JP" altLang="en-US" sz="1100"/>
          </a:p>
        </xdr:txBody>
      </xdr:sp>
      <xdr:sp macro="" textlink="">
        <xdr:nvSpPr>
          <xdr:cNvPr id="461" name="テキスト ボックス 460"/>
          <xdr:cNvSpPr txBox="1"/>
        </xdr:nvSpPr>
        <xdr:spPr>
          <a:xfrm flipH="1">
            <a:off x="1583155" y="1765038"/>
            <a:ext cx="250659" cy="23052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en-US" altLang="ja-JP" sz="1100"/>
              <a:t>A</a:t>
            </a:r>
            <a:endParaRPr kumimoji="1" lang="ja-JP" altLang="en-US" sz="1100"/>
          </a:p>
        </xdr:txBody>
      </xdr:sp>
      <xdr:sp macro="" textlink="">
        <xdr:nvSpPr>
          <xdr:cNvPr id="462" name="テキスト ボックス 461"/>
          <xdr:cNvSpPr txBox="1"/>
        </xdr:nvSpPr>
        <xdr:spPr>
          <a:xfrm flipH="1">
            <a:off x="1583155" y="2256156"/>
            <a:ext cx="250659" cy="23052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en-US" altLang="ja-JP" sz="1100"/>
              <a:t>B</a:t>
            </a:r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315566</xdr:colOff>
      <xdr:row>6</xdr:row>
      <xdr:rowOff>178905</xdr:rowOff>
    </xdr:from>
    <xdr:to>
      <xdr:col>24</xdr:col>
      <xdr:colOff>403412</xdr:colOff>
      <xdr:row>6</xdr:row>
      <xdr:rowOff>178905</xdr:rowOff>
    </xdr:to>
    <xdr:cxnSp macro="">
      <xdr:nvCxnSpPr>
        <xdr:cNvPr id="474" name="直線コネクタ 473"/>
        <xdr:cNvCxnSpPr/>
      </xdr:nvCxnSpPr>
      <xdr:spPr>
        <a:xfrm>
          <a:off x="2601566" y="1120199"/>
          <a:ext cx="16089846" cy="0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424895</xdr:colOff>
      <xdr:row>8</xdr:row>
      <xdr:rowOff>148</xdr:rowOff>
    </xdr:from>
    <xdr:to>
      <xdr:col>24</xdr:col>
      <xdr:colOff>298895</xdr:colOff>
      <xdr:row>8</xdr:row>
      <xdr:rowOff>148</xdr:rowOff>
    </xdr:to>
    <xdr:cxnSp macro="">
      <xdr:nvCxnSpPr>
        <xdr:cNvPr id="478" name="直線コネクタ 477"/>
        <xdr:cNvCxnSpPr/>
      </xdr:nvCxnSpPr>
      <xdr:spPr>
        <a:xfrm>
          <a:off x="2710895" y="1412089"/>
          <a:ext cx="15876000" cy="0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418985</xdr:colOff>
      <xdr:row>8</xdr:row>
      <xdr:rowOff>0</xdr:rowOff>
    </xdr:from>
    <xdr:to>
      <xdr:col>5</xdr:col>
      <xdr:colOff>381000</xdr:colOff>
      <xdr:row>12</xdr:row>
      <xdr:rowOff>170223</xdr:rowOff>
    </xdr:to>
    <xdr:sp macro="" textlink="">
      <xdr:nvSpPr>
        <xdr:cNvPr id="485" name="フリーフォーム 484"/>
        <xdr:cNvSpPr/>
      </xdr:nvSpPr>
      <xdr:spPr>
        <a:xfrm>
          <a:off x="2704985" y="1450731"/>
          <a:ext cx="1486015" cy="1137377"/>
        </a:xfrm>
        <a:custGeom>
          <a:avLst/>
          <a:gdLst>
            <a:gd name="connsiteX0" fmla="*/ 0 w 1116724"/>
            <a:gd name="connsiteY0" fmla="*/ 1294087 h 1294087"/>
            <a:gd name="connsiteX1" fmla="*/ 1116724 w 1116724"/>
            <a:gd name="connsiteY1" fmla="*/ 1294087 h 1294087"/>
            <a:gd name="connsiteX2" fmla="*/ 1116724 w 1116724"/>
            <a:gd name="connsiteY2" fmla="*/ 0 h 12940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16724" h="1294087">
              <a:moveTo>
                <a:pt x="0" y="1294087"/>
              </a:moveTo>
              <a:lnTo>
                <a:pt x="1116724" y="1294087"/>
              </a:lnTo>
              <a:lnTo>
                <a:pt x="1116724" y="0"/>
              </a:lnTo>
            </a:path>
          </a:pathLst>
        </a:custGeom>
        <a:ln w="9525">
          <a:tailEnd type="oval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311313</xdr:colOff>
      <xdr:row>6</xdr:row>
      <xdr:rowOff>177362</xdr:rowOff>
    </xdr:from>
    <xdr:to>
      <xdr:col>5</xdr:col>
      <xdr:colOff>537882</xdr:colOff>
      <xdr:row>11</xdr:row>
      <xdr:rowOff>91966</xdr:rowOff>
    </xdr:to>
    <xdr:sp macro="" textlink="">
      <xdr:nvSpPr>
        <xdr:cNvPr id="486" name="フリーフォーム 485"/>
        <xdr:cNvSpPr/>
      </xdr:nvSpPr>
      <xdr:spPr>
        <a:xfrm>
          <a:off x="2597313" y="1589303"/>
          <a:ext cx="1750569" cy="1091222"/>
        </a:xfrm>
        <a:custGeom>
          <a:avLst/>
          <a:gdLst>
            <a:gd name="connsiteX0" fmla="*/ 0 w 1116724"/>
            <a:gd name="connsiteY0" fmla="*/ 1294087 h 1294087"/>
            <a:gd name="connsiteX1" fmla="*/ 1116724 w 1116724"/>
            <a:gd name="connsiteY1" fmla="*/ 1294087 h 1294087"/>
            <a:gd name="connsiteX2" fmla="*/ 1116724 w 1116724"/>
            <a:gd name="connsiteY2" fmla="*/ 0 h 12940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16724" h="1294087">
              <a:moveTo>
                <a:pt x="0" y="1294087"/>
              </a:moveTo>
              <a:lnTo>
                <a:pt x="1116724" y="1294087"/>
              </a:lnTo>
              <a:lnTo>
                <a:pt x="1116724" y="0"/>
              </a:lnTo>
            </a:path>
          </a:pathLst>
        </a:custGeom>
        <a:ln w="9525">
          <a:headEnd type="none"/>
          <a:tailEnd type="oval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179032</xdr:colOff>
      <xdr:row>3</xdr:row>
      <xdr:rowOff>78695</xdr:rowOff>
    </xdr:from>
    <xdr:to>
      <xdr:col>6</xdr:col>
      <xdr:colOff>239743</xdr:colOff>
      <xdr:row>11</xdr:row>
      <xdr:rowOff>35955</xdr:rowOff>
    </xdr:to>
    <xdr:grpSp>
      <xdr:nvGrpSpPr>
        <xdr:cNvPr id="592" name="グループ化 591"/>
        <xdr:cNvGrpSpPr/>
      </xdr:nvGrpSpPr>
      <xdr:grpSpPr>
        <a:xfrm>
          <a:off x="3249444" y="784666"/>
          <a:ext cx="1607123" cy="1839848"/>
          <a:chOff x="3227032" y="318891"/>
          <a:chExt cx="1584711" cy="1878825"/>
        </a:xfrm>
      </xdr:grpSpPr>
      <xdr:grpSp>
        <xdr:nvGrpSpPr>
          <xdr:cNvPr id="498" name="グループ化 497"/>
          <xdr:cNvGrpSpPr/>
        </xdr:nvGrpSpPr>
        <xdr:grpSpPr>
          <a:xfrm>
            <a:off x="3227032" y="2075131"/>
            <a:ext cx="269674" cy="122585"/>
            <a:chOff x="4633195" y="2265947"/>
            <a:chExt cx="269674" cy="120661"/>
          </a:xfrm>
        </xdr:grpSpPr>
        <xdr:cxnSp macro="">
          <xdr:nvCxnSpPr>
            <xdr:cNvPr id="491" name="直線コネクタ 490"/>
            <xdr:cNvCxnSpPr/>
          </xdr:nvCxnSpPr>
          <xdr:spPr>
            <a:xfrm>
              <a:off x="4633195" y="2271306"/>
              <a:ext cx="269674" cy="0"/>
            </a:xfrm>
            <a:prstGeom prst="line">
              <a:avLst/>
            </a:prstGeom>
            <a:ln w="9525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492" name="直線コネクタ 491"/>
            <xdr:cNvCxnSpPr/>
          </xdr:nvCxnSpPr>
          <xdr:spPr>
            <a:xfrm flipV="1">
              <a:off x="4653247" y="2265947"/>
              <a:ext cx="44082" cy="120661"/>
            </a:xfrm>
            <a:prstGeom prst="line">
              <a:avLst/>
            </a:prstGeom>
            <a:ln w="9525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494" name="直線コネクタ 493"/>
            <xdr:cNvCxnSpPr/>
          </xdr:nvCxnSpPr>
          <xdr:spPr>
            <a:xfrm flipV="1">
              <a:off x="4738471" y="2265947"/>
              <a:ext cx="44082" cy="120661"/>
            </a:xfrm>
            <a:prstGeom prst="line">
              <a:avLst/>
            </a:prstGeom>
            <a:ln w="9525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495" name="直線コネクタ 494"/>
            <xdr:cNvCxnSpPr/>
          </xdr:nvCxnSpPr>
          <xdr:spPr>
            <a:xfrm flipV="1">
              <a:off x="4823695" y="2265947"/>
              <a:ext cx="44082" cy="120661"/>
            </a:xfrm>
            <a:prstGeom prst="line">
              <a:avLst/>
            </a:prstGeom>
            <a:ln w="9525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sp macro="" textlink="">
        <xdr:nvSpPr>
          <xdr:cNvPr id="483" name="楕円 482"/>
          <xdr:cNvSpPr/>
        </xdr:nvSpPr>
        <xdr:spPr>
          <a:xfrm>
            <a:off x="3315887" y="318891"/>
            <a:ext cx="91965" cy="94260"/>
          </a:xfrm>
          <a:prstGeom prst="ellipse">
            <a:avLst/>
          </a:prstGeom>
          <a:ln w="952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503" name="直線コネクタ 502"/>
          <xdr:cNvCxnSpPr/>
        </xdr:nvCxnSpPr>
        <xdr:spPr>
          <a:xfrm>
            <a:off x="3243388" y="369532"/>
            <a:ext cx="236963" cy="0"/>
          </a:xfrm>
          <a:prstGeom prst="line">
            <a:avLst/>
          </a:prstGeom>
          <a:ln w="952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504" name="正方形/長方形 503"/>
          <xdr:cNvSpPr/>
        </xdr:nvSpPr>
        <xdr:spPr>
          <a:xfrm rot="16200000">
            <a:off x="3693620" y="1353862"/>
            <a:ext cx="79750" cy="191884"/>
          </a:xfrm>
          <a:prstGeom prst="rect">
            <a:avLst/>
          </a:prstGeom>
          <a:ln w="952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05" name="正方形/長方形 504"/>
          <xdr:cNvSpPr/>
        </xdr:nvSpPr>
        <xdr:spPr>
          <a:xfrm rot="16200000">
            <a:off x="3688693" y="1042730"/>
            <a:ext cx="76465" cy="191884"/>
          </a:xfrm>
          <a:prstGeom prst="rect">
            <a:avLst/>
          </a:prstGeom>
          <a:ln w="952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509" name="直線コネクタ 508"/>
          <xdr:cNvCxnSpPr/>
        </xdr:nvCxnSpPr>
        <xdr:spPr>
          <a:xfrm>
            <a:off x="3361869" y="412953"/>
            <a:ext cx="0" cy="726405"/>
          </a:xfrm>
          <a:prstGeom prst="line">
            <a:avLst/>
          </a:prstGeom>
          <a:ln w="9525">
            <a:tailEnd type="oval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13" name="直線コネクタ 512"/>
          <xdr:cNvCxnSpPr/>
        </xdr:nvCxnSpPr>
        <xdr:spPr>
          <a:xfrm flipV="1">
            <a:off x="3361869" y="1433326"/>
            <a:ext cx="0" cy="652463"/>
          </a:xfrm>
          <a:prstGeom prst="line">
            <a:avLst/>
          </a:prstGeom>
          <a:ln w="9525">
            <a:tailEnd type="oval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488" name="正方形/長方形 487"/>
          <xdr:cNvSpPr/>
        </xdr:nvSpPr>
        <xdr:spPr>
          <a:xfrm>
            <a:off x="3323061" y="701743"/>
            <a:ext cx="77616" cy="192324"/>
          </a:xfrm>
          <a:prstGeom prst="rect">
            <a:avLst/>
          </a:prstGeom>
          <a:ln w="952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89" name="正方形/長方形 488"/>
          <xdr:cNvSpPr/>
        </xdr:nvSpPr>
        <xdr:spPr>
          <a:xfrm>
            <a:off x="3323061" y="1689922"/>
            <a:ext cx="77616" cy="184951"/>
          </a:xfrm>
          <a:prstGeom prst="rect">
            <a:avLst/>
          </a:prstGeom>
          <a:ln w="952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517" name="直線コネクタ 516"/>
          <xdr:cNvCxnSpPr/>
        </xdr:nvCxnSpPr>
        <xdr:spPr>
          <a:xfrm flipV="1">
            <a:off x="4772935" y="1144714"/>
            <a:ext cx="0" cy="303749"/>
          </a:xfrm>
          <a:prstGeom prst="line">
            <a:avLst/>
          </a:prstGeom>
          <a:ln w="9525">
            <a:headEnd type="oval"/>
            <a:tailEnd type="oval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484" name="正方形/長方形 483"/>
          <xdr:cNvSpPr/>
        </xdr:nvSpPr>
        <xdr:spPr>
          <a:xfrm>
            <a:off x="4734127" y="1193766"/>
            <a:ext cx="77616" cy="190702"/>
          </a:xfrm>
          <a:prstGeom prst="rect">
            <a:avLst/>
          </a:prstGeom>
          <a:ln w="952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21</xdr:col>
      <xdr:colOff>726335</xdr:colOff>
      <xdr:row>8</xdr:row>
      <xdr:rowOff>0</xdr:rowOff>
    </xdr:from>
    <xdr:to>
      <xdr:col>24</xdr:col>
      <xdr:colOff>260511</xdr:colOff>
      <xdr:row>12</xdr:row>
      <xdr:rowOff>178505</xdr:rowOff>
    </xdr:to>
    <xdr:sp macro="" textlink="">
      <xdr:nvSpPr>
        <xdr:cNvPr id="588" name="フリーフォーム 587"/>
        <xdr:cNvSpPr/>
      </xdr:nvSpPr>
      <xdr:spPr>
        <a:xfrm flipH="1">
          <a:off x="16728335" y="1411941"/>
          <a:ext cx="1820176" cy="1119799"/>
        </a:xfrm>
        <a:custGeom>
          <a:avLst/>
          <a:gdLst>
            <a:gd name="connsiteX0" fmla="*/ 0 w 1116724"/>
            <a:gd name="connsiteY0" fmla="*/ 1294087 h 1294087"/>
            <a:gd name="connsiteX1" fmla="*/ 1116724 w 1116724"/>
            <a:gd name="connsiteY1" fmla="*/ 1294087 h 1294087"/>
            <a:gd name="connsiteX2" fmla="*/ 1116724 w 1116724"/>
            <a:gd name="connsiteY2" fmla="*/ 0 h 12940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16724" h="1294087">
              <a:moveTo>
                <a:pt x="0" y="1294087"/>
              </a:moveTo>
              <a:lnTo>
                <a:pt x="1116724" y="1294087"/>
              </a:lnTo>
              <a:lnTo>
                <a:pt x="1116724" y="0"/>
              </a:lnTo>
            </a:path>
          </a:pathLst>
        </a:custGeom>
        <a:ln w="9525">
          <a:tailEnd type="oval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577247</xdr:colOff>
      <xdr:row>6</xdr:row>
      <xdr:rowOff>185644</xdr:rowOff>
    </xdr:from>
    <xdr:to>
      <xdr:col>24</xdr:col>
      <xdr:colOff>395030</xdr:colOff>
      <xdr:row>11</xdr:row>
      <xdr:rowOff>100248</xdr:rowOff>
    </xdr:to>
    <xdr:sp macro="" textlink="">
      <xdr:nvSpPr>
        <xdr:cNvPr id="589" name="フリーフォーム 588"/>
        <xdr:cNvSpPr/>
      </xdr:nvSpPr>
      <xdr:spPr>
        <a:xfrm flipH="1">
          <a:off x="16579247" y="1126938"/>
          <a:ext cx="2103783" cy="1091222"/>
        </a:xfrm>
        <a:custGeom>
          <a:avLst/>
          <a:gdLst>
            <a:gd name="connsiteX0" fmla="*/ 0 w 1116724"/>
            <a:gd name="connsiteY0" fmla="*/ 1294087 h 1294087"/>
            <a:gd name="connsiteX1" fmla="*/ 1116724 w 1116724"/>
            <a:gd name="connsiteY1" fmla="*/ 1294087 h 1294087"/>
            <a:gd name="connsiteX2" fmla="*/ 1116724 w 1116724"/>
            <a:gd name="connsiteY2" fmla="*/ 0 h 12940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16724" h="1294087">
              <a:moveTo>
                <a:pt x="0" y="1294087"/>
              </a:moveTo>
              <a:lnTo>
                <a:pt x="1116724" y="1294087"/>
              </a:lnTo>
              <a:lnTo>
                <a:pt x="1116724" y="0"/>
              </a:lnTo>
            </a:path>
          </a:pathLst>
        </a:custGeom>
        <a:ln w="9525">
          <a:headEnd type="none"/>
          <a:tailEnd type="oval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671557</xdr:colOff>
      <xdr:row>10</xdr:row>
      <xdr:rowOff>151237</xdr:rowOff>
    </xdr:from>
    <xdr:to>
      <xdr:col>23</xdr:col>
      <xdr:colOff>179231</xdr:colOff>
      <xdr:row>11</xdr:row>
      <xdr:rowOff>35955</xdr:rowOff>
    </xdr:to>
    <xdr:grpSp>
      <xdr:nvGrpSpPr>
        <xdr:cNvPr id="594" name="グループ化 593"/>
        <xdr:cNvGrpSpPr/>
      </xdr:nvGrpSpPr>
      <xdr:grpSpPr>
        <a:xfrm>
          <a:off x="17670881" y="2504472"/>
          <a:ext cx="269674" cy="120042"/>
          <a:chOff x="4633195" y="2265947"/>
          <a:chExt cx="269674" cy="120661"/>
        </a:xfrm>
      </xdr:grpSpPr>
      <xdr:cxnSp macro="">
        <xdr:nvCxnSpPr>
          <xdr:cNvPr id="605" name="直線コネクタ 604"/>
          <xdr:cNvCxnSpPr/>
        </xdr:nvCxnSpPr>
        <xdr:spPr>
          <a:xfrm>
            <a:off x="4633195" y="2271306"/>
            <a:ext cx="269674" cy="0"/>
          </a:xfrm>
          <a:prstGeom prst="line">
            <a:avLst/>
          </a:prstGeom>
          <a:ln w="952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06" name="直線コネクタ 605"/>
          <xdr:cNvCxnSpPr/>
        </xdr:nvCxnSpPr>
        <xdr:spPr>
          <a:xfrm flipV="1">
            <a:off x="4653247" y="2265947"/>
            <a:ext cx="44082" cy="120661"/>
          </a:xfrm>
          <a:prstGeom prst="line">
            <a:avLst/>
          </a:prstGeom>
          <a:ln w="952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07" name="直線コネクタ 606"/>
          <xdr:cNvCxnSpPr/>
        </xdr:nvCxnSpPr>
        <xdr:spPr>
          <a:xfrm flipV="1">
            <a:off x="4738471" y="2265947"/>
            <a:ext cx="44082" cy="120661"/>
          </a:xfrm>
          <a:prstGeom prst="line">
            <a:avLst/>
          </a:prstGeom>
          <a:ln w="952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08" name="直線コネクタ 607"/>
          <xdr:cNvCxnSpPr/>
        </xdr:nvCxnSpPr>
        <xdr:spPr>
          <a:xfrm flipV="1">
            <a:off x="4823695" y="2265947"/>
            <a:ext cx="44082" cy="120661"/>
          </a:xfrm>
          <a:prstGeom prst="line">
            <a:avLst/>
          </a:prstGeom>
          <a:ln w="952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22</xdr:col>
      <xdr:colOff>760411</xdr:colOff>
      <xdr:row>3</xdr:row>
      <xdr:rowOff>78695</xdr:rowOff>
    </xdr:from>
    <xdr:to>
      <xdr:col>23</xdr:col>
      <xdr:colOff>90376</xdr:colOff>
      <xdr:row>3</xdr:row>
      <xdr:rowOff>171000</xdr:rowOff>
    </xdr:to>
    <xdr:sp macro="" textlink="">
      <xdr:nvSpPr>
        <xdr:cNvPr id="595" name="楕円 594"/>
        <xdr:cNvSpPr/>
      </xdr:nvSpPr>
      <xdr:spPr>
        <a:xfrm flipH="1">
          <a:off x="17524411" y="784666"/>
          <a:ext cx="91965" cy="92305"/>
        </a:xfrm>
        <a:prstGeom prst="ellipse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687912</xdr:colOff>
      <xdr:row>3</xdr:row>
      <xdr:rowOff>128285</xdr:rowOff>
    </xdr:from>
    <xdr:to>
      <xdr:col>23</xdr:col>
      <xdr:colOff>162875</xdr:colOff>
      <xdr:row>3</xdr:row>
      <xdr:rowOff>128285</xdr:rowOff>
    </xdr:to>
    <xdr:cxnSp macro="">
      <xdr:nvCxnSpPr>
        <xdr:cNvPr id="596" name="直線コネクタ 595"/>
        <xdr:cNvCxnSpPr/>
      </xdr:nvCxnSpPr>
      <xdr:spPr>
        <a:xfrm flipH="1">
          <a:off x="17451912" y="834256"/>
          <a:ext cx="236963" cy="0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338826</xdr:colOff>
      <xdr:row>7</xdr:row>
      <xdr:rowOff>205805</xdr:rowOff>
    </xdr:from>
    <xdr:to>
      <xdr:col>22</xdr:col>
      <xdr:colOff>530710</xdr:colOff>
      <xdr:row>8</xdr:row>
      <xdr:rowOff>48578</xdr:rowOff>
    </xdr:to>
    <xdr:sp macro="" textlink="">
      <xdr:nvSpPr>
        <xdr:cNvPr id="597" name="正方形/長方形 596"/>
        <xdr:cNvSpPr/>
      </xdr:nvSpPr>
      <xdr:spPr>
        <a:xfrm rot="5400000" flipH="1">
          <a:off x="17159720" y="1796176"/>
          <a:ext cx="78096" cy="191884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345396</xdr:colOff>
      <xdr:row>6</xdr:row>
      <xdr:rowOff>138059</xdr:rowOff>
    </xdr:from>
    <xdr:to>
      <xdr:col>22</xdr:col>
      <xdr:colOff>537280</xdr:colOff>
      <xdr:row>6</xdr:row>
      <xdr:rowOff>212938</xdr:rowOff>
    </xdr:to>
    <xdr:sp macro="" textlink="">
      <xdr:nvSpPr>
        <xdr:cNvPr id="598" name="正方形/長方形 597"/>
        <xdr:cNvSpPr/>
      </xdr:nvSpPr>
      <xdr:spPr>
        <a:xfrm rot="5400000" flipH="1">
          <a:off x="17167898" y="1491498"/>
          <a:ext cx="74879" cy="191884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44394</xdr:colOff>
      <xdr:row>3</xdr:row>
      <xdr:rowOff>170806</xdr:rowOff>
    </xdr:from>
    <xdr:to>
      <xdr:col>23</xdr:col>
      <xdr:colOff>44394</xdr:colOff>
      <xdr:row>6</xdr:row>
      <xdr:rowOff>176171</xdr:rowOff>
    </xdr:to>
    <xdr:cxnSp macro="">
      <xdr:nvCxnSpPr>
        <xdr:cNvPr id="599" name="直線コネクタ 598"/>
        <xdr:cNvCxnSpPr/>
      </xdr:nvCxnSpPr>
      <xdr:spPr>
        <a:xfrm flipH="1">
          <a:off x="17570394" y="876777"/>
          <a:ext cx="0" cy="711335"/>
        </a:xfrm>
        <a:prstGeom prst="line">
          <a:avLst/>
        </a:prstGeom>
        <a:ln w="9525">
          <a:tailEnd type="oval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44394</xdr:colOff>
      <xdr:row>7</xdr:row>
      <xdr:rowOff>228717</xdr:rowOff>
    </xdr:from>
    <xdr:to>
      <xdr:col>23</xdr:col>
      <xdr:colOff>44394</xdr:colOff>
      <xdr:row>10</xdr:row>
      <xdr:rowOff>161674</xdr:rowOff>
    </xdr:to>
    <xdr:cxnSp macro="">
      <xdr:nvCxnSpPr>
        <xdr:cNvPr id="600" name="直線コネクタ 599"/>
        <xdr:cNvCxnSpPr/>
      </xdr:nvCxnSpPr>
      <xdr:spPr>
        <a:xfrm flipH="1" flipV="1">
          <a:off x="17570394" y="1875982"/>
          <a:ext cx="0" cy="638927"/>
        </a:xfrm>
        <a:prstGeom prst="line">
          <a:avLst/>
        </a:prstGeom>
        <a:ln w="9525">
          <a:tailEnd type="oval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5586</xdr:colOff>
      <xdr:row>4</xdr:row>
      <xdr:rowOff>218282</xdr:rowOff>
    </xdr:from>
    <xdr:to>
      <xdr:col>23</xdr:col>
      <xdr:colOff>83202</xdr:colOff>
      <xdr:row>5</xdr:row>
      <xdr:rowOff>171292</xdr:rowOff>
    </xdr:to>
    <xdr:sp macro="" textlink="">
      <xdr:nvSpPr>
        <xdr:cNvPr id="601" name="正方形/長方形 600"/>
        <xdr:cNvSpPr/>
      </xdr:nvSpPr>
      <xdr:spPr>
        <a:xfrm flipH="1">
          <a:off x="17531586" y="1159576"/>
          <a:ext cx="77616" cy="188334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5586</xdr:colOff>
      <xdr:row>9</xdr:row>
      <xdr:rowOff>9342</xdr:rowOff>
    </xdr:from>
    <xdr:to>
      <xdr:col>23</xdr:col>
      <xdr:colOff>83202</xdr:colOff>
      <xdr:row>9</xdr:row>
      <xdr:rowOff>190456</xdr:rowOff>
    </xdr:to>
    <xdr:sp macro="" textlink="">
      <xdr:nvSpPr>
        <xdr:cNvPr id="602" name="正方形/長方形 601"/>
        <xdr:cNvSpPr/>
      </xdr:nvSpPr>
      <xdr:spPr>
        <a:xfrm flipH="1">
          <a:off x="17531586" y="2127254"/>
          <a:ext cx="77616" cy="181114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157328</xdr:colOff>
      <xdr:row>6</xdr:row>
      <xdr:rowOff>181416</xdr:rowOff>
    </xdr:from>
    <xdr:to>
      <xdr:col>21</xdr:col>
      <xdr:colOff>157328</xdr:colOff>
      <xdr:row>8</xdr:row>
      <xdr:rowOff>8217</xdr:rowOff>
    </xdr:to>
    <xdr:cxnSp macro="">
      <xdr:nvCxnSpPr>
        <xdr:cNvPr id="603" name="直線コネクタ 602"/>
        <xdr:cNvCxnSpPr/>
      </xdr:nvCxnSpPr>
      <xdr:spPr>
        <a:xfrm flipH="1" flipV="1">
          <a:off x="16159328" y="1593357"/>
          <a:ext cx="0" cy="297448"/>
        </a:xfrm>
        <a:prstGeom prst="line">
          <a:avLst/>
        </a:prstGeom>
        <a:ln w="9525">
          <a:headEnd type="oval"/>
          <a:tailEnd type="oval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118520</xdr:colOff>
      <xdr:row>6</xdr:row>
      <xdr:rowOff>229450</xdr:rowOff>
    </xdr:from>
    <xdr:to>
      <xdr:col>21</xdr:col>
      <xdr:colOff>196136</xdr:colOff>
      <xdr:row>7</xdr:row>
      <xdr:rowOff>180872</xdr:rowOff>
    </xdr:to>
    <xdr:sp macro="" textlink="">
      <xdr:nvSpPr>
        <xdr:cNvPr id="604" name="正方形/長方形 603"/>
        <xdr:cNvSpPr/>
      </xdr:nvSpPr>
      <xdr:spPr>
        <a:xfrm flipH="1">
          <a:off x="16120520" y="1641391"/>
          <a:ext cx="77616" cy="186746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519835</xdr:colOff>
      <xdr:row>21</xdr:row>
      <xdr:rowOff>112060</xdr:rowOff>
    </xdr:from>
    <xdr:to>
      <xdr:col>11</xdr:col>
      <xdr:colOff>54011</xdr:colOff>
      <xdr:row>26</xdr:row>
      <xdr:rowOff>55241</xdr:rowOff>
    </xdr:to>
    <xdr:sp macro="" textlink="">
      <xdr:nvSpPr>
        <xdr:cNvPr id="627" name="フリーフォーム 626"/>
        <xdr:cNvSpPr/>
      </xdr:nvSpPr>
      <xdr:spPr>
        <a:xfrm flipH="1">
          <a:off x="6615835" y="4765703"/>
          <a:ext cx="1820176" cy="1167824"/>
        </a:xfrm>
        <a:custGeom>
          <a:avLst/>
          <a:gdLst>
            <a:gd name="connsiteX0" fmla="*/ 0 w 1116724"/>
            <a:gd name="connsiteY0" fmla="*/ 1294087 h 1294087"/>
            <a:gd name="connsiteX1" fmla="*/ 1116724 w 1116724"/>
            <a:gd name="connsiteY1" fmla="*/ 1294087 h 1294087"/>
            <a:gd name="connsiteX2" fmla="*/ 1116724 w 1116724"/>
            <a:gd name="connsiteY2" fmla="*/ 0 h 12940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16724" h="1294087">
              <a:moveTo>
                <a:pt x="0" y="1294087"/>
              </a:moveTo>
              <a:lnTo>
                <a:pt x="1116724" y="1294087"/>
              </a:lnTo>
              <a:lnTo>
                <a:pt x="1116724" y="0"/>
              </a:lnTo>
            </a:path>
          </a:pathLst>
        </a:custGeom>
        <a:ln w="9525">
          <a:tailEnd type="oval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370747</xdr:colOff>
      <xdr:row>20</xdr:row>
      <xdr:rowOff>62380</xdr:rowOff>
    </xdr:from>
    <xdr:to>
      <xdr:col>11</xdr:col>
      <xdr:colOff>188530</xdr:colOff>
      <xdr:row>24</xdr:row>
      <xdr:rowOff>212308</xdr:rowOff>
    </xdr:to>
    <xdr:sp macro="" textlink="">
      <xdr:nvSpPr>
        <xdr:cNvPr id="628" name="フリーフォーム 627"/>
        <xdr:cNvSpPr/>
      </xdr:nvSpPr>
      <xdr:spPr>
        <a:xfrm flipH="1">
          <a:off x="6466747" y="4471094"/>
          <a:ext cx="2103783" cy="1129643"/>
        </a:xfrm>
        <a:custGeom>
          <a:avLst/>
          <a:gdLst>
            <a:gd name="connsiteX0" fmla="*/ 0 w 1116724"/>
            <a:gd name="connsiteY0" fmla="*/ 1294087 h 1294087"/>
            <a:gd name="connsiteX1" fmla="*/ 1116724 w 1116724"/>
            <a:gd name="connsiteY1" fmla="*/ 1294087 h 1294087"/>
            <a:gd name="connsiteX2" fmla="*/ 1116724 w 1116724"/>
            <a:gd name="connsiteY2" fmla="*/ 0 h 12940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16724" h="1294087">
              <a:moveTo>
                <a:pt x="0" y="1294087"/>
              </a:moveTo>
              <a:lnTo>
                <a:pt x="1116724" y="1294087"/>
              </a:lnTo>
              <a:lnTo>
                <a:pt x="1116724" y="0"/>
              </a:lnTo>
            </a:path>
          </a:pathLst>
        </a:custGeom>
        <a:ln w="9525">
          <a:headEnd type="none"/>
          <a:tailEnd type="oval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54432</xdr:colOff>
      <xdr:row>6</xdr:row>
      <xdr:rowOff>174439</xdr:rowOff>
    </xdr:from>
    <xdr:to>
      <xdr:col>11</xdr:col>
      <xdr:colOff>192904</xdr:colOff>
      <xdr:row>20</xdr:row>
      <xdr:rowOff>44823</xdr:rowOff>
    </xdr:to>
    <xdr:sp macro="" textlink="">
      <xdr:nvSpPr>
        <xdr:cNvPr id="645" name="フリーフォーム 644"/>
        <xdr:cNvSpPr/>
      </xdr:nvSpPr>
      <xdr:spPr>
        <a:xfrm flipH="1">
          <a:off x="5388432" y="1154153"/>
          <a:ext cx="3186472" cy="3299384"/>
        </a:xfrm>
        <a:custGeom>
          <a:avLst/>
          <a:gdLst>
            <a:gd name="connsiteX0" fmla="*/ 0 w 1116724"/>
            <a:gd name="connsiteY0" fmla="*/ 1294087 h 1294087"/>
            <a:gd name="connsiteX1" fmla="*/ 1116724 w 1116724"/>
            <a:gd name="connsiteY1" fmla="*/ 1294087 h 1294087"/>
            <a:gd name="connsiteX2" fmla="*/ 1116724 w 1116724"/>
            <a:gd name="connsiteY2" fmla="*/ 0 h 12940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16724" h="1294087">
              <a:moveTo>
                <a:pt x="0" y="1294087"/>
              </a:moveTo>
              <a:lnTo>
                <a:pt x="1116724" y="1294087"/>
              </a:lnTo>
              <a:lnTo>
                <a:pt x="1116724" y="0"/>
              </a:lnTo>
            </a:path>
          </a:pathLst>
        </a:custGeom>
        <a:ln w="9525">
          <a:headEnd type="none"/>
          <a:tailEnd type="oval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285754</xdr:colOff>
      <xdr:row>7</xdr:row>
      <xdr:rowOff>230466</xdr:rowOff>
    </xdr:from>
    <xdr:to>
      <xdr:col>11</xdr:col>
      <xdr:colOff>92052</xdr:colOff>
      <xdr:row>21</xdr:row>
      <xdr:rowOff>114300</xdr:rowOff>
    </xdr:to>
    <xdr:sp macro="" textlink="">
      <xdr:nvSpPr>
        <xdr:cNvPr id="646" name="フリーフォーム 645"/>
        <xdr:cNvSpPr/>
      </xdr:nvSpPr>
      <xdr:spPr>
        <a:xfrm flipH="1">
          <a:off x="5664578" y="1877731"/>
          <a:ext cx="3044798" cy="3178363"/>
        </a:xfrm>
        <a:custGeom>
          <a:avLst/>
          <a:gdLst>
            <a:gd name="connsiteX0" fmla="*/ 0 w 1116724"/>
            <a:gd name="connsiteY0" fmla="*/ 1294087 h 1294087"/>
            <a:gd name="connsiteX1" fmla="*/ 1116724 w 1116724"/>
            <a:gd name="connsiteY1" fmla="*/ 1294087 h 1294087"/>
            <a:gd name="connsiteX2" fmla="*/ 1116724 w 1116724"/>
            <a:gd name="connsiteY2" fmla="*/ 0 h 12940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16724" h="1294087">
              <a:moveTo>
                <a:pt x="0" y="1294087"/>
              </a:moveTo>
              <a:lnTo>
                <a:pt x="1116724" y="1294087"/>
              </a:lnTo>
              <a:lnTo>
                <a:pt x="1116724" y="0"/>
              </a:lnTo>
            </a:path>
          </a:pathLst>
        </a:custGeom>
        <a:ln w="9525">
          <a:headEnd type="none"/>
          <a:tailEnd type="oval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465057</xdr:colOff>
      <xdr:row>24</xdr:row>
      <xdr:rowOff>27973</xdr:rowOff>
    </xdr:from>
    <xdr:to>
      <xdr:col>9</xdr:col>
      <xdr:colOff>734731</xdr:colOff>
      <xdr:row>24</xdr:row>
      <xdr:rowOff>148015</xdr:rowOff>
    </xdr:to>
    <xdr:grpSp>
      <xdr:nvGrpSpPr>
        <xdr:cNvPr id="630" name="グループ化 629"/>
        <xdr:cNvGrpSpPr/>
      </xdr:nvGrpSpPr>
      <xdr:grpSpPr>
        <a:xfrm>
          <a:off x="7558381" y="5675738"/>
          <a:ext cx="269674" cy="120042"/>
          <a:chOff x="4633195" y="2265947"/>
          <a:chExt cx="269674" cy="120661"/>
        </a:xfrm>
      </xdr:grpSpPr>
      <xdr:cxnSp macro="">
        <xdr:nvCxnSpPr>
          <xdr:cNvPr id="641" name="直線コネクタ 640"/>
          <xdr:cNvCxnSpPr/>
        </xdr:nvCxnSpPr>
        <xdr:spPr>
          <a:xfrm>
            <a:off x="4633195" y="2271306"/>
            <a:ext cx="269674" cy="0"/>
          </a:xfrm>
          <a:prstGeom prst="line">
            <a:avLst/>
          </a:prstGeom>
          <a:ln w="952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42" name="直線コネクタ 641"/>
          <xdr:cNvCxnSpPr/>
        </xdr:nvCxnSpPr>
        <xdr:spPr>
          <a:xfrm flipV="1">
            <a:off x="4653247" y="2265947"/>
            <a:ext cx="44082" cy="120661"/>
          </a:xfrm>
          <a:prstGeom prst="line">
            <a:avLst/>
          </a:prstGeom>
          <a:ln w="952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43" name="直線コネクタ 642"/>
          <xdr:cNvCxnSpPr/>
        </xdr:nvCxnSpPr>
        <xdr:spPr>
          <a:xfrm flipV="1">
            <a:off x="4738471" y="2265947"/>
            <a:ext cx="44082" cy="120661"/>
          </a:xfrm>
          <a:prstGeom prst="line">
            <a:avLst/>
          </a:prstGeom>
          <a:ln w="952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44" name="直線コネクタ 643"/>
          <xdr:cNvCxnSpPr/>
        </xdr:nvCxnSpPr>
        <xdr:spPr>
          <a:xfrm flipV="1">
            <a:off x="4823695" y="2265947"/>
            <a:ext cx="44082" cy="120661"/>
          </a:xfrm>
          <a:prstGeom prst="line">
            <a:avLst/>
          </a:prstGeom>
          <a:ln w="952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553911</xdr:colOff>
      <xdr:row>16</xdr:row>
      <xdr:rowOff>190756</xdr:rowOff>
    </xdr:from>
    <xdr:to>
      <xdr:col>9</xdr:col>
      <xdr:colOff>645876</xdr:colOff>
      <xdr:row>17</xdr:row>
      <xdr:rowOff>47737</xdr:rowOff>
    </xdr:to>
    <xdr:sp macro="" textlink="">
      <xdr:nvSpPr>
        <xdr:cNvPr id="631" name="楕円 630"/>
        <xdr:cNvSpPr/>
      </xdr:nvSpPr>
      <xdr:spPr>
        <a:xfrm flipH="1">
          <a:off x="7411911" y="3955932"/>
          <a:ext cx="91965" cy="92305"/>
        </a:xfrm>
        <a:prstGeom prst="ellipse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481412</xdr:colOff>
      <xdr:row>17</xdr:row>
      <xdr:rowOff>5022</xdr:rowOff>
    </xdr:from>
    <xdr:to>
      <xdr:col>9</xdr:col>
      <xdr:colOff>718375</xdr:colOff>
      <xdr:row>17</xdr:row>
      <xdr:rowOff>5022</xdr:rowOff>
    </xdr:to>
    <xdr:cxnSp macro="">
      <xdr:nvCxnSpPr>
        <xdr:cNvPr id="632" name="直線コネクタ 631"/>
        <xdr:cNvCxnSpPr/>
      </xdr:nvCxnSpPr>
      <xdr:spPr>
        <a:xfrm flipH="1">
          <a:off x="7339412" y="4005522"/>
          <a:ext cx="236963" cy="0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132326</xdr:colOff>
      <xdr:row>21</xdr:row>
      <xdr:rowOff>82542</xdr:rowOff>
    </xdr:from>
    <xdr:to>
      <xdr:col>9</xdr:col>
      <xdr:colOff>324210</xdr:colOff>
      <xdr:row>21</xdr:row>
      <xdr:rowOff>160638</xdr:rowOff>
    </xdr:to>
    <xdr:sp macro="" textlink="">
      <xdr:nvSpPr>
        <xdr:cNvPr id="633" name="正方形/長方形 632"/>
        <xdr:cNvSpPr/>
      </xdr:nvSpPr>
      <xdr:spPr>
        <a:xfrm rot="5400000" flipH="1">
          <a:off x="7047220" y="4967442"/>
          <a:ext cx="78096" cy="191884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138896</xdr:colOff>
      <xdr:row>20</xdr:row>
      <xdr:rowOff>14795</xdr:rowOff>
    </xdr:from>
    <xdr:to>
      <xdr:col>9</xdr:col>
      <xdr:colOff>330780</xdr:colOff>
      <xdr:row>20</xdr:row>
      <xdr:rowOff>89674</xdr:rowOff>
    </xdr:to>
    <xdr:sp macro="" textlink="">
      <xdr:nvSpPr>
        <xdr:cNvPr id="634" name="正方形/長方形 633"/>
        <xdr:cNvSpPr/>
      </xdr:nvSpPr>
      <xdr:spPr>
        <a:xfrm rot="5400000" flipH="1">
          <a:off x="7055398" y="4662764"/>
          <a:ext cx="74879" cy="191884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599894</xdr:colOff>
      <xdr:row>17</xdr:row>
      <xdr:rowOff>47543</xdr:rowOff>
    </xdr:from>
    <xdr:to>
      <xdr:col>9</xdr:col>
      <xdr:colOff>599894</xdr:colOff>
      <xdr:row>20</xdr:row>
      <xdr:rowOff>52907</xdr:rowOff>
    </xdr:to>
    <xdr:cxnSp macro="">
      <xdr:nvCxnSpPr>
        <xdr:cNvPr id="635" name="直線コネクタ 634"/>
        <xdr:cNvCxnSpPr/>
      </xdr:nvCxnSpPr>
      <xdr:spPr>
        <a:xfrm flipH="1">
          <a:off x="7457894" y="4048043"/>
          <a:ext cx="0" cy="711335"/>
        </a:xfrm>
        <a:prstGeom prst="line">
          <a:avLst/>
        </a:prstGeom>
        <a:ln w="9525">
          <a:tailEnd type="oval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599894</xdr:colOff>
      <xdr:row>21</xdr:row>
      <xdr:rowOff>105454</xdr:rowOff>
    </xdr:from>
    <xdr:to>
      <xdr:col>9</xdr:col>
      <xdr:colOff>599894</xdr:colOff>
      <xdr:row>24</xdr:row>
      <xdr:rowOff>38410</xdr:rowOff>
    </xdr:to>
    <xdr:cxnSp macro="">
      <xdr:nvCxnSpPr>
        <xdr:cNvPr id="636" name="直線コネクタ 635"/>
        <xdr:cNvCxnSpPr/>
      </xdr:nvCxnSpPr>
      <xdr:spPr>
        <a:xfrm flipH="1" flipV="1">
          <a:off x="7457894" y="5047248"/>
          <a:ext cx="0" cy="638927"/>
        </a:xfrm>
        <a:prstGeom prst="line">
          <a:avLst/>
        </a:prstGeom>
        <a:ln w="9525">
          <a:tailEnd type="oval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561086</xdr:colOff>
      <xdr:row>18</xdr:row>
      <xdr:rowOff>95018</xdr:rowOff>
    </xdr:from>
    <xdr:to>
      <xdr:col>9</xdr:col>
      <xdr:colOff>638702</xdr:colOff>
      <xdr:row>19</xdr:row>
      <xdr:rowOff>48029</xdr:rowOff>
    </xdr:to>
    <xdr:sp macro="" textlink="">
      <xdr:nvSpPr>
        <xdr:cNvPr id="637" name="正方形/長方形 636"/>
        <xdr:cNvSpPr/>
      </xdr:nvSpPr>
      <xdr:spPr>
        <a:xfrm flipH="1">
          <a:off x="7419086" y="4330842"/>
          <a:ext cx="77616" cy="188334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561086</xdr:colOff>
      <xdr:row>22</xdr:row>
      <xdr:rowOff>121402</xdr:rowOff>
    </xdr:from>
    <xdr:to>
      <xdr:col>9</xdr:col>
      <xdr:colOff>638702</xdr:colOff>
      <xdr:row>23</xdr:row>
      <xdr:rowOff>67193</xdr:rowOff>
    </xdr:to>
    <xdr:sp macro="" textlink="">
      <xdr:nvSpPr>
        <xdr:cNvPr id="638" name="正方形/長方形 637"/>
        <xdr:cNvSpPr/>
      </xdr:nvSpPr>
      <xdr:spPr>
        <a:xfrm flipH="1">
          <a:off x="7419086" y="5298520"/>
          <a:ext cx="77616" cy="181114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412575</xdr:colOff>
      <xdr:row>21</xdr:row>
      <xdr:rowOff>112060</xdr:rowOff>
    </xdr:from>
    <xdr:to>
      <xdr:col>16</xdr:col>
      <xdr:colOff>708751</xdr:colOff>
      <xdr:row>26</xdr:row>
      <xdr:rowOff>55241</xdr:rowOff>
    </xdr:to>
    <xdr:sp macro="" textlink="">
      <xdr:nvSpPr>
        <xdr:cNvPr id="663" name="フリーフォーム 662"/>
        <xdr:cNvSpPr/>
      </xdr:nvSpPr>
      <xdr:spPr>
        <a:xfrm flipH="1">
          <a:off x="11080575" y="4765703"/>
          <a:ext cx="1820176" cy="1167824"/>
        </a:xfrm>
        <a:custGeom>
          <a:avLst/>
          <a:gdLst>
            <a:gd name="connsiteX0" fmla="*/ 0 w 1116724"/>
            <a:gd name="connsiteY0" fmla="*/ 1294087 h 1294087"/>
            <a:gd name="connsiteX1" fmla="*/ 1116724 w 1116724"/>
            <a:gd name="connsiteY1" fmla="*/ 1294087 h 1294087"/>
            <a:gd name="connsiteX2" fmla="*/ 1116724 w 1116724"/>
            <a:gd name="connsiteY2" fmla="*/ 0 h 12940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16724" h="1294087">
              <a:moveTo>
                <a:pt x="0" y="1294087"/>
              </a:moveTo>
              <a:lnTo>
                <a:pt x="1116724" y="1294087"/>
              </a:lnTo>
              <a:lnTo>
                <a:pt x="1116724" y="0"/>
              </a:lnTo>
            </a:path>
          </a:pathLst>
        </a:custGeom>
        <a:ln w="9525">
          <a:tailEnd type="oval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263487</xdr:colOff>
      <xdr:row>20</xdr:row>
      <xdr:rowOff>62380</xdr:rowOff>
    </xdr:from>
    <xdr:to>
      <xdr:col>17</xdr:col>
      <xdr:colOff>81270</xdr:colOff>
      <xdr:row>24</xdr:row>
      <xdr:rowOff>212308</xdr:rowOff>
    </xdr:to>
    <xdr:sp macro="" textlink="">
      <xdr:nvSpPr>
        <xdr:cNvPr id="664" name="フリーフォーム 663"/>
        <xdr:cNvSpPr/>
      </xdr:nvSpPr>
      <xdr:spPr>
        <a:xfrm flipH="1">
          <a:off x="10931487" y="4471094"/>
          <a:ext cx="2103783" cy="1129643"/>
        </a:xfrm>
        <a:custGeom>
          <a:avLst/>
          <a:gdLst>
            <a:gd name="connsiteX0" fmla="*/ 0 w 1116724"/>
            <a:gd name="connsiteY0" fmla="*/ 1294087 h 1294087"/>
            <a:gd name="connsiteX1" fmla="*/ 1116724 w 1116724"/>
            <a:gd name="connsiteY1" fmla="*/ 1294087 h 1294087"/>
            <a:gd name="connsiteX2" fmla="*/ 1116724 w 1116724"/>
            <a:gd name="connsiteY2" fmla="*/ 0 h 12940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16724" h="1294087">
              <a:moveTo>
                <a:pt x="0" y="1294087"/>
              </a:moveTo>
              <a:lnTo>
                <a:pt x="1116724" y="1294087"/>
              </a:lnTo>
              <a:lnTo>
                <a:pt x="1116724" y="0"/>
              </a:lnTo>
            </a:path>
          </a:pathLst>
        </a:custGeom>
        <a:ln w="9525">
          <a:headEnd type="none"/>
          <a:tailEnd type="oval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709172</xdr:colOff>
      <xdr:row>6</xdr:row>
      <xdr:rowOff>174439</xdr:rowOff>
    </xdr:from>
    <xdr:to>
      <xdr:col>17</xdr:col>
      <xdr:colOff>85644</xdr:colOff>
      <xdr:row>20</xdr:row>
      <xdr:rowOff>44823</xdr:rowOff>
    </xdr:to>
    <xdr:sp macro="" textlink="">
      <xdr:nvSpPr>
        <xdr:cNvPr id="665" name="フリーフォーム 664"/>
        <xdr:cNvSpPr/>
      </xdr:nvSpPr>
      <xdr:spPr>
        <a:xfrm flipH="1">
          <a:off x="9853172" y="1154153"/>
          <a:ext cx="3186472" cy="3299384"/>
        </a:xfrm>
        <a:custGeom>
          <a:avLst/>
          <a:gdLst>
            <a:gd name="connsiteX0" fmla="*/ 0 w 1116724"/>
            <a:gd name="connsiteY0" fmla="*/ 1294087 h 1294087"/>
            <a:gd name="connsiteX1" fmla="*/ 1116724 w 1116724"/>
            <a:gd name="connsiteY1" fmla="*/ 1294087 h 1294087"/>
            <a:gd name="connsiteX2" fmla="*/ 1116724 w 1116724"/>
            <a:gd name="connsiteY2" fmla="*/ 0 h 12940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16724" h="1294087">
              <a:moveTo>
                <a:pt x="0" y="1294087"/>
              </a:moveTo>
              <a:lnTo>
                <a:pt x="1116724" y="1294087"/>
              </a:lnTo>
              <a:lnTo>
                <a:pt x="1116724" y="0"/>
              </a:lnTo>
            </a:path>
          </a:pathLst>
        </a:custGeom>
        <a:ln w="9525">
          <a:headEnd type="none"/>
          <a:tailEnd type="oval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178494</xdr:colOff>
      <xdr:row>7</xdr:row>
      <xdr:rowOff>230466</xdr:rowOff>
    </xdr:from>
    <xdr:to>
      <xdr:col>16</xdr:col>
      <xdr:colOff>746792</xdr:colOff>
      <xdr:row>21</xdr:row>
      <xdr:rowOff>114300</xdr:rowOff>
    </xdr:to>
    <xdr:sp macro="" textlink="">
      <xdr:nvSpPr>
        <xdr:cNvPr id="666" name="フリーフォーム 665"/>
        <xdr:cNvSpPr/>
      </xdr:nvSpPr>
      <xdr:spPr>
        <a:xfrm flipH="1">
          <a:off x="10084494" y="1455109"/>
          <a:ext cx="2854298" cy="3312834"/>
        </a:xfrm>
        <a:custGeom>
          <a:avLst/>
          <a:gdLst>
            <a:gd name="connsiteX0" fmla="*/ 0 w 1116724"/>
            <a:gd name="connsiteY0" fmla="*/ 1294087 h 1294087"/>
            <a:gd name="connsiteX1" fmla="*/ 1116724 w 1116724"/>
            <a:gd name="connsiteY1" fmla="*/ 1294087 h 1294087"/>
            <a:gd name="connsiteX2" fmla="*/ 1116724 w 1116724"/>
            <a:gd name="connsiteY2" fmla="*/ 0 h 12940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16724" h="1294087">
              <a:moveTo>
                <a:pt x="0" y="1294087"/>
              </a:moveTo>
              <a:lnTo>
                <a:pt x="1116724" y="1294087"/>
              </a:lnTo>
              <a:lnTo>
                <a:pt x="1116724" y="0"/>
              </a:lnTo>
            </a:path>
          </a:pathLst>
        </a:custGeom>
        <a:ln w="9525">
          <a:headEnd type="none"/>
          <a:tailEnd type="oval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357797</xdr:colOff>
      <xdr:row>24</xdr:row>
      <xdr:rowOff>27973</xdr:rowOff>
    </xdr:from>
    <xdr:to>
      <xdr:col>15</xdr:col>
      <xdr:colOff>627471</xdr:colOff>
      <xdr:row>24</xdr:row>
      <xdr:rowOff>148015</xdr:rowOff>
    </xdr:to>
    <xdr:grpSp>
      <xdr:nvGrpSpPr>
        <xdr:cNvPr id="668" name="グループ化 667"/>
        <xdr:cNvGrpSpPr/>
      </xdr:nvGrpSpPr>
      <xdr:grpSpPr>
        <a:xfrm>
          <a:off x="12023121" y="5675738"/>
          <a:ext cx="269674" cy="120042"/>
          <a:chOff x="4633195" y="2265947"/>
          <a:chExt cx="269674" cy="120661"/>
        </a:xfrm>
      </xdr:grpSpPr>
      <xdr:cxnSp macro="">
        <xdr:nvCxnSpPr>
          <xdr:cNvPr id="679" name="直線コネクタ 678"/>
          <xdr:cNvCxnSpPr/>
        </xdr:nvCxnSpPr>
        <xdr:spPr>
          <a:xfrm>
            <a:off x="4633195" y="2271306"/>
            <a:ext cx="269674" cy="0"/>
          </a:xfrm>
          <a:prstGeom prst="line">
            <a:avLst/>
          </a:prstGeom>
          <a:ln w="952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80" name="直線コネクタ 679"/>
          <xdr:cNvCxnSpPr/>
        </xdr:nvCxnSpPr>
        <xdr:spPr>
          <a:xfrm flipV="1">
            <a:off x="4653247" y="2265947"/>
            <a:ext cx="44082" cy="120661"/>
          </a:xfrm>
          <a:prstGeom prst="line">
            <a:avLst/>
          </a:prstGeom>
          <a:ln w="952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81" name="直線コネクタ 680"/>
          <xdr:cNvCxnSpPr/>
        </xdr:nvCxnSpPr>
        <xdr:spPr>
          <a:xfrm flipV="1">
            <a:off x="4738471" y="2265947"/>
            <a:ext cx="44082" cy="120661"/>
          </a:xfrm>
          <a:prstGeom prst="line">
            <a:avLst/>
          </a:prstGeom>
          <a:ln w="952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82" name="直線コネクタ 681"/>
          <xdr:cNvCxnSpPr/>
        </xdr:nvCxnSpPr>
        <xdr:spPr>
          <a:xfrm flipV="1">
            <a:off x="4823695" y="2265947"/>
            <a:ext cx="44082" cy="120661"/>
          </a:xfrm>
          <a:prstGeom prst="line">
            <a:avLst/>
          </a:prstGeom>
          <a:ln w="952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15</xdr:col>
      <xdr:colOff>446651</xdr:colOff>
      <xdr:row>16</xdr:row>
      <xdr:rowOff>190756</xdr:rowOff>
    </xdr:from>
    <xdr:to>
      <xdr:col>15</xdr:col>
      <xdr:colOff>538616</xdr:colOff>
      <xdr:row>17</xdr:row>
      <xdr:rowOff>47737</xdr:rowOff>
    </xdr:to>
    <xdr:sp macro="" textlink="">
      <xdr:nvSpPr>
        <xdr:cNvPr id="669" name="楕円 668"/>
        <xdr:cNvSpPr/>
      </xdr:nvSpPr>
      <xdr:spPr>
        <a:xfrm flipH="1">
          <a:off x="11876651" y="3955932"/>
          <a:ext cx="91965" cy="92305"/>
        </a:xfrm>
        <a:prstGeom prst="ellipse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374152</xdr:colOff>
      <xdr:row>17</xdr:row>
      <xdr:rowOff>5022</xdr:rowOff>
    </xdr:from>
    <xdr:to>
      <xdr:col>15</xdr:col>
      <xdr:colOff>611115</xdr:colOff>
      <xdr:row>17</xdr:row>
      <xdr:rowOff>5022</xdr:rowOff>
    </xdr:to>
    <xdr:cxnSp macro="">
      <xdr:nvCxnSpPr>
        <xdr:cNvPr id="670" name="直線コネクタ 669"/>
        <xdr:cNvCxnSpPr/>
      </xdr:nvCxnSpPr>
      <xdr:spPr>
        <a:xfrm flipH="1">
          <a:off x="11804152" y="4005522"/>
          <a:ext cx="236963" cy="0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25066</xdr:colOff>
      <xdr:row>21</xdr:row>
      <xdr:rowOff>82542</xdr:rowOff>
    </xdr:from>
    <xdr:to>
      <xdr:col>15</xdr:col>
      <xdr:colOff>216950</xdr:colOff>
      <xdr:row>21</xdr:row>
      <xdr:rowOff>160638</xdr:rowOff>
    </xdr:to>
    <xdr:sp macro="" textlink="">
      <xdr:nvSpPr>
        <xdr:cNvPr id="671" name="正方形/長方形 670"/>
        <xdr:cNvSpPr/>
      </xdr:nvSpPr>
      <xdr:spPr>
        <a:xfrm rot="5400000" flipH="1">
          <a:off x="11511960" y="4967442"/>
          <a:ext cx="78096" cy="191884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31636</xdr:colOff>
      <xdr:row>20</xdr:row>
      <xdr:rowOff>14795</xdr:rowOff>
    </xdr:from>
    <xdr:to>
      <xdr:col>15</xdr:col>
      <xdr:colOff>223520</xdr:colOff>
      <xdr:row>20</xdr:row>
      <xdr:rowOff>89674</xdr:rowOff>
    </xdr:to>
    <xdr:sp macro="" textlink="">
      <xdr:nvSpPr>
        <xdr:cNvPr id="672" name="正方形/長方形 671"/>
        <xdr:cNvSpPr/>
      </xdr:nvSpPr>
      <xdr:spPr>
        <a:xfrm rot="5400000" flipH="1">
          <a:off x="11520138" y="4662764"/>
          <a:ext cx="74879" cy="191884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492634</xdr:colOff>
      <xdr:row>17</xdr:row>
      <xdr:rowOff>47543</xdr:rowOff>
    </xdr:from>
    <xdr:to>
      <xdr:col>15</xdr:col>
      <xdr:colOff>492634</xdr:colOff>
      <xdr:row>20</xdr:row>
      <xdr:rowOff>52907</xdr:rowOff>
    </xdr:to>
    <xdr:cxnSp macro="">
      <xdr:nvCxnSpPr>
        <xdr:cNvPr id="673" name="直線コネクタ 672"/>
        <xdr:cNvCxnSpPr/>
      </xdr:nvCxnSpPr>
      <xdr:spPr>
        <a:xfrm flipH="1">
          <a:off x="11922634" y="4048043"/>
          <a:ext cx="0" cy="711335"/>
        </a:xfrm>
        <a:prstGeom prst="line">
          <a:avLst/>
        </a:prstGeom>
        <a:ln w="9525">
          <a:tailEnd type="oval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492634</xdr:colOff>
      <xdr:row>21</xdr:row>
      <xdr:rowOff>105454</xdr:rowOff>
    </xdr:from>
    <xdr:to>
      <xdr:col>15</xdr:col>
      <xdr:colOff>492634</xdr:colOff>
      <xdr:row>24</xdr:row>
      <xdr:rowOff>38410</xdr:rowOff>
    </xdr:to>
    <xdr:cxnSp macro="">
      <xdr:nvCxnSpPr>
        <xdr:cNvPr id="674" name="直線コネクタ 673"/>
        <xdr:cNvCxnSpPr/>
      </xdr:nvCxnSpPr>
      <xdr:spPr>
        <a:xfrm flipH="1" flipV="1">
          <a:off x="11922634" y="5047248"/>
          <a:ext cx="0" cy="638927"/>
        </a:xfrm>
        <a:prstGeom prst="line">
          <a:avLst/>
        </a:prstGeom>
        <a:ln w="9525">
          <a:tailEnd type="oval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453826</xdr:colOff>
      <xdr:row>18</xdr:row>
      <xdr:rowOff>95018</xdr:rowOff>
    </xdr:from>
    <xdr:to>
      <xdr:col>15</xdr:col>
      <xdr:colOff>531442</xdr:colOff>
      <xdr:row>19</xdr:row>
      <xdr:rowOff>48029</xdr:rowOff>
    </xdr:to>
    <xdr:sp macro="" textlink="">
      <xdr:nvSpPr>
        <xdr:cNvPr id="675" name="正方形/長方形 674"/>
        <xdr:cNvSpPr/>
      </xdr:nvSpPr>
      <xdr:spPr>
        <a:xfrm flipH="1">
          <a:off x="11883826" y="4330842"/>
          <a:ext cx="77616" cy="188334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453826</xdr:colOff>
      <xdr:row>22</xdr:row>
      <xdr:rowOff>121402</xdr:rowOff>
    </xdr:from>
    <xdr:to>
      <xdr:col>15</xdr:col>
      <xdr:colOff>531442</xdr:colOff>
      <xdr:row>23</xdr:row>
      <xdr:rowOff>67193</xdr:rowOff>
    </xdr:to>
    <xdr:sp macro="" textlink="">
      <xdr:nvSpPr>
        <xdr:cNvPr id="676" name="正方形/長方形 675"/>
        <xdr:cNvSpPr/>
      </xdr:nvSpPr>
      <xdr:spPr>
        <a:xfrm flipH="1">
          <a:off x="11883826" y="5298520"/>
          <a:ext cx="77616" cy="181114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704850</xdr:colOff>
      <xdr:row>2</xdr:row>
      <xdr:rowOff>78442</xdr:rowOff>
    </xdr:from>
    <xdr:to>
      <xdr:col>20</xdr:col>
      <xdr:colOff>476250</xdr:colOff>
      <xdr:row>26</xdr:row>
      <xdr:rowOff>103260</xdr:rowOff>
    </xdr:to>
    <xdr:grpSp>
      <xdr:nvGrpSpPr>
        <xdr:cNvPr id="704" name="Group 387">
          <a:extLst>
            <a:ext uri="{FF2B5EF4-FFF2-40B4-BE49-F238E27FC236}">
              <a16:creationId xmlns:a16="http://schemas.microsoft.com/office/drawing/2014/main" id="{89A90AFA-5C21-4BA6-B177-249F537AA3AC}"/>
            </a:ext>
          </a:extLst>
        </xdr:cNvPr>
        <xdr:cNvGrpSpPr>
          <a:grpSpLocks/>
        </xdr:cNvGrpSpPr>
      </xdr:nvGrpSpPr>
      <xdr:grpSpPr bwMode="auto">
        <a:xfrm rot="5400000">
          <a:off x="12848582" y="3118681"/>
          <a:ext cx="5672583" cy="533400"/>
          <a:chOff x="4027" y="799"/>
          <a:chExt cx="1361" cy="227"/>
        </a:xfrm>
      </xdr:grpSpPr>
      <xdr:sp macro="" textlink="">
        <xdr:nvSpPr>
          <xdr:cNvPr id="705" name="Freeform 388">
            <a:extLst>
              <a:ext uri="{FF2B5EF4-FFF2-40B4-BE49-F238E27FC236}">
                <a16:creationId xmlns:a16="http://schemas.microsoft.com/office/drawing/2014/main" id="{A0C96908-7528-4441-8362-7CF255100581}"/>
              </a:ext>
            </a:extLst>
          </xdr:cNvPr>
          <xdr:cNvSpPr>
            <a:spLocks/>
          </xdr:cNvSpPr>
        </xdr:nvSpPr>
        <xdr:spPr bwMode="auto">
          <a:xfrm>
            <a:off x="4027" y="799"/>
            <a:ext cx="1361" cy="227"/>
          </a:xfrm>
          <a:custGeom>
            <a:avLst/>
            <a:gdLst>
              <a:gd name="T0" fmla="*/ 0 w 1361"/>
              <a:gd name="T1" fmla="*/ 454 h 454"/>
              <a:gd name="T2" fmla="*/ 0 w 1361"/>
              <a:gd name="T3" fmla="*/ 227 h 454"/>
              <a:gd name="T4" fmla="*/ 454 w 1361"/>
              <a:gd name="T5" fmla="*/ 0 h 454"/>
              <a:gd name="T6" fmla="*/ 908 w 1361"/>
              <a:gd name="T7" fmla="*/ 227 h 454"/>
              <a:gd name="T8" fmla="*/ 1361 w 1361"/>
              <a:gd name="T9" fmla="*/ 0 h 454"/>
              <a:gd name="T10" fmla="*/ 1361 w 1361"/>
              <a:gd name="T11" fmla="*/ 227 h 454"/>
              <a:gd name="T12" fmla="*/ 908 w 1361"/>
              <a:gd name="T13" fmla="*/ 454 h 454"/>
              <a:gd name="T14" fmla="*/ 454 w 1361"/>
              <a:gd name="T15" fmla="*/ 227 h 454"/>
              <a:gd name="T16" fmla="*/ 0 w 1361"/>
              <a:gd name="T17" fmla="*/ 454 h 45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1361" h="454">
                <a:moveTo>
                  <a:pt x="0" y="454"/>
                </a:moveTo>
                <a:cubicBezTo>
                  <a:pt x="0" y="340"/>
                  <a:pt x="0" y="227"/>
                  <a:pt x="0" y="227"/>
                </a:cubicBezTo>
                <a:cubicBezTo>
                  <a:pt x="114" y="136"/>
                  <a:pt x="303" y="0"/>
                  <a:pt x="454" y="0"/>
                </a:cubicBezTo>
                <a:cubicBezTo>
                  <a:pt x="605" y="0"/>
                  <a:pt x="757" y="227"/>
                  <a:pt x="908" y="227"/>
                </a:cubicBezTo>
                <a:cubicBezTo>
                  <a:pt x="1059" y="227"/>
                  <a:pt x="1284" y="36"/>
                  <a:pt x="1361" y="0"/>
                </a:cubicBezTo>
                <a:cubicBezTo>
                  <a:pt x="1361" y="113"/>
                  <a:pt x="1361" y="227"/>
                  <a:pt x="1361" y="227"/>
                </a:cubicBezTo>
                <a:cubicBezTo>
                  <a:pt x="1248" y="288"/>
                  <a:pt x="1059" y="454"/>
                  <a:pt x="908" y="454"/>
                </a:cubicBezTo>
                <a:cubicBezTo>
                  <a:pt x="757" y="454"/>
                  <a:pt x="605" y="227"/>
                  <a:pt x="454" y="227"/>
                </a:cubicBezTo>
                <a:cubicBezTo>
                  <a:pt x="303" y="227"/>
                  <a:pt x="188" y="314"/>
                  <a:pt x="0" y="454"/>
                </a:cubicBezTo>
                <a:close/>
              </a:path>
            </a:pathLst>
          </a:custGeom>
          <a:solidFill>
            <a:schemeClr val="bg1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/>
          <a:lstStyle>
            <a:defPPr>
              <a:defRPr lang="ja-JP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panose="020B0604020202020204" pitchFamily="34" charset="0"/>
                <a:ea typeface="ＭＳ Ｐゴシック" panose="020B0600070205080204" pitchFamily="50" charset="-128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panose="020B0604020202020204" pitchFamily="34" charset="0"/>
                <a:ea typeface="ＭＳ Ｐゴシック" panose="020B0600070205080204" pitchFamily="50" charset="-128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panose="020B0604020202020204" pitchFamily="34" charset="0"/>
                <a:ea typeface="ＭＳ Ｐゴシック" panose="020B0600070205080204" pitchFamily="50" charset="-128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panose="020B0604020202020204" pitchFamily="34" charset="0"/>
                <a:ea typeface="ＭＳ Ｐゴシック" panose="020B0600070205080204" pitchFamily="50" charset="-128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panose="020B0604020202020204" pitchFamily="34" charset="0"/>
                <a:ea typeface="ＭＳ Ｐゴシック" panose="020B0600070205080204" pitchFamily="50" charset="-128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panose="020B0604020202020204" pitchFamily="34" charset="0"/>
                <a:ea typeface="ＭＳ Ｐゴシック" panose="020B0600070205080204" pitchFamily="50" charset="-128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panose="020B0604020202020204" pitchFamily="34" charset="0"/>
                <a:ea typeface="ＭＳ Ｐゴシック" panose="020B0600070205080204" pitchFamily="50" charset="-128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panose="020B0604020202020204" pitchFamily="34" charset="0"/>
                <a:ea typeface="ＭＳ Ｐゴシック" panose="020B0600070205080204" pitchFamily="50" charset="-128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panose="020B0604020202020204" pitchFamily="34" charset="0"/>
                <a:ea typeface="ＭＳ Ｐゴシック" panose="020B0600070205080204" pitchFamily="50" charset="-128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706" name="Freeform 389">
            <a:extLst>
              <a:ext uri="{FF2B5EF4-FFF2-40B4-BE49-F238E27FC236}">
                <a16:creationId xmlns:a16="http://schemas.microsoft.com/office/drawing/2014/main" id="{5221D9CA-2211-4D98-86BF-0575CD3050B3}"/>
              </a:ext>
            </a:extLst>
          </xdr:cNvPr>
          <xdr:cNvSpPr>
            <a:spLocks/>
          </xdr:cNvSpPr>
        </xdr:nvSpPr>
        <xdr:spPr bwMode="auto">
          <a:xfrm>
            <a:off x="4027" y="799"/>
            <a:ext cx="1361" cy="114"/>
          </a:xfrm>
          <a:custGeom>
            <a:avLst/>
            <a:gdLst>
              <a:gd name="T0" fmla="*/ 0 w 1361"/>
              <a:gd name="T1" fmla="*/ 227 h 227"/>
              <a:gd name="T2" fmla="*/ 454 w 1361"/>
              <a:gd name="T3" fmla="*/ 0 h 227"/>
              <a:gd name="T4" fmla="*/ 908 w 1361"/>
              <a:gd name="T5" fmla="*/ 227 h 227"/>
              <a:gd name="T6" fmla="*/ 1361 w 1361"/>
              <a:gd name="T7" fmla="*/ 0 h 22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1361" h="227">
                <a:moveTo>
                  <a:pt x="0" y="227"/>
                </a:moveTo>
                <a:cubicBezTo>
                  <a:pt x="151" y="113"/>
                  <a:pt x="303" y="0"/>
                  <a:pt x="454" y="0"/>
                </a:cubicBezTo>
                <a:cubicBezTo>
                  <a:pt x="605" y="0"/>
                  <a:pt x="757" y="227"/>
                  <a:pt x="908" y="227"/>
                </a:cubicBezTo>
                <a:cubicBezTo>
                  <a:pt x="1059" y="227"/>
                  <a:pt x="1286" y="38"/>
                  <a:pt x="1361" y="0"/>
                </a:cubicBezTo>
              </a:path>
            </a:pathLst>
          </a:custGeom>
          <a:noFill/>
          <a:ln w="6350" cap="flat">
            <a:solidFill>
              <a:srgbClr val="000000"/>
            </a:solidFill>
            <a:prstDash val="solid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/>
          <a:lstStyle>
            <a:defPPr>
              <a:defRPr lang="ja-JP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panose="020B0604020202020204" pitchFamily="34" charset="0"/>
                <a:ea typeface="ＭＳ Ｐゴシック" panose="020B0600070205080204" pitchFamily="50" charset="-128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panose="020B0604020202020204" pitchFamily="34" charset="0"/>
                <a:ea typeface="ＭＳ Ｐゴシック" panose="020B0600070205080204" pitchFamily="50" charset="-128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panose="020B0604020202020204" pitchFamily="34" charset="0"/>
                <a:ea typeface="ＭＳ Ｐゴシック" panose="020B0600070205080204" pitchFamily="50" charset="-128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panose="020B0604020202020204" pitchFamily="34" charset="0"/>
                <a:ea typeface="ＭＳ Ｐゴシック" panose="020B0600070205080204" pitchFamily="50" charset="-128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panose="020B0604020202020204" pitchFamily="34" charset="0"/>
                <a:ea typeface="ＭＳ Ｐゴシック" panose="020B0600070205080204" pitchFamily="50" charset="-128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panose="020B0604020202020204" pitchFamily="34" charset="0"/>
                <a:ea typeface="ＭＳ Ｐゴシック" panose="020B0600070205080204" pitchFamily="50" charset="-128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panose="020B0604020202020204" pitchFamily="34" charset="0"/>
                <a:ea typeface="ＭＳ Ｐゴシック" panose="020B0600070205080204" pitchFamily="50" charset="-128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panose="020B0604020202020204" pitchFamily="34" charset="0"/>
                <a:ea typeface="ＭＳ Ｐゴシック" panose="020B0600070205080204" pitchFamily="50" charset="-128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panose="020B0604020202020204" pitchFamily="34" charset="0"/>
                <a:ea typeface="ＭＳ Ｐゴシック" panose="020B0600070205080204" pitchFamily="50" charset="-128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707" name="Freeform 390">
            <a:extLst>
              <a:ext uri="{FF2B5EF4-FFF2-40B4-BE49-F238E27FC236}">
                <a16:creationId xmlns:a16="http://schemas.microsoft.com/office/drawing/2014/main" id="{19C1BB46-66CB-44B2-8EB5-C206A97171C0}"/>
              </a:ext>
            </a:extLst>
          </xdr:cNvPr>
          <xdr:cNvSpPr>
            <a:spLocks/>
          </xdr:cNvSpPr>
        </xdr:nvSpPr>
        <xdr:spPr bwMode="auto">
          <a:xfrm>
            <a:off x="4027" y="912"/>
            <a:ext cx="1361" cy="113"/>
          </a:xfrm>
          <a:custGeom>
            <a:avLst/>
            <a:gdLst>
              <a:gd name="T0" fmla="*/ 0 w 1361"/>
              <a:gd name="T1" fmla="*/ 227 h 227"/>
              <a:gd name="T2" fmla="*/ 454 w 1361"/>
              <a:gd name="T3" fmla="*/ 0 h 227"/>
              <a:gd name="T4" fmla="*/ 908 w 1361"/>
              <a:gd name="T5" fmla="*/ 227 h 227"/>
              <a:gd name="T6" fmla="*/ 1361 w 1361"/>
              <a:gd name="T7" fmla="*/ 0 h 22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1361" h="227">
                <a:moveTo>
                  <a:pt x="0" y="227"/>
                </a:moveTo>
                <a:cubicBezTo>
                  <a:pt x="151" y="113"/>
                  <a:pt x="303" y="0"/>
                  <a:pt x="454" y="0"/>
                </a:cubicBezTo>
                <a:cubicBezTo>
                  <a:pt x="605" y="0"/>
                  <a:pt x="757" y="227"/>
                  <a:pt x="908" y="227"/>
                </a:cubicBezTo>
                <a:cubicBezTo>
                  <a:pt x="1059" y="227"/>
                  <a:pt x="1286" y="38"/>
                  <a:pt x="1361" y="0"/>
                </a:cubicBezTo>
              </a:path>
            </a:pathLst>
          </a:custGeom>
          <a:noFill/>
          <a:ln w="6350" cap="flat">
            <a:solidFill>
              <a:srgbClr val="000000"/>
            </a:solidFill>
            <a:prstDash val="solid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/>
          <a:lstStyle>
            <a:defPPr>
              <a:defRPr lang="ja-JP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panose="020B0604020202020204" pitchFamily="34" charset="0"/>
                <a:ea typeface="ＭＳ Ｐゴシック" panose="020B0600070205080204" pitchFamily="50" charset="-128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panose="020B0604020202020204" pitchFamily="34" charset="0"/>
                <a:ea typeface="ＭＳ Ｐゴシック" panose="020B0600070205080204" pitchFamily="50" charset="-128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panose="020B0604020202020204" pitchFamily="34" charset="0"/>
                <a:ea typeface="ＭＳ Ｐゴシック" panose="020B0600070205080204" pitchFamily="50" charset="-128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panose="020B0604020202020204" pitchFamily="34" charset="0"/>
                <a:ea typeface="ＭＳ Ｐゴシック" panose="020B0600070205080204" pitchFamily="50" charset="-128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panose="020B0604020202020204" pitchFamily="34" charset="0"/>
                <a:ea typeface="ＭＳ Ｐゴシック" panose="020B0600070205080204" pitchFamily="50" charset="-128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panose="020B0604020202020204" pitchFamily="34" charset="0"/>
                <a:ea typeface="ＭＳ Ｐゴシック" panose="020B0600070205080204" pitchFamily="50" charset="-128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panose="020B0604020202020204" pitchFamily="34" charset="0"/>
                <a:ea typeface="ＭＳ Ｐゴシック" panose="020B0600070205080204" pitchFamily="50" charset="-128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panose="020B0604020202020204" pitchFamily="34" charset="0"/>
                <a:ea typeface="ＭＳ Ｐゴシック" panose="020B0600070205080204" pitchFamily="50" charset="-128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panose="020B0604020202020204" pitchFamily="34" charset="0"/>
                <a:ea typeface="ＭＳ Ｐゴシック" panose="020B0600070205080204" pitchFamily="50" charset="-128"/>
                <a:cs typeface="+mn-cs"/>
              </a:defRPr>
            </a:lvl9pPr>
          </a:lstStyle>
          <a:p>
            <a:endParaRPr lang="ja-JP" altLang="en-US"/>
          </a:p>
        </xdr:txBody>
      </xdr:sp>
    </xdr:grpSp>
    <xdr:clientData/>
  </xdr:twoCellAnchor>
  <xdr:twoCellAnchor>
    <xdr:from>
      <xdr:col>6</xdr:col>
      <xdr:colOff>705971</xdr:colOff>
      <xdr:row>1</xdr:row>
      <xdr:rowOff>145676</xdr:rowOff>
    </xdr:from>
    <xdr:to>
      <xdr:col>25</xdr:col>
      <xdr:colOff>705971</xdr:colOff>
      <xdr:row>27</xdr:row>
      <xdr:rowOff>235323</xdr:rowOff>
    </xdr:to>
    <xdr:sp macro="" textlink="">
      <xdr:nvSpPr>
        <xdr:cNvPr id="708" name="正方形/長方形 707"/>
        <xdr:cNvSpPr/>
      </xdr:nvSpPr>
      <xdr:spPr>
        <a:xfrm>
          <a:off x="5300383" y="381000"/>
          <a:ext cx="14478000" cy="6208058"/>
        </a:xfrm>
        <a:prstGeom prst="rect">
          <a:avLst/>
        </a:prstGeom>
        <a:noFill/>
        <a:ln w="19050">
          <a:solidFill>
            <a:srgbClr val="0070C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78440</xdr:colOff>
      <xdr:row>1</xdr:row>
      <xdr:rowOff>134470</xdr:rowOff>
    </xdr:from>
    <xdr:to>
      <xdr:col>6</xdr:col>
      <xdr:colOff>616323</xdr:colOff>
      <xdr:row>14</xdr:row>
      <xdr:rowOff>89647</xdr:rowOff>
    </xdr:to>
    <xdr:sp macro="" textlink="">
      <xdr:nvSpPr>
        <xdr:cNvPr id="709" name="正方形/長方形 708"/>
        <xdr:cNvSpPr/>
      </xdr:nvSpPr>
      <xdr:spPr>
        <a:xfrm>
          <a:off x="1602440" y="369794"/>
          <a:ext cx="3630707" cy="3014382"/>
        </a:xfrm>
        <a:prstGeom prst="rect">
          <a:avLst/>
        </a:prstGeom>
        <a:noFill/>
        <a:ln w="19050"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257735</xdr:colOff>
      <xdr:row>22</xdr:row>
      <xdr:rowOff>56030</xdr:rowOff>
    </xdr:from>
    <xdr:to>
      <xdr:col>19</xdr:col>
      <xdr:colOff>560294</xdr:colOff>
      <xdr:row>23</xdr:row>
      <xdr:rowOff>190501</xdr:rowOff>
    </xdr:to>
    <xdr:sp macro="" textlink="">
      <xdr:nvSpPr>
        <xdr:cNvPr id="710" name="テキスト ボックス 709"/>
        <xdr:cNvSpPr txBox="1"/>
      </xdr:nvSpPr>
      <xdr:spPr>
        <a:xfrm>
          <a:off x="13973735" y="5233148"/>
          <a:ext cx="1064559" cy="369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600" b="0"/>
            <a:t>・・・</a:t>
          </a:r>
        </a:p>
      </xdr:txBody>
    </xdr:sp>
    <xdr:clientData/>
  </xdr:twoCellAnchor>
  <xdr:twoCellAnchor>
    <xdr:from>
      <xdr:col>2</xdr:col>
      <xdr:colOff>145676</xdr:colOff>
      <xdr:row>2</xdr:row>
      <xdr:rowOff>11206</xdr:rowOff>
    </xdr:from>
    <xdr:to>
      <xdr:col>3</xdr:col>
      <xdr:colOff>750794</xdr:colOff>
      <xdr:row>3</xdr:row>
      <xdr:rowOff>123264</xdr:rowOff>
    </xdr:to>
    <xdr:sp macro="" textlink="">
      <xdr:nvSpPr>
        <xdr:cNvPr id="711" name="テキスト ボックス 710"/>
        <xdr:cNvSpPr txBox="1"/>
      </xdr:nvSpPr>
      <xdr:spPr>
        <a:xfrm>
          <a:off x="1669676" y="481853"/>
          <a:ext cx="1367118" cy="3473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/>
            <a:t>Master</a:t>
          </a:r>
          <a:endParaRPr kumimoji="1" lang="ja-JP" altLang="en-US" sz="2000"/>
        </a:p>
      </xdr:txBody>
    </xdr:sp>
    <xdr:clientData/>
  </xdr:twoCellAnchor>
  <xdr:twoCellAnchor>
    <xdr:from>
      <xdr:col>7</xdr:col>
      <xdr:colOff>224116</xdr:colOff>
      <xdr:row>1</xdr:row>
      <xdr:rowOff>145675</xdr:rowOff>
    </xdr:from>
    <xdr:to>
      <xdr:col>9</xdr:col>
      <xdr:colOff>67235</xdr:colOff>
      <xdr:row>3</xdr:row>
      <xdr:rowOff>44823</xdr:rowOff>
    </xdr:to>
    <xdr:sp macro="" textlink="">
      <xdr:nvSpPr>
        <xdr:cNvPr id="712" name="テキスト ボックス 711"/>
        <xdr:cNvSpPr txBox="1"/>
      </xdr:nvSpPr>
      <xdr:spPr>
        <a:xfrm>
          <a:off x="5558116" y="380999"/>
          <a:ext cx="1367119" cy="369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/>
            <a:t>Slave×31</a:t>
          </a:r>
          <a:endParaRPr kumimoji="1" lang="ja-JP" altLang="en-US" sz="2000"/>
        </a:p>
      </xdr:txBody>
    </xdr:sp>
    <xdr:clientData/>
  </xdr:twoCellAnchor>
  <xdr:twoCellAnchor>
    <xdr:from>
      <xdr:col>4</xdr:col>
      <xdr:colOff>448235</xdr:colOff>
      <xdr:row>2</xdr:row>
      <xdr:rowOff>190500</xdr:rowOff>
    </xdr:from>
    <xdr:to>
      <xdr:col>6</xdr:col>
      <xdr:colOff>224117</xdr:colOff>
      <xdr:row>4</xdr:row>
      <xdr:rowOff>89647</xdr:rowOff>
    </xdr:to>
    <xdr:sp macro="" textlink="">
      <xdr:nvSpPr>
        <xdr:cNvPr id="713" name="テキスト ボックス 712"/>
        <xdr:cNvSpPr txBox="1"/>
      </xdr:nvSpPr>
      <xdr:spPr>
        <a:xfrm>
          <a:off x="3496235" y="661147"/>
          <a:ext cx="1299882" cy="369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Vcc=3.3V</a:t>
          </a:r>
          <a:endParaRPr kumimoji="1" lang="ja-JP" altLang="en-US" sz="1100"/>
        </a:p>
      </xdr:txBody>
    </xdr:sp>
    <xdr:clientData/>
  </xdr:twoCellAnchor>
  <xdr:twoCellAnchor>
    <xdr:from>
      <xdr:col>4</xdr:col>
      <xdr:colOff>313765</xdr:colOff>
      <xdr:row>4</xdr:row>
      <xdr:rowOff>112059</xdr:rowOff>
    </xdr:from>
    <xdr:to>
      <xdr:col>6</xdr:col>
      <xdr:colOff>89647</xdr:colOff>
      <xdr:row>6</xdr:row>
      <xdr:rowOff>11206</xdr:rowOff>
    </xdr:to>
    <xdr:sp macro="" textlink="">
      <xdr:nvSpPr>
        <xdr:cNvPr id="714" name="テキスト ボックス 713"/>
        <xdr:cNvSpPr txBox="1"/>
      </xdr:nvSpPr>
      <xdr:spPr>
        <a:xfrm>
          <a:off x="3361765" y="1053353"/>
          <a:ext cx="1299882" cy="369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R1=33kOhm</a:t>
          </a:r>
          <a:endParaRPr kumimoji="1" lang="ja-JP" altLang="en-US" sz="1100"/>
        </a:p>
      </xdr:txBody>
    </xdr:sp>
    <xdr:clientData/>
  </xdr:twoCellAnchor>
  <xdr:twoCellAnchor>
    <xdr:from>
      <xdr:col>4</xdr:col>
      <xdr:colOff>493059</xdr:colOff>
      <xdr:row>5</xdr:row>
      <xdr:rowOff>112058</xdr:rowOff>
    </xdr:from>
    <xdr:to>
      <xdr:col>5</xdr:col>
      <xdr:colOff>571500</xdr:colOff>
      <xdr:row>6</xdr:row>
      <xdr:rowOff>123265</xdr:rowOff>
    </xdr:to>
    <xdr:sp macro="" textlink="">
      <xdr:nvSpPr>
        <xdr:cNvPr id="715" name="テキスト ボックス 714"/>
        <xdr:cNvSpPr txBox="1"/>
      </xdr:nvSpPr>
      <xdr:spPr>
        <a:xfrm>
          <a:off x="3541059" y="1288676"/>
          <a:ext cx="840441" cy="2465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R3=3kOhm</a:t>
          </a:r>
          <a:endParaRPr kumimoji="1" lang="ja-JP" altLang="en-US" sz="1100"/>
        </a:p>
      </xdr:txBody>
    </xdr:sp>
    <xdr:clientData/>
  </xdr:twoCellAnchor>
  <xdr:twoCellAnchor>
    <xdr:from>
      <xdr:col>5</xdr:col>
      <xdr:colOff>526677</xdr:colOff>
      <xdr:row>8</xdr:row>
      <xdr:rowOff>56028</xdr:rowOff>
    </xdr:from>
    <xdr:to>
      <xdr:col>6</xdr:col>
      <xdr:colOff>661147</xdr:colOff>
      <xdr:row>9</xdr:row>
      <xdr:rowOff>112057</xdr:rowOff>
    </xdr:to>
    <xdr:sp macro="" textlink="">
      <xdr:nvSpPr>
        <xdr:cNvPr id="716" name="テキスト ボックス 715"/>
        <xdr:cNvSpPr txBox="1"/>
      </xdr:nvSpPr>
      <xdr:spPr>
        <a:xfrm>
          <a:off x="4336677" y="1938616"/>
          <a:ext cx="896470" cy="2913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R2=120Ohm</a:t>
          </a:r>
          <a:endParaRPr kumimoji="1" lang="ja-JP" altLang="en-US" sz="1100"/>
        </a:p>
      </xdr:txBody>
    </xdr:sp>
    <xdr:clientData/>
  </xdr:twoCellAnchor>
  <xdr:twoCellAnchor>
    <xdr:from>
      <xdr:col>4</xdr:col>
      <xdr:colOff>526677</xdr:colOff>
      <xdr:row>8</xdr:row>
      <xdr:rowOff>33617</xdr:rowOff>
    </xdr:from>
    <xdr:to>
      <xdr:col>5</xdr:col>
      <xdr:colOff>235323</xdr:colOff>
      <xdr:row>9</xdr:row>
      <xdr:rowOff>22412</xdr:rowOff>
    </xdr:to>
    <xdr:sp macro="" textlink="">
      <xdr:nvSpPr>
        <xdr:cNvPr id="717" name="テキスト ボックス 716"/>
        <xdr:cNvSpPr txBox="1"/>
      </xdr:nvSpPr>
      <xdr:spPr>
        <a:xfrm>
          <a:off x="3574677" y="1916205"/>
          <a:ext cx="470646" cy="2241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R3</a:t>
          </a:r>
          <a:endParaRPr kumimoji="1" lang="ja-JP" altLang="en-US" sz="1100"/>
        </a:p>
      </xdr:txBody>
    </xdr:sp>
    <xdr:clientData/>
  </xdr:twoCellAnchor>
  <xdr:twoCellAnchor>
    <xdr:from>
      <xdr:col>4</xdr:col>
      <xdr:colOff>347383</xdr:colOff>
      <xdr:row>8</xdr:row>
      <xdr:rowOff>212911</xdr:rowOff>
    </xdr:from>
    <xdr:to>
      <xdr:col>5</xdr:col>
      <xdr:colOff>56029</xdr:colOff>
      <xdr:row>9</xdr:row>
      <xdr:rowOff>201706</xdr:rowOff>
    </xdr:to>
    <xdr:sp macro="" textlink="">
      <xdr:nvSpPr>
        <xdr:cNvPr id="718" name="テキスト ボックス 717"/>
        <xdr:cNvSpPr txBox="1"/>
      </xdr:nvSpPr>
      <xdr:spPr>
        <a:xfrm>
          <a:off x="3395383" y="2095499"/>
          <a:ext cx="470646" cy="2241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R1</a:t>
          </a:r>
          <a:endParaRPr kumimoji="1" lang="ja-JP" altLang="en-US" sz="1100"/>
        </a:p>
      </xdr:txBody>
    </xdr:sp>
    <xdr:clientData/>
  </xdr:twoCellAnchor>
  <xdr:twoCellAnchor>
    <xdr:from>
      <xdr:col>2</xdr:col>
      <xdr:colOff>336177</xdr:colOff>
      <xdr:row>5</xdr:row>
      <xdr:rowOff>33617</xdr:rowOff>
    </xdr:from>
    <xdr:to>
      <xdr:col>3</xdr:col>
      <xdr:colOff>661147</xdr:colOff>
      <xdr:row>13</xdr:row>
      <xdr:rowOff>201706</xdr:rowOff>
    </xdr:to>
    <xdr:sp macro="" textlink="">
      <xdr:nvSpPr>
        <xdr:cNvPr id="719" name="正方形/長方形 718"/>
        <xdr:cNvSpPr/>
      </xdr:nvSpPr>
      <xdr:spPr>
        <a:xfrm>
          <a:off x="1860177" y="1210235"/>
          <a:ext cx="1086970" cy="2050677"/>
        </a:xfrm>
        <a:prstGeom prst="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584372</xdr:colOff>
      <xdr:row>18</xdr:row>
      <xdr:rowOff>123265</xdr:rowOff>
    </xdr:from>
    <xdr:to>
      <xdr:col>12</xdr:col>
      <xdr:colOff>304148</xdr:colOff>
      <xdr:row>27</xdr:row>
      <xdr:rowOff>158011</xdr:rowOff>
    </xdr:to>
    <xdr:grpSp>
      <xdr:nvGrpSpPr>
        <xdr:cNvPr id="2" name="グループ化 1"/>
        <xdr:cNvGrpSpPr/>
      </xdr:nvGrpSpPr>
      <xdr:grpSpPr>
        <a:xfrm>
          <a:off x="8439696" y="4359089"/>
          <a:ext cx="1243776" cy="2152657"/>
          <a:chOff x="8439696" y="4359089"/>
          <a:chExt cx="1243776" cy="2152657"/>
        </a:xfrm>
      </xdr:grpSpPr>
      <xdr:grpSp>
        <xdr:nvGrpSpPr>
          <xdr:cNvPr id="612" name="グループ化 611"/>
          <xdr:cNvGrpSpPr/>
        </xdr:nvGrpSpPr>
        <xdr:grpSpPr>
          <a:xfrm>
            <a:off x="8686577" y="5743248"/>
            <a:ext cx="988766" cy="558451"/>
            <a:chOff x="13999570" y="2045368"/>
            <a:chExt cx="693996" cy="400725"/>
          </a:xfrm>
        </xdr:grpSpPr>
        <xdr:grpSp>
          <xdr:nvGrpSpPr>
            <xdr:cNvPr id="622" name="グループ化 621"/>
            <xdr:cNvGrpSpPr/>
          </xdr:nvGrpSpPr>
          <xdr:grpSpPr>
            <a:xfrm>
              <a:off x="14075313" y="2045368"/>
              <a:ext cx="405849" cy="400725"/>
              <a:chOff x="13934944" y="2120566"/>
              <a:chExt cx="405849" cy="400725"/>
            </a:xfrm>
          </xdr:grpSpPr>
          <xdr:sp macro="" textlink="">
            <xdr:nvSpPr>
              <xdr:cNvPr id="625" name="二等辺三角形 624"/>
              <xdr:cNvSpPr/>
            </xdr:nvSpPr>
            <xdr:spPr>
              <a:xfrm rot="16200000">
                <a:off x="13953145" y="2118004"/>
                <a:ext cx="369447" cy="405848"/>
              </a:xfrm>
              <a:prstGeom prst="triangle">
                <a:avLst/>
              </a:prstGeom>
              <a:ln w="9525"/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cxnSp macro="">
            <xdr:nvCxnSpPr>
              <xdr:cNvPr id="626" name="直線コネクタ 625"/>
              <xdr:cNvCxnSpPr/>
            </xdr:nvCxnSpPr>
            <xdr:spPr>
              <a:xfrm>
                <a:off x="13934944" y="2120566"/>
                <a:ext cx="0" cy="400725"/>
              </a:xfrm>
              <a:prstGeom prst="line">
                <a:avLst/>
              </a:prstGeom>
              <a:ln w="9525"/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</xdr:cxnSp>
        </xdr:grpSp>
        <xdr:sp macro="" textlink="">
          <xdr:nvSpPr>
            <xdr:cNvPr id="623" name="楕円 622"/>
            <xdr:cNvSpPr/>
          </xdr:nvSpPr>
          <xdr:spPr>
            <a:xfrm>
              <a:off x="13999570" y="2328068"/>
              <a:ext cx="74544" cy="74544"/>
            </a:xfrm>
            <a:prstGeom prst="ellipse">
              <a:avLst/>
            </a:prstGeom>
            <a:ln w="9525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cxnSp macro="">
          <xdr:nvCxnSpPr>
            <xdr:cNvPr id="624" name="直線コネクタ 623"/>
            <xdr:cNvCxnSpPr/>
          </xdr:nvCxnSpPr>
          <xdr:spPr>
            <a:xfrm>
              <a:off x="14488026" y="2245895"/>
              <a:ext cx="205540" cy="0"/>
            </a:xfrm>
            <a:prstGeom prst="line">
              <a:avLst/>
            </a:prstGeom>
            <a:ln w="9525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grpSp>
        <xdr:nvGrpSpPr>
          <xdr:cNvPr id="613" name="グループ化 612"/>
          <xdr:cNvGrpSpPr/>
        </xdr:nvGrpSpPr>
        <xdr:grpSpPr>
          <a:xfrm>
            <a:off x="8708989" y="4654817"/>
            <a:ext cx="974483" cy="514862"/>
            <a:chOff x="13748912" y="2280986"/>
            <a:chExt cx="683971" cy="369447"/>
          </a:xfrm>
        </xdr:grpSpPr>
        <xdr:sp macro="" textlink="">
          <xdr:nvSpPr>
            <xdr:cNvPr id="618" name="楕円 617"/>
            <xdr:cNvSpPr/>
          </xdr:nvSpPr>
          <xdr:spPr>
            <a:xfrm>
              <a:off x="13748912" y="2533609"/>
              <a:ext cx="74544" cy="74544"/>
            </a:xfrm>
            <a:prstGeom prst="ellipse">
              <a:avLst/>
            </a:prstGeom>
            <a:ln w="9525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grpSp>
          <xdr:nvGrpSpPr>
            <xdr:cNvPr id="619" name="グループ化 618"/>
            <xdr:cNvGrpSpPr/>
          </xdr:nvGrpSpPr>
          <xdr:grpSpPr>
            <a:xfrm>
              <a:off x="13826291" y="2280986"/>
              <a:ext cx="606592" cy="369447"/>
              <a:chOff x="13515475" y="2341144"/>
              <a:chExt cx="606592" cy="369447"/>
            </a:xfrm>
          </xdr:grpSpPr>
          <xdr:cxnSp macro="">
            <xdr:nvCxnSpPr>
              <xdr:cNvPr id="620" name="直線コネクタ 619"/>
              <xdr:cNvCxnSpPr/>
            </xdr:nvCxnSpPr>
            <xdr:spPr>
              <a:xfrm>
                <a:off x="13916527" y="2525868"/>
                <a:ext cx="205540" cy="0"/>
              </a:xfrm>
              <a:prstGeom prst="line">
                <a:avLst/>
              </a:prstGeom>
              <a:ln w="9525"/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621" name="二等辺三角形 620"/>
              <xdr:cNvSpPr/>
            </xdr:nvSpPr>
            <xdr:spPr>
              <a:xfrm rot="5400000" flipH="1">
                <a:off x="13533675" y="2322944"/>
                <a:ext cx="369447" cy="405848"/>
              </a:xfrm>
              <a:prstGeom prst="triangle">
                <a:avLst/>
              </a:prstGeom>
              <a:ln w="9525"/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</xdr:grpSp>
      <xdr:sp macro="" textlink="">
        <xdr:nvSpPr>
          <xdr:cNvPr id="614" name="テキスト ボックス 613"/>
          <xdr:cNvSpPr txBox="1"/>
        </xdr:nvSpPr>
        <xdr:spPr>
          <a:xfrm>
            <a:off x="8439696" y="5512698"/>
            <a:ext cx="357125" cy="32137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en-US" altLang="ja-JP" sz="1100"/>
              <a:t>Y</a:t>
            </a:r>
            <a:endParaRPr kumimoji="1" lang="ja-JP" altLang="en-US" sz="1100"/>
          </a:p>
        </xdr:txBody>
      </xdr:sp>
      <xdr:sp macro="" textlink="">
        <xdr:nvSpPr>
          <xdr:cNvPr id="615" name="テキスト ボックス 614"/>
          <xdr:cNvSpPr txBox="1"/>
        </xdr:nvSpPr>
        <xdr:spPr>
          <a:xfrm>
            <a:off x="8439696" y="6190373"/>
            <a:ext cx="357125" cy="32137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en-US" altLang="ja-JP" sz="1100"/>
              <a:t>Z</a:t>
            </a:r>
            <a:endParaRPr kumimoji="1" lang="ja-JP" altLang="en-US" sz="1100"/>
          </a:p>
        </xdr:txBody>
      </xdr:sp>
      <xdr:sp macro="" textlink="">
        <xdr:nvSpPr>
          <xdr:cNvPr id="616" name="テキスト ボックス 615"/>
          <xdr:cNvSpPr txBox="1"/>
        </xdr:nvSpPr>
        <xdr:spPr>
          <a:xfrm>
            <a:off x="8462108" y="4396318"/>
            <a:ext cx="357125" cy="32137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en-US" altLang="ja-JP" sz="1100"/>
              <a:t>A</a:t>
            </a:r>
            <a:endParaRPr kumimoji="1" lang="ja-JP" altLang="en-US" sz="1100"/>
          </a:p>
        </xdr:txBody>
      </xdr:sp>
      <xdr:sp macro="" textlink="">
        <xdr:nvSpPr>
          <xdr:cNvPr id="617" name="テキスト ボックス 616"/>
          <xdr:cNvSpPr txBox="1"/>
        </xdr:nvSpPr>
        <xdr:spPr>
          <a:xfrm>
            <a:off x="8462108" y="5080984"/>
            <a:ext cx="357125" cy="32137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en-US" altLang="ja-JP" sz="1100"/>
              <a:t>B</a:t>
            </a:r>
            <a:endParaRPr kumimoji="1" lang="ja-JP" altLang="en-US" sz="1100"/>
          </a:p>
        </xdr:txBody>
      </xdr:sp>
      <xdr:sp macro="" textlink="">
        <xdr:nvSpPr>
          <xdr:cNvPr id="720" name="正方形/長方形 719"/>
          <xdr:cNvSpPr/>
        </xdr:nvSpPr>
        <xdr:spPr>
          <a:xfrm>
            <a:off x="8494060" y="4359089"/>
            <a:ext cx="1053352" cy="2129118"/>
          </a:xfrm>
          <a:prstGeom prst="rect">
            <a:avLst/>
          </a:prstGeom>
          <a:noFill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9</xdr:col>
      <xdr:colOff>616324</xdr:colOff>
      <xdr:row>22</xdr:row>
      <xdr:rowOff>78439</xdr:rowOff>
    </xdr:from>
    <xdr:to>
      <xdr:col>10</xdr:col>
      <xdr:colOff>324970</xdr:colOff>
      <xdr:row>23</xdr:row>
      <xdr:rowOff>67235</xdr:rowOff>
    </xdr:to>
    <xdr:sp macro="" textlink="">
      <xdr:nvSpPr>
        <xdr:cNvPr id="723" name="テキスト ボックス 722"/>
        <xdr:cNvSpPr txBox="1"/>
      </xdr:nvSpPr>
      <xdr:spPr>
        <a:xfrm>
          <a:off x="7474324" y="5255557"/>
          <a:ext cx="470646" cy="2241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R1</a:t>
          </a:r>
          <a:endParaRPr kumimoji="1" lang="ja-JP" altLang="en-US" sz="1100"/>
        </a:p>
      </xdr:txBody>
    </xdr:sp>
    <xdr:clientData/>
  </xdr:twoCellAnchor>
  <xdr:twoCellAnchor>
    <xdr:from>
      <xdr:col>9</xdr:col>
      <xdr:colOff>605118</xdr:colOff>
      <xdr:row>18</xdr:row>
      <xdr:rowOff>56028</xdr:rowOff>
    </xdr:from>
    <xdr:to>
      <xdr:col>10</xdr:col>
      <xdr:colOff>313764</xdr:colOff>
      <xdr:row>19</xdr:row>
      <xdr:rowOff>44824</xdr:rowOff>
    </xdr:to>
    <xdr:sp macro="" textlink="">
      <xdr:nvSpPr>
        <xdr:cNvPr id="724" name="テキスト ボックス 723"/>
        <xdr:cNvSpPr txBox="1"/>
      </xdr:nvSpPr>
      <xdr:spPr>
        <a:xfrm>
          <a:off x="7463118" y="4291852"/>
          <a:ext cx="470646" cy="2241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R1</a:t>
          </a:r>
          <a:endParaRPr kumimoji="1" lang="ja-JP" altLang="en-US" sz="1100"/>
        </a:p>
      </xdr:txBody>
    </xdr:sp>
    <xdr:clientData/>
  </xdr:twoCellAnchor>
  <xdr:twoCellAnchor>
    <xdr:from>
      <xdr:col>15</xdr:col>
      <xdr:colOff>526677</xdr:colOff>
      <xdr:row>18</xdr:row>
      <xdr:rowOff>78439</xdr:rowOff>
    </xdr:from>
    <xdr:to>
      <xdr:col>16</xdr:col>
      <xdr:colOff>235323</xdr:colOff>
      <xdr:row>19</xdr:row>
      <xdr:rowOff>67235</xdr:rowOff>
    </xdr:to>
    <xdr:sp macro="" textlink="">
      <xdr:nvSpPr>
        <xdr:cNvPr id="725" name="テキスト ボックス 724"/>
        <xdr:cNvSpPr txBox="1"/>
      </xdr:nvSpPr>
      <xdr:spPr>
        <a:xfrm>
          <a:off x="11956677" y="4314263"/>
          <a:ext cx="470646" cy="2241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R1</a:t>
          </a:r>
          <a:endParaRPr kumimoji="1" lang="ja-JP" altLang="en-US" sz="1100"/>
        </a:p>
      </xdr:txBody>
    </xdr:sp>
    <xdr:clientData/>
  </xdr:twoCellAnchor>
  <xdr:twoCellAnchor>
    <xdr:from>
      <xdr:col>15</xdr:col>
      <xdr:colOff>549089</xdr:colOff>
      <xdr:row>22</xdr:row>
      <xdr:rowOff>112057</xdr:rowOff>
    </xdr:from>
    <xdr:to>
      <xdr:col>16</xdr:col>
      <xdr:colOff>257735</xdr:colOff>
      <xdr:row>23</xdr:row>
      <xdr:rowOff>100853</xdr:rowOff>
    </xdr:to>
    <xdr:sp macro="" textlink="">
      <xdr:nvSpPr>
        <xdr:cNvPr id="726" name="テキスト ボックス 725"/>
        <xdr:cNvSpPr txBox="1"/>
      </xdr:nvSpPr>
      <xdr:spPr>
        <a:xfrm>
          <a:off x="11979089" y="5289175"/>
          <a:ext cx="470646" cy="2241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R1</a:t>
          </a:r>
          <a:endParaRPr kumimoji="1" lang="ja-JP" altLang="en-US" sz="1100"/>
        </a:p>
      </xdr:txBody>
    </xdr:sp>
    <xdr:clientData/>
  </xdr:twoCellAnchor>
  <xdr:twoCellAnchor>
    <xdr:from>
      <xdr:col>23</xdr:col>
      <xdr:colOff>67236</xdr:colOff>
      <xdr:row>8</xdr:row>
      <xdr:rowOff>235322</xdr:rowOff>
    </xdr:from>
    <xdr:to>
      <xdr:col>23</xdr:col>
      <xdr:colOff>537882</xdr:colOff>
      <xdr:row>9</xdr:row>
      <xdr:rowOff>224117</xdr:rowOff>
    </xdr:to>
    <xdr:sp macro="" textlink="">
      <xdr:nvSpPr>
        <xdr:cNvPr id="727" name="テキスト ボックス 726"/>
        <xdr:cNvSpPr txBox="1"/>
      </xdr:nvSpPr>
      <xdr:spPr>
        <a:xfrm>
          <a:off x="17593236" y="2117910"/>
          <a:ext cx="470646" cy="2241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R1</a:t>
          </a:r>
          <a:endParaRPr kumimoji="1" lang="ja-JP" altLang="en-US" sz="1100"/>
        </a:p>
      </xdr:txBody>
    </xdr:sp>
    <xdr:clientData/>
  </xdr:twoCellAnchor>
  <xdr:twoCellAnchor>
    <xdr:from>
      <xdr:col>23</xdr:col>
      <xdr:colOff>123266</xdr:colOff>
      <xdr:row>4</xdr:row>
      <xdr:rowOff>224116</xdr:rowOff>
    </xdr:from>
    <xdr:to>
      <xdr:col>23</xdr:col>
      <xdr:colOff>593912</xdr:colOff>
      <xdr:row>5</xdr:row>
      <xdr:rowOff>212911</xdr:rowOff>
    </xdr:to>
    <xdr:sp macro="" textlink="">
      <xdr:nvSpPr>
        <xdr:cNvPr id="728" name="テキスト ボックス 727"/>
        <xdr:cNvSpPr txBox="1"/>
      </xdr:nvSpPr>
      <xdr:spPr>
        <a:xfrm>
          <a:off x="17649266" y="1165410"/>
          <a:ext cx="470646" cy="2241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R1</a:t>
          </a:r>
          <a:endParaRPr kumimoji="1" lang="ja-JP" altLang="en-US" sz="1100"/>
        </a:p>
      </xdr:txBody>
    </xdr:sp>
    <xdr:clientData/>
  </xdr:twoCellAnchor>
  <xdr:twoCellAnchor>
    <xdr:from>
      <xdr:col>9</xdr:col>
      <xdr:colOff>728382</xdr:colOff>
      <xdr:row>16</xdr:row>
      <xdr:rowOff>67236</xdr:rowOff>
    </xdr:from>
    <xdr:to>
      <xdr:col>11</xdr:col>
      <xdr:colOff>504264</xdr:colOff>
      <xdr:row>17</xdr:row>
      <xdr:rowOff>201706</xdr:rowOff>
    </xdr:to>
    <xdr:sp macro="" textlink="">
      <xdr:nvSpPr>
        <xdr:cNvPr id="729" name="テキスト ボックス 728"/>
        <xdr:cNvSpPr txBox="1"/>
      </xdr:nvSpPr>
      <xdr:spPr>
        <a:xfrm>
          <a:off x="7586382" y="3832412"/>
          <a:ext cx="1299882" cy="369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Vcc=3.3V</a:t>
          </a:r>
          <a:endParaRPr kumimoji="1" lang="ja-JP" altLang="en-US" sz="1100"/>
        </a:p>
      </xdr:txBody>
    </xdr:sp>
    <xdr:clientData/>
  </xdr:twoCellAnchor>
  <xdr:twoCellAnchor>
    <xdr:from>
      <xdr:col>15</xdr:col>
      <xdr:colOff>605117</xdr:colOff>
      <xdr:row>16</xdr:row>
      <xdr:rowOff>67236</xdr:rowOff>
    </xdr:from>
    <xdr:to>
      <xdr:col>17</xdr:col>
      <xdr:colOff>380999</xdr:colOff>
      <xdr:row>17</xdr:row>
      <xdr:rowOff>201706</xdr:rowOff>
    </xdr:to>
    <xdr:sp macro="" textlink="">
      <xdr:nvSpPr>
        <xdr:cNvPr id="730" name="テキスト ボックス 729"/>
        <xdr:cNvSpPr txBox="1"/>
      </xdr:nvSpPr>
      <xdr:spPr>
        <a:xfrm>
          <a:off x="12035117" y="3832412"/>
          <a:ext cx="1299882" cy="369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Vcc=3.3V</a:t>
          </a:r>
          <a:endParaRPr kumimoji="1" lang="ja-JP" altLang="en-US" sz="1100"/>
        </a:p>
      </xdr:txBody>
    </xdr:sp>
    <xdr:clientData/>
  </xdr:twoCellAnchor>
  <xdr:twoCellAnchor>
    <xdr:from>
      <xdr:col>23</xdr:col>
      <xdr:colOff>212911</xdr:colOff>
      <xdr:row>2</xdr:row>
      <xdr:rowOff>190501</xdr:rowOff>
    </xdr:from>
    <xdr:to>
      <xdr:col>24</xdr:col>
      <xdr:colOff>750793</xdr:colOff>
      <xdr:row>4</xdr:row>
      <xdr:rowOff>89648</xdr:rowOff>
    </xdr:to>
    <xdr:sp macro="" textlink="">
      <xdr:nvSpPr>
        <xdr:cNvPr id="731" name="テキスト ボックス 730"/>
        <xdr:cNvSpPr txBox="1"/>
      </xdr:nvSpPr>
      <xdr:spPr>
        <a:xfrm>
          <a:off x="17738911" y="661148"/>
          <a:ext cx="1299882" cy="369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Vcc=3.3V</a:t>
          </a:r>
          <a:endParaRPr kumimoji="1" lang="ja-JP" altLang="en-US" sz="1100"/>
        </a:p>
      </xdr:txBody>
    </xdr:sp>
    <xdr:clientData/>
  </xdr:twoCellAnchor>
  <xdr:twoCellAnchor>
    <xdr:from>
      <xdr:col>9</xdr:col>
      <xdr:colOff>78442</xdr:colOff>
      <xdr:row>21</xdr:row>
      <xdr:rowOff>145676</xdr:rowOff>
    </xdr:from>
    <xdr:to>
      <xdr:col>9</xdr:col>
      <xdr:colOff>549088</xdr:colOff>
      <xdr:row>22</xdr:row>
      <xdr:rowOff>134471</xdr:rowOff>
    </xdr:to>
    <xdr:sp macro="" textlink="">
      <xdr:nvSpPr>
        <xdr:cNvPr id="732" name="テキスト ボックス 731"/>
        <xdr:cNvSpPr txBox="1"/>
      </xdr:nvSpPr>
      <xdr:spPr>
        <a:xfrm>
          <a:off x="6936442" y="5087470"/>
          <a:ext cx="470646" cy="2241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R3</a:t>
          </a:r>
          <a:endParaRPr kumimoji="1" lang="ja-JP" altLang="en-US" sz="1100"/>
        </a:p>
      </xdr:txBody>
    </xdr:sp>
    <xdr:clientData/>
  </xdr:twoCellAnchor>
  <xdr:twoCellAnchor>
    <xdr:from>
      <xdr:col>14</xdr:col>
      <xdr:colOff>717177</xdr:colOff>
      <xdr:row>18</xdr:row>
      <xdr:rowOff>235322</xdr:rowOff>
    </xdr:from>
    <xdr:to>
      <xdr:col>15</xdr:col>
      <xdr:colOff>425823</xdr:colOff>
      <xdr:row>19</xdr:row>
      <xdr:rowOff>224118</xdr:rowOff>
    </xdr:to>
    <xdr:sp macro="" textlink="">
      <xdr:nvSpPr>
        <xdr:cNvPr id="733" name="テキスト ボックス 732"/>
        <xdr:cNvSpPr txBox="1"/>
      </xdr:nvSpPr>
      <xdr:spPr>
        <a:xfrm>
          <a:off x="11385177" y="4471146"/>
          <a:ext cx="470646" cy="2241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R3</a:t>
          </a:r>
          <a:endParaRPr kumimoji="1" lang="ja-JP" altLang="en-US" sz="1100"/>
        </a:p>
      </xdr:txBody>
    </xdr:sp>
    <xdr:clientData/>
  </xdr:twoCellAnchor>
  <xdr:twoCellAnchor>
    <xdr:from>
      <xdr:col>14</xdr:col>
      <xdr:colOff>739589</xdr:colOff>
      <xdr:row>21</xdr:row>
      <xdr:rowOff>168088</xdr:rowOff>
    </xdr:from>
    <xdr:to>
      <xdr:col>15</xdr:col>
      <xdr:colOff>448235</xdr:colOff>
      <xdr:row>22</xdr:row>
      <xdr:rowOff>156883</xdr:rowOff>
    </xdr:to>
    <xdr:sp macro="" textlink="">
      <xdr:nvSpPr>
        <xdr:cNvPr id="734" name="テキスト ボックス 733"/>
        <xdr:cNvSpPr txBox="1"/>
      </xdr:nvSpPr>
      <xdr:spPr>
        <a:xfrm>
          <a:off x="11407589" y="5109882"/>
          <a:ext cx="470646" cy="2241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R3</a:t>
          </a:r>
          <a:endParaRPr kumimoji="1" lang="ja-JP" altLang="en-US" sz="1100"/>
        </a:p>
      </xdr:txBody>
    </xdr:sp>
    <xdr:clientData/>
  </xdr:twoCellAnchor>
  <xdr:twoCellAnchor>
    <xdr:from>
      <xdr:col>9</xdr:col>
      <xdr:colOff>78442</xdr:colOff>
      <xdr:row>19</xdr:row>
      <xdr:rowOff>11206</xdr:rowOff>
    </xdr:from>
    <xdr:to>
      <xdr:col>9</xdr:col>
      <xdr:colOff>549088</xdr:colOff>
      <xdr:row>20</xdr:row>
      <xdr:rowOff>1</xdr:rowOff>
    </xdr:to>
    <xdr:sp macro="" textlink="">
      <xdr:nvSpPr>
        <xdr:cNvPr id="735" name="テキスト ボックス 734"/>
        <xdr:cNvSpPr txBox="1"/>
      </xdr:nvSpPr>
      <xdr:spPr>
        <a:xfrm>
          <a:off x="6936442" y="4482353"/>
          <a:ext cx="470646" cy="2241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R3</a:t>
          </a:r>
          <a:endParaRPr kumimoji="1" lang="ja-JP" altLang="en-US" sz="1100"/>
        </a:p>
      </xdr:txBody>
    </xdr:sp>
    <xdr:clientData/>
  </xdr:twoCellAnchor>
  <xdr:twoCellAnchor>
    <xdr:from>
      <xdr:col>21</xdr:col>
      <xdr:colOff>190501</xdr:colOff>
      <xdr:row>6</xdr:row>
      <xdr:rowOff>201704</xdr:rowOff>
    </xdr:from>
    <xdr:to>
      <xdr:col>21</xdr:col>
      <xdr:colOff>593912</xdr:colOff>
      <xdr:row>8</xdr:row>
      <xdr:rowOff>22410</xdr:rowOff>
    </xdr:to>
    <xdr:sp macro="" textlink="">
      <xdr:nvSpPr>
        <xdr:cNvPr id="738" name="テキスト ボックス 737"/>
        <xdr:cNvSpPr txBox="1"/>
      </xdr:nvSpPr>
      <xdr:spPr>
        <a:xfrm>
          <a:off x="16192501" y="1613645"/>
          <a:ext cx="403411" cy="2913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R2</a:t>
          </a:r>
          <a:endParaRPr kumimoji="1" lang="ja-JP" altLang="en-US" sz="1100"/>
        </a:p>
      </xdr:txBody>
    </xdr:sp>
    <xdr:clientData/>
  </xdr:twoCellAnchor>
  <xdr:twoCellAnchor>
    <xdr:from>
      <xdr:col>22</xdr:col>
      <xdr:colOff>280147</xdr:colOff>
      <xdr:row>5</xdr:row>
      <xdr:rowOff>134469</xdr:rowOff>
    </xdr:from>
    <xdr:to>
      <xdr:col>22</xdr:col>
      <xdr:colOff>750793</xdr:colOff>
      <xdr:row>6</xdr:row>
      <xdr:rowOff>123265</xdr:rowOff>
    </xdr:to>
    <xdr:sp macro="" textlink="">
      <xdr:nvSpPr>
        <xdr:cNvPr id="739" name="テキスト ボックス 738"/>
        <xdr:cNvSpPr txBox="1"/>
      </xdr:nvSpPr>
      <xdr:spPr>
        <a:xfrm>
          <a:off x="17044147" y="1311087"/>
          <a:ext cx="470646" cy="2241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R3</a:t>
          </a:r>
          <a:endParaRPr kumimoji="1" lang="ja-JP" altLang="en-US" sz="1100"/>
        </a:p>
      </xdr:txBody>
    </xdr:sp>
    <xdr:clientData/>
  </xdr:twoCellAnchor>
  <xdr:twoCellAnchor>
    <xdr:from>
      <xdr:col>22</xdr:col>
      <xdr:colOff>302559</xdr:colOff>
      <xdr:row>8</xdr:row>
      <xdr:rowOff>33617</xdr:rowOff>
    </xdr:from>
    <xdr:to>
      <xdr:col>23</xdr:col>
      <xdr:colOff>11205</xdr:colOff>
      <xdr:row>9</xdr:row>
      <xdr:rowOff>22412</xdr:rowOff>
    </xdr:to>
    <xdr:sp macro="" textlink="">
      <xdr:nvSpPr>
        <xdr:cNvPr id="740" name="テキスト ボックス 739"/>
        <xdr:cNvSpPr txBox="1"/>
      </xdr:nvSpPr>
      <xdr:spPr>
        <a:xfrm>
          <a:off x="17066559" y="1916205"/>
          <a:ext cx="470646" cy="2241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R3</a:t>
          </a:r>
          <a:endParaRPr kumimoji="1" lang="ja-JP" altLang="en-US" sz="1100"/>
        </a:p>
      </xdr:txBody>
    </xdr:sp>
    <xdr:clientData/>
  </xdr:twoCellAnchor>
  <xdr:oneCellAnchor>
    <xdr:from>
      <xdr:col>3</xdr:col>
      <xdr:colOff>69477</xdr:colOff>
      <xdr:row>34</xdr:row>
      <xdr:rowOff>159122</xdr:rowOff>
    </xdr:from>
    <xdr:ext cx="1947582" cy="63761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42" name="テキスト ボックス 741"/>
            <xdr:cNvSpPr txBox="1"/>
          </xdr:nvSpPr>
          <xdr:spPr>
            <a:xfrm>
              <a:off x="2355477" y="8160122"/>
              <a:ext cx="1947582" cy="63761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a:rPr kumimoji="1" lang="en-US" altLang="ja-JP" sz="1100" b="0" i="1">
                        <a:latin typeface="Cambria Math" panose="02040503050406030204" pitchFamily="18" charset="0"/>
                      </a:rPr>
                      <m:t>𝑛𝑈𝐿</m:t>
                    </m:r>
                    <m:r>
                      <a:rPr kumimoji="1" lang="en-US" altLang="ja-JP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  <m:t>12</m:t>
                        </m:r>
                        <m: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  <m:t>𝑘</m:t>
                        </m:r>
                      </m:num>
                      <m:den>
                        <m:sSub>
                          <m:sSubPr>
                            <m:ctrlPr>
                              <a:rPr kumimoji="1" lang="en-US" altLang="ja-JP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kumimoji="1" lang="en-US" altLang="ja-JP" sz="1100" b="0" i="1">
                                <a:latin typeface="Cambria Math" panose="02040503050406030204" pitchFamily="18" charset="0"/>
                              </a:rPr>
                              <m:t>𝑅</m:t>
                            </m:r>
                          </m:e>
                          <m:sub>
                            <m:r>
                              <a:rPr kumimoji="1" lang="en-US" altLang="ja-JP" sz="1100" b="0" i="1">
                                <a:latin typeface="Cambria Math" panose="02040503050406030204" pitchFamily="18" charset="0"/>
                              </a:rPr>
                              <m:t>𝐸𝑄</m:t>
                            </m:r>
                          </m:sub>
                        </m:sSub>
                      </m:den>
                    </m:f>
                    <m:r>
                      <a:rPr kumimoji="1" lang="en-US" altLang="ja-JP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  <m:t>12</m:t>
                        </m:r>
                        <m: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  <m:t>𝑘</m:t>
                        </m:r>
                      </m:num>
                      <m:den>
                        <m:f>
                          <m:fPr>
                            <m:ctrlPr>
                              <a:rPr kumimoji="1" lang="en-US" altLang="ja-JP" sz="11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kumimoji="1" lang="en-US" altLang="ja-JP" sz="1100" b="0" i="1">
                                <a:latin typeface="Cambria Math" panose="02040503050406030204" pitchFamily="18" charset="0"/>
                              </a:rPr>
                              <m:t>1</m:t>
                            </m:r>
                          </m:num>
                          <m:den>
                            <m:f>
                              <m:fPr>
                                <m:ctrlPr>
                                  <a:rPr kumimoji="1" lang="en-US" altLang="ja-JP" sz="1100" b="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kumimoji="1" lang="en-US" altLang="ja-JP" sz="1100" b="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num>
                              <m:den>
                                <m:sSub>
                                  <m:sSubPr>
                                    <m:ctrlPr>
                                      <a:rPr kumimoji="1" lang="en-US" altLang="ja-JP" sz="1100" b="0" i="1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kumimoji="1" lang="en-US" altLang="ja-JP" sz="1100" b="0" i="1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𝑅</m:t>
                                    </m:r>
                                  </m:e>
                                  <m:sub>
                                    <m:r>
                                      <a:rPr kumimoji="1" lang="en-US" altLang="ja-JP" sz="1100" b="0" i="1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𝐶𝑀</m:t>
                                    </m:r>
                                  </m:sub>
                                </m:sSub>
                              </m:den>
                            </m:f>
                            <m:r>
                              <a:rPr kumimoji="1" lang="en-US" altLang="ja-JP" sz="1100" b="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−</m:t>
                            </m:r>
                            <m:f>
                              <m:fPr>
                                <m:ctrlPr>
                                  <a:rPr kumimoji="1" lang="en-US" altLang="ja-JP" sz="1100" b="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kumimoji="1" lang="en-US" altLang="ja-JP" sz="1100" b="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num>
                              <m:den>
                                <m:sSub>
                                  <m:sSubPr>
                                    <m:ctrlPr>
                                      <a:rPr kumimoji="1" lang="en-US" altLang="ja-JP" sz="1100" b="0" i="1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kumimoji="1" lang="en-US" altLang="ja-JP" sz="1100" b="0" i="1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𝑅</m:t>
                                    </m:r>
                                  </m:e>
                                  <m:sub>
                                    <m:r>
                                      <a:rPr kumimoji="1" lang="en-US" altLang="ja-JP" sz="1100" b="0" i="1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</m:t>
                                    </m:r>
                                  </m:sub>
                                </m:sSub>
                              </m:den>
                            </m:f>
                          </m:den>
                        </m:f>
                      </m:den>
                    </m:f>
                  </m:oMath>
                </m:oMathPara>
              </a14:m>
              <a:endParaRPr kumimoji="1" lang="en-US" altLang="ja-JP" sz="1100" b="0"/>
            </a:p>
          </xdr:txBody>
        </xdr:sp>
      </mc:Choice>
      <mc:Fallback xmlns="">
        <xdr:sp macro="" textlink="">
          <xdr:nvSpPr>
            <xdr:cNvPr id="742" name="テキスト ボックス 741"/>
            <xdr:cNvSpPr txBox="1"/>
          </xdr:nvSpPr>
          <xdr:spPr>
            <a:xfrm>
              <a:off x="2355477" y="8160122"/>
              <a:ext cx="1947582" cy="63761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kumimoji="1" lang="en-US" altLang="ja-JP" sz="1100" b="0" i="0">
                  <a:latin typeface="Cambria Math" panose="02040503050406030204" pitchFamily="18" charset="0"/>
                </a:rPr>
                <a:t>𝑛𝑈𝐿=12𝑘/𝑅_𝐸𝑄 =12𝑘/(1/(</a:t>
              </a:r>
              <a:r>
                <a:rPr kumimoji="1" lang="en-US" altLang="ja-JP" sz="11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1/𝑅_𝐶𝑀 −1/𝑅_1 </a:t>
              </a:r>
              <a:r>
                <a:rPr kumimoji="1" lang="en-US" altLang="ja-JP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))</a:t>
              </a:r>
              <a:endParaRPr kumimoji="1" lang="en-US" altLang="ja-JP" sz="1100" b="0"/>
            </a:p>
          </xdr:txBody>
        </xdr:sp>
      </mc:Fallback>
    </mc:AlternateContent>
    <xdr:clientData/>
  </xdr:oneCellAnchor>
  <xdr:twoCellAnchor editAs="oneCell">
    <xdr:from>
      <xdr:col>2</xdr:col>
      <xdr:colOff>661149</xdr:colOff>
      <xdr:row>51</xdr:row>
      <xdr:rowOff>123265</xdr:rowOff>
    </xdr:from>
    <xdr:to>
      <xdr:col>7</xdr:col>
      <xdr:colOff>36197</xdr:colOff>
      <xdr:row>53</xdr:row>
      <xdr:rowOff>99309</xdr:rowOff>
    </xdr:to>
    <xdr:pic>
      <xdr:nvPicPr>
        <xdr:cNvPr id="744" name="図 743" descr="https://e2e.ti.com/cfs-file/__key/communityserver-discussions-components-files/138/eq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5149" y="12124765"/>
          <a:ext cx="3229872" cy="4466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494725</xdr:colOff>
      <xdr:row>18</xdr:row>
      <xdr:rowOff>112059</xdr:rowOff>
    </xdr:from>
    <xdr:to>
      <xdr:col>18</xdr:col>
      <xdr:colOff>214501</xdr:colOff>
      <xdr:row>27</xdr:row>
      <xdr:rowOff>146805</xdr:rowOff>
    </xdr:to>
    <xdr:grpSp>
      <xdr:nvGrpSpPr>
        <xdr:cNvPr id="175" name="グループ化 174"/>
        <xdr:cNvGrpSpPr/>
      </xdr:nvGrpSpPr>
      <xdr:grpSpPr>
        <a:xfrm>
          <a:off x="12922049" y="4347883"/>
          <a:ext cx="1243776" cy="2152657"/>
          <a:chOff x="8439696" y="4359089"/>
          <a:chExt cx="1243776" cy="2152657"/>
        </a:xfrm>
      </xdr:grpSpPr>
      <xdr:grpSp>
        <xdr:nvGrpSpPr>
          <xdr:cNvPr id="176" name="グループ化 175"/>
          <xdr:cNvGrpSpPr/>
        </xdr:nvGrpSpPr>
        <xdr:grpSpPr>
          <a:xfrm>
            <a:off x="8686577" y="5743248"/>
            <a:ext cx="988766" cy="558451"/>
            <a:chOff x="13999570" y="2045368"/>
            <a:chExt cx="693996" cy="400725"/>
          </a:xfrm>
        </xdr:grpSpPr>
        <xdr:grpSp>
          <xdr:nvGrpSpPr>
            <xdr:cNvPr id="187" name="グループ化 186"/>
            <xdr:cNvGrpSpPr/>
          </xdr:nvGrpSpPr>
          <xdr:grpSpPr>
            <a:xfrm>
              <a:off x="14075313" y="2045368"/>
              <a:ext cx="405849" cy="400725"/>
              <a:chOff x="13934944" y="2120566"/>
              <a:chExt cx="405849" cy="400725"/>
            </a:xfrm>
          </xdr:grpSpPr>
          <xdr:sp macro="" textlink="">
            <xdr:nvSpPr>
              <xdr:cNvPr id="190" name="二等辺三角形 189"/>
              <xdr:cNvSpPr/>
            </xdr:nvSpPr>
            <xdr:spPr>
              <a:xfrm rot="16200000">
                <a:off x="13953145" y="2118004"/>
                <a:ext cx="369447" cy="405848"/>
              </a:xfrm>
              <a:prstGeom prst="triangle">
                <a:avLst/>
              </a:prstGeom>
              <a:ln w="9525"/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cxnSp macro="">
            <xdr:nvCxnSpPr>
              <xdr:cNvPr id="191" name="直線コネクタ 190"/>
              <xdr:cNvCxnSpPr/>
            </xdr:nvCxnSpPr>
            <xdr:spPr>
              <a:xfrm>
                <a:off x="13934944" y="2120566"/>
                <a:ext cx="0" cy="400725"/>
              </a:xfrm>
              <a:prstGeom prst="line">
                <a:avLst/>
              </a:prstGeom>
              <a:ln w="9525"/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</xdr:cxnSp>
        </xdr:grpSp>
        <xdr:sp macro="" textlink="">
          <xdr:nvSpPr>
            <xdr:cNvPr id="188" name="楕円 187"/>
            <xdr:cNvSpPr/>
          </xdr:nvSpPr>
          <xdr:spPr>
            <a:xfrm>
              <a:off x="13999570" y="2328068"/>
              <a:ext cx="74544" cy="74544"/>
            </a:xfrm>
            <a:prstGeom prst="ellipse">
              <a:avLst/>
            </a:prstGeom>
            <a:ln w="9525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cxnSp macro="">
          <xdr:nvCxnSpPr>
            <xdr:cNvPr id="189" name="直線コネクタ 188"/>
            <xdr:cNvCxnSpPr/>
          </xdr:nvCxnSpPr>
          <xdr:spPr>
            <a:xfrm>
              <a:off x="14488026" y="2245895"/>
              <a:ext cx="205540" cy="0"/>
            </a:xfrm>
            <a:prstGeom prst="line">
              <a:avLst/>
            </a:prstGeom>
            <a:ln w="9525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grpSp>
        <xdr:nvGrpSpPr>
          <xdr:cNvPr id="177" name="グループ化 176"/>
          <xdr:cNvGrpSpPr/>
        </xdr:nvGrpSpPr>
        <xdr:grpSpPr>
          <a:xfrm>
            <a:off x="8708989" y="4654817"/>
            <a:ext cx="974483" cy="514862"/>
            <a:chOff x="13748912" y="2280986"/>
            <a:chExt cx="683971" cy="369447"/>
          </a:xfrm>
        </xdr:grpSpPr>
        <xdr:sp macro="" textlink="">
          <xdr:nvSpPr>
            <xdr:cNvPr id="183" name="楕円 182"/>
            <xdr:cNvSpPr/>
          </xdr:nvSpPr>
          <xdr:spPr>
            <a:xfrm>
              <a:off x="13748912" y="2533609"/>
              <a:ext cx="74544" cy="74544"/>
            </a:xfrm>
            <a:prstGeom prst="ellipse">
              <a:avLst/>
            </a:prstGeom>
            <a:ln w="9525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grpSp>
          <xdr:nvGrpSpPr>
            <xdr:cNvPr id="184" name="グループ化 183"/>
            <xdr:cNvGrpSpPr/>
          </xdr:nvGrpSpPr>
          <xdr:grpSpPr>
            <a:xfrm>
              <a:off x="13826291" y="2280986"/>
              <a:ext cx="606592" cy="369447"/>
              <a:chOff x="13515475" y="2341144"/>
              <a:chExt cx="606592" cy="369447"/>
            </a:xfrm>
          </xdr:grpSpPr>
          <xdr:cxnSp macro="">
            <xdr:nvCxnSpPr>
              <xdr:cNvPr id="185" name="直線コネクタ 184"/>
              <xdr:cNvCxnSpPr/>
            </xdr:nvCxnSpPr>
            <xdr:spPr>
              <a:xfrm>
                <a:off x="13916527" y="2525868"/>
                <a:ext cx="205540" cy="0"/>
              </a:xfrm>
              <a:prstGeom prst="line">
                <a:avLst/>
              </a:prstGeom>
              <a:ln w="9525"/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186" name="二等辺三角形 185"/>
              <xdr:cNvSpPr/>
            </xdr:nvSpPr>
            <xdr:spPr>
              <a:xfrm rot="5400000" flipH="1">
                <a:off x="13533675" y="2322944"/>
                <a:ext cx="369447" cy="405848"/>
              </a:xfrm>
              <a:prstGeom prst="triangle">
                <a:avLst/>
              </a:prstGeom>
              <a:ln w="9525"/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</xdr:grpSp>
      <xdr:sp macro="" textlink="">
        <xdr:nvSpPr>
          <xdr:cNvPr id="178" name="テキスト ボックス 177"/>
          <xdr:cNvSpPr txBox="1"/>
        </xdr:nvSpPr>
        <xdr:spPr>
          <a:xfrm>
            <a:off x="8439696" y="5512698"/>
            <a:ext cx="357125" cy="32137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en-US" altLang="ja-JP" sz="1100"/>
              <a:t>Y</a:t>
            </a:r>
            <a:endParaRPr kumimoji="1" lang="ja-JP" altLang="en-US" sz="1100"/>
          </a:p>
        </xdr:txBody>
      </xdr:sp>
      <xdr:sp macro="" textlink="">
        <xdr:nvSpPr>
          <xdr:cNvPr id="179" name="テキスト ボックス 178"/>
          <xdr:cNvSpPr txBox="1"/>
        </xdr:nvSpPr>
        <xdr:spPr>
          <a:xfrm>
            <a:off x="8439696" y="6190373"/>
            <a:ext cx="357125" cy="32137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en-US" altLang="ja-JP" sz="1100"/>
              <a:t>Z</a:t>
            </a:r>
            <a:endParaRPr kumimoji="1" lang="ja-JP" altLang="en-US" sz="1100"/>
          </a:p>
        </xdr:txBody>
      </xdr:sp>
      <xdr:sp macro="" textlink="">
        <xdr:nvSpPr>
          <xdr:cNvPr id="180" name="テキスト ボックス 179"/>
          <xdr:cNvSpPr txBox="1"/>
        </xdr:nvSpPr>
        <xdr:spPr>
          <a:xfrm>
            <a:off x="8462108" y="4396318"/>
            <a:ext cx="357125" cy="32137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en-US" altLang="ja-JP" sz="1100"/>
              <a:t>A</a:t>
            </a:r>
            <a:endParaRPr kumimoji="1" lang="ja-JP" altLang="en-US" sz="1100"/>
          </a:p>
        </xdr:txBody>
      </xdr:sp>
      <xdr:sp macro="" textlink="">
        <xdr:nvSpPr>
          <xdr:cNvPr id="181" name="テキスト ボックス 180"/>
          <xdr:cNvSpPr txBox="1"/>
        </xdr:nvSpPr>
        <xdr:spPr>
          <a:xfrm>
            <a:off x="8462108" y="5080984"/>
            <a:ext cx="357125" cy="32137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en-US" altLang="ja-JP" sz="1100"/>
              <a:t>B</a:t>
            </a:r>
            <a:endParaRPr kumimoji="1" lang="ja-JP" altLang="en-US" sz="1100"/>
          </a:p>
        </xdr:txBody>
      </xdr:sp>
      <xdr:sp macro="" textlink="">
        <xdr:nvSpPr>
          <xdr:cNvPr id="182" name="正方形/長方形 181"/>
          <xdr:cNvSpPr/>
        </xdr:nvSpPr>
        <xdr:spPr>
          <a:xfrm>
            <a:off x="8494060" y="4359089"/>
            <a:ext cx="1053352" cy="2129118"/>
          </a:xfrm>
          <a:prstGeom prst="rect">
            <a:avLst/>
          </a:prstGeom>
          <a:noFill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24</xdr:col>
      <xdr:colOff>35284</xdr:colOff>
      <xdr:row>5</xdr:row>
      <xdr:rowOff>11206</xdr:rowOff>
    </xdr:from>
    <xdr:to>
      <xdr:col>25</xdr:col>
      <xdr:colOff>517060</xdr:colOff>
      <xdr:row>14</xdr:row>
      <xdr:rowOff>45952</xdr:rowOff>
    </xdr:to>
    <xdr:grpSp>
      <xdr:nvGrpSpPr>
        <xdr:cNvPr id="192" name="グループ化 191"/>
        <xdr:cNvGrpSpPr/>
      </xdr:nvGrpSpPr>
      <xdr:grpSpPr>
        <a:xfrm>
          <a:off x="18558608" y="1187824"/>
          <a:ext cx="1243776" cy="2152657"/>
          <a:chOff x="8439696" y="4359089"/>
          <a:chExt cx="1243776" cy="2152657"/>
        </a:xfrm>
      </xdr:grpSpPr>
      <xdr:grpSp>
        <xdr:nvGrpSpPr>
          <xdr:cNvPr id="193" name="グループ化 192"/>
          <xdr:cNvGrpSpPr/>
        </xdr:nvGrpSpPr>
        <xdr:grpSpPr>
          <a:xfrm>
            <a:off x="8686577" y="5743248"/>
            <a:ext cx="988766" cy="558451"/>
            <a:chOff x="13999570" y="2045368"/>
            <a:chExt cx="693996" cy="400725"/>
          </a:xfrm>
        </xdr:grpSpPr>
        <xdr:grpSp>
          <xdr:nvGrpSpPr>
            <xdr:cNvPr id="204" name="グループ化 203"/>
            <xdr:cNvGrpSpPr/>
          </xdr:nvGrpSpPr>
          <xdr:grpSpPr>
            <a:xfrm>
              <a:off x="14075313" y="2045368"/>
              <a:ext cx="405849" cy="400725"/>
              <a:chOff x="13934944" y="2120566"/>
              <a:chExt cx="405849" cy="400725"/>
            </a:xfrm>
          </xdr:grpSpPr>
          <xdr:sp macro="" textlink="">
            <xdr:nvSpPr>
              <xdr:cNvPr id="207" name="二等辺三角形 206"/>
              <xdr:cNvSpPr/>
            </xdr:nvSpPr>
            <xdr:spPr>
              <a:xfrm rot="16200000">
                <a:off x="13953145" y="2118004"/>
                <a:ext cx="369447" cy="405848"/>
              </a:xfrm>
              <a:prstGeom prst="triangle">
                <a:avLst/>
              </a:prstGeom>
              <a:ln w="9525"/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cxnSp macro="">
            <xdr:nvCxnSpPr>
              <xdr:cNvPr id="208" name="直線コネクタ 207"/>
              <xdr:cNvCxnSpPr/>
            </xdr:nvCxnSpPr>
            <xdr:spPr>
              <a:xfrm>
                <a:off x="13934944" y="2120566"/>
                <a:ext cx="0" cy="400725"/>
              </a:xfrm>
              <a:prstGeom prst="line">
                <a:avLst/>
              </a:prstGeom>
              <a:ln w="9525"/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</xdr:cxnSp>
        </xdr:grpSp>
        <xdr:sp macro="" textlink="">
          <xdr:nvSpPr>
            <xdr:cNvPr id="205" name="楕円 204"/>
            <xdr:cNvSpPr/>
          </xdr:nvSpPr>
          <xdr:spPr>
            <a:xfrm>
              <a:off x="13999570" y="2328068"/>
              <a:ext cx="74544" cy="74544"/>
            </a:xfrm>
            <a:prstGeom prst="ellipse">
              <a:avLst/>
            </a:prstGeom>
            <a:ln w="9525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cxnSp macro="">
          <xdr:nvCxnSpPr>
            <xdr:cNvPr id="206" name="直線コネクタ 205"/>
            <xdr:cNvCxnSpPr/>
          </xdr:nvCxnSpPr>
          <xdr:spPr>
            <a:xfrm>
              <a:off x="14488026" y="2245895"/>
              <a:ext cx="205540" cy="0"/>
            </a:xfrm>
            <a:prstGeom prst="line">
              <a:avLst/>
            </a:prstGeom>
            <a:ln w="9525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grpSp>
        <xdr:nvGrpSpPr>
          <xdr:cNvPr id="194" name="グループ化 193"/>
          <xdr:cNvGrpSpPr/>
        </xdr:nvGrpSpPr>
        <xdr:grpSpPr>
          <a:xfrm>
            <a:off x="8708989" y="4654817"/>
            <a:ext cx="974483" cy="514862"/>
            <a:chOff x="13748912" y="2280986"/>
            <a:chExt cx="683971" cy="369447"/>
          </a:xfrm>
        </xdr:grpSpPr>
        <xdr:sp macro="" textlink="">
          <xdr:nvSpPr>
            <xdr:cNvPr id="200" name="楕円 199"/>
            <xdr:cNvSpPr/>
          </xdr:nvSpPr>
          <xdr:spPr>
            <a:xfrm>
              <a:off x="13748912" y="2533609"/>
              <a:ext cx="74544" cy="74544"/>
            </a:xfrm>
            <a:prstGeom prst="ellipse">
              <a:avLst/>
            </a:prstGeom>
            <a:ln w="9525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grpSp>
          <xdr:nvGrpSpPr>
            <xdr:cNvPr id="201" name="グループ化 200"/>
            <xdr:cNvGrpSpPr/>
          </xdr:nvGrpSpPr>
          <xdr:grpSpPr>
            <a:xfrm>
              <a:off x="13826291" y="2280986"/>
              <a:ext cx="606592" cy="369447"/>
              <a:chOff x="13515475" y="2341144"/>
              <a:chExt cx="606592" cy="369447"/>
            </a:xfrm>
          </xdr:grpSpPr>
          <xdr:cxnSp macro="">
            <xdr:nvCxnSpPr>
              <xdr:cNvPr id="202" name="直線コネクタ 201"/>
              <xdr:cNvCxnSpPr/>
            </xdr:nvCxnSpPr>
            <xdr:spPr>
              <a:xfrm>
                <a:off x="13916527" y="2525868"/>
                <a:ext cx="205540" cy="0"/>
              </a:xfrm>
              <a:prstGeom prst="line">
                <a:avLst/>
              </a:prstGeom>
              <a:ln w="9525"/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203" name="二等辺三角形 202"/>
              <xdr:cNvSpPr/>
            </xdr:nvSpPr>
            <xdr:spPr>
              <a:xfrm rot="5400000" flipH="1">
                <a:off x="13533675" y="2322944"/>
                <a:ext cx="369447" cy="405848"/>
              </a:xfrm>
              <a:prstGeom prst="triangle">
                <a:avLst/>
              </a:prstGeom>
              <a:ln w="9525"/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</xdr:grpSp>
      <xdr:sp macro="" textlink="">
        <xdr:nvSpPr>
          <xdr:cNvPr id="195" name="テキスト ボックス 194"/>
          <xdr:cNvSpPr txBox="1"/>
        </xdr:nvSpPr>
        <xdr:spPr>
          <a:xfrm>
            <a:off x="8439696" y="5512698"/>
            <a:ext cx="357125" cy="32137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en-US" altLang="ja-JP" sz="1100"/>
              <a:t>Y</a:t>
            </a:r>
            <a:endParaRPr kumimoji="1" lang="ja-JP" altLang="en-US" sz="1100"/>
          </a:p>
        </xdr:txBody>
      </xdr:sp>
      <xdr:sp macro="" textlink="">
        <xdr:nvSpPr>
          <xdr:cNvPr id="196" name="テキスト ボックス 195"/>
          <xdr:cNvSpPr txBox="1"/>
        </xdr:nvSpPr>
        <xdr:spPr>
          <a:xfrm>
            <a:off x="8439696" y="6190373"/>
            <a:ext cx="357125" cy="32137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en-US" altLang="ja-JP" sz="1100"/>
              <a:t>Z</a:t>
            </a:r>
            <a:endParaRPr kumimoji="1" lang="ja-JP" altLang="en-US" sz="1100"/>
          </a:p>
        </xdr:txBody>
      </xdr:sp>
      <xdr:sp macro="" textlink="">
        <xdr:nvSpPr>
          <xdr:cNvPr id="197" name="テキスト ボックス 196"/>
          <xdr:cNvSpPr txBox="1"/>
        </xdr:nvSpPr>
        <xdr:spPr>
          <a:xfrm>
            <a:off x="8462108" y="4396318"/>
            <a:ext cx="357125" cy="32137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en-US" altLang="ja-JP" sz="1100"/>
              <a:t>A</a:t>
            </a:r>
            <a:endParaRPr kumimoji="1" lang="ja-JP" altLang="en-US" sz="1100"/>
          </a:p>
        </xdr:txBody>
      </xdr:sp>
      <xdr:sp macro="" textlink="">
        <xdr:nvSpPr>
          <xdr:cNvPr id="198" name="テキスト ボックス 197"/>
          <xdr:cNvSpPr txBox="1"/>
        </xdr:nvSpPr>
        <xdr:spPr>
          <a:xfrm>
            <a:off x="8462108" y="5080984"/>
            <a:ext cx="357125" cy="32137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en-US" altLang="ja-JP" sz="1100"/>
              <a:t>B</a:t>
            </a:r>
            <a:endParaRPr kumimoji="1" lang="ja-JP" altLang="en-US" sz="1100"/>
          </a:p>
        </xdr:txBody>
      </xdr:sp>
      <xdr:sp macro="" textlink="">
        <xdr:nvSpPr>
          <xdr:cNvPr id="199" name="正方形/長方形 198"/>
          <xdr:cNvSpPr/>
        </xdr:nvSpPr>
        <xdr:spPr>
          <a:xfrm>
            <a:off x="8494060" y="4359089"/>
            <a:ext cx="1053352" cy="2129118"/>
          </a:xfrm>
          <a:prstGeom prst="rect">
            <a:avLst/>
          </a:prstGeom>
          <a:noFill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>
        <a:ln w="9525"/>
      </a:spPr>
      <a:bodyPr/>
      <a:lstStyle/>
      <a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a:style>
    </a:lnDef>
    <a:txDef>
      <a:spPr>
        <a:noFill/>
        <a:ln w="9525" cmpd="sng">
          <a:noFill/>
        </a:ln>
      </a:spPr>
      <a:bodyPr vertOverflow="clip" horzOverflow="clip" wrap="square" rtlCol="0" anchor="t"/>
      <a:lstStyle>
        <a:defPPr>
          <a:defRPr kumimoji="1"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2e.ti.com/support/interface-group/interface/f/interface-forum/875145/sn65hvd3080e-rs485-application-note-for-protection" TargetMode="External"/><Relationship Id="rId2" Type="http://schemas.openxmlformats.org/officeDocument/2006/relationships/hyperlink" Target="https://www.renesas.com/jp/en/document/apn/an1986-external-fail-safe-biasing-rs-485-networks?language=en" TargetMode="External"/><Relationship Id="rId1" Type="http://schemas.openxmlformats.org/officeDocument/2006/relationships/hyperlink" Target="https://www.ti.com/lit/an/slyt324/slyt324.pdf?ts=1641973858581&amp;ref_url=https%253A%252F%252Fwww.google.com%252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e2e.ti.com/support/interface-group/interface/f/interface-forum/879960/sn65hvd3080e-related-question-calculation-review-for-sn65hvd3080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0:K59"/>
  <sheetViews>
    <sheetView tabSelected="1" zoomScale="85" zoomScaleNormal="85" workbookViewId="0">
      <selection activeCell="R13" sqref="R13"/>
    </sheetView>
  </sheetViews>
  <sheetFormatPr defaultRowHeight="18.75" x14ac:dyDescent="0.45"/>
  <cols>
    <col min="1" max="3" width="8.88671875" style="1"/>
    <col min="4" max="5" width="9.109375" style="1" bestFit="1" customWidth="1"/>
    <col min="6" max="8" width="8.88671875" style="1"/>
    <col min="9" max="9" width="11.109375" style="1" bestFit="1" customWidth="1"/>
    <col min="10" max="16384" width="8.88671875" style="1"/>
  </cols>
  <sheetData>
    <row r="20" spans="2:6" x14ac:dyDescent="0.45">
      <c r="C20" s="4" t="s">
        <v>0</v>
      </c>
      <c r="D20" s="4">
        <v>3.3</v>
      </c>
      <c r="E20" s="4" t="s">
        <v>1</v>
      </c>
    </row>
    <row r="21" spans="2:6" x14ac:dyDescent="0.45">
      <c r="C21" s="4" t="s">
        <v>2</v>
      </c>
      <c r="D21" s="4">
        <v>33000</v>
      </c>
      <c r="E21" s="4" t="s">
        <v>3</v>
      </c>
    </row>
    <row r="22" spans="2:6" x14ac:dyDescent="0.45">
      <c r="C22" s="4" t="s">
        <v>4</v>
      </c>
      <c r="D22" s="4">
        <v>120</v>
      </c>
      <c r="E22" s="4" t="s">
        <v>3</v>
      </c>
    </row>
    <row r="23" spans="2:6" x14ac:dyDescent="0.45">
      <c r="C23" s="4" t="s">
        <v>5</v>
      </c>
      <c r="D23" s="4">
        <v>3000</v>
      </c>
      <c r="E23" s="4" t="s">
        <v>3</v>
      </c>
    </row>
    <row r="24" spans="2:6" x14ac:dyDescent="0.45">
      <c r="C24" s="4" t="s">
        <v>10</v>
      </c>
      <c r="D24" s="4">
        <v>12000</v>
      </c>
      <c r="E24" s="4" t="s">
        <v>3</v>
      </c>
      <c r="F24" s="1" t="s">
        <v>19</v>
      </c>
    </row>
    <row r="25" spans="2:6" x14ac:dyDescent="0.45">
      <c r="C25" s="4" t="s">
        <v>9</v>
      </c>
      <c r="D25" s="4">
        <v>375</v>
      </c>
      <c r="E25" s="4" t="s">
        <v>3</v>
      </c>
    </row>
    <row r="31" spans="2:6" x14ac:dyDescent="0.45">
      <c r="B31" s="3" t="s">
        <v>6</v>
      </c>
    </row>
    <row r="32" spans="2:6" x14ac:dyDescent="0.45">
      <c r="C32" s="1" t="s">
        <v>7</v>
      </c>
    </row>
    <row r="33" spans="2:9" x14ac:dyDescent="0.45">
      <c r="C33" s="1" t="s">
        <v>12</v>
      </c>
    </row>
    <row r="34" spans="2:9" x14ac:dyDescent="0.45">
      <c r="C34" s="6" t="s">
        <v>13</v>
      </c>
      <c r="D34" s="5" t="s">
        <v>14</v>
      </c>
    </row>
    <row r="36" spans="2:9" x14ac:dyDescent="0.45">
      <c r="G36" s="4" t="s">
        <v>8</v>
      </c>
      <c r="H36" s="7">
        <f>1/(1/D25-1/D21)</f>
        <v>379.31034482758622</v>
      </c>
      <c r="I36" s="4" t="s">
        <v>3</v>
      </c>
    </row>
    <row r="37" spans="2:9" x14ac:dyDescent="0.45">
      <c r="G37" s="4" t="s">
        <v>11</v>
      </c>
      <c r="H37" s="9">
        <f>12000/H36</f>
        <v>31.636363636363637</v>
      </c>
      <c r="I37" s="4" t="s">
        <v>34</v>
      </c>
    </row>
    <row r="40" spans="2:9" x14ac:dyDescent="0.45">
      <c r="B40" s="3" t="s">
        <v>15</v>
      </c>
    </row>
    <row r="41" spans="2:9" x14ac:dyDescent="0.45">
      <c r="C41" s="1" t="s">
        <v>16</v>
      </c>
    </row>
    <row r="42" spans="2:9" x14ac:dyDescent="0.45">
      <c r="C42" s="1" t="s">
        <v>17</v>
      </c>
    </row>
    <row r="43" spans="2:9" x14ac:dyDescent="0.45">
      <c r="C43" s="1" t="s">
        <v>20</v>
      </c>
    </row>
    <row r="44" spans="2:9" x14ac:dyDescent="0.45">
      <c r="C44" s="6" t="s">
        <v>13</v>
      </c>
      <c r="D44" s="5" t="s">
        <v>18</v>
      </c>
    </row>
    <row r="46" spans="2:9" x14ac:dyDescent="0.45">
      <c r="B46" s="3" t="s">
        <v>21</v>
      </c>
    </row>
    <row r="47" spans="2:9" x14ac:dyDescent="0.45">
      <c r="C47" s="1" t="s">
        <v>22</v>
      </c>
    </row>
    <row r="48" spans="2:9" x14ac:dyDescent="0.45">
      <c r="C48" s="1" t="s">
        <v>32</v>
      </c>
    </row>
    <row r="49" spans="2:11" x14ac:dyDescent="0.45">
      <c r="D49" s="5" t="s">
        <v>30</v>
      </c>
    </row>
    <row r="50" spans="2:11" x14ac:dyDescent="0.45">
      <c r="D50" s="5" t="s">
        <v>31</v>
      </c>
    </row>
    <row r="51" spans="2:11" x14ac:dyDescent="0.45">
      <c r="C51" s="5"/>
    </row>
    <row r="52" spans="2:11" x14ac:dyDescent="0.45">
      <c r="I52" s="4" t="s">
        <v>23</v>
      </c>
      <c r="J52" s="4">
        <f>D24*D21/(D21+D24)</f>
        <v>8800</v>
      </c>
      <c r="K52" s="4" t="s">
        <v>3</v>
      </c>
    </row>
    <row r="53" spans="2:11" x14ac:dyDescent="0.45">
      <c r="E53"/>
      <c r="I53" s="4" t="s">
        <v>24</v>
      </c>
      <c r="J53" s="4">
        <f>D23</f>
        <v>3000</v>
      </c>
      <c r="K53" s="4" t="s">
        <v>3</v>
      </c>
    </row>
    <row r="54" spans="2:11" x14ac:dyDescent="0.45">
      <c r="I54" s="4" t="s">
        <v>25</v>
      </c>
      <c r="J54" s="8">
        <f>20*LOG(J52/(J52+J53))</f>
        <v>-2.5479867031191352</v>
      </c>
      <c r="K54" s="4" t="s">
        <v>26</v>
      </c>
    </row>
    <row r="55" spans="2:11" x14ac:dyDescent="0.45">
      <c r="E55" s="2"/>
    </row>
    <row r="56" spans="2:11" x14ac:dyDescent="0.45">
      <c r="B56" s="3" t="s">
        <v>27</v>
      </c>
    </row>
    <row r="57" spans="2:11" x14ac:dyDescent="0.45">
      <c r="C57" s="1" t="s">
        <v>29</v>
      </c>
    </row>
    <row r="58" spans="2:11" x14ac:dyDescent="0.45">
      <c r="C58" s="1" t="s">
        <v>28</v>
      </c>
    </row>
    <row r="59" spans="2:11" x14ac:dyDescent="0.45">
      <c r="C59" s="1" t="s">
        <v>33</v>
      </c>
    </row>
  </sheetData>
  <phoneticPr fontId="1"/>
  <hyperlinks>
    <hyperlink ref="D34" r:id="rId1"/>
    <hyperlink ref="D44" r:id="rId2"/>
    <hyperlink ref="D49" r:id="rId3"/>
    <hyperlink ref="D50" r:id="rId4"/>
  </hyperlinks>
  <pageMargins left="0.7" right="0.7" top="0.75" bottom="0.75" header="0.3" footer="0.3"/>
  <pageSetup paperSize="9" orientation="portrait" r:id="rId5"/>
  <drawing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301EE24C671E16499A83B7C2CF22A48F" ma:contentTypeVersion="10" ma:contentTypeDescription="新しいドキュメントを作成します。" ma:contentTypeScope="" ma:versionID="3f0c40c3cdc37c7f306b1ad4d1b3b511">
  <xsd:schema xmlns:xsd="http://www.w3.org/2001/XMLSchema" xmlns:xs="http://www.w3.org/2001/XMLSchema" xmlns:p="http://schemas.microsoft.com/office/2006/metadata/properties" xmlns:ns2="36be8796-c5a9-48c1-bc2f-32ec497c8c12" xmlns:ns3="bf792cf6-b72b-4dce-9cbe-19af49e4a4ad" targetNamespace="http://schemas.microsoft.com/office/2006/metadata/properties" ma:root="true" ma:fieldsID="1434d0e8648aea29836d5be4b511bbe3" ns2:_="" ns3:_="">
    <xsd:import namespace="36be8796-c5a9-48c1-bc2f-32ec497c8c12"/>
    <xsd:import namespace="bf792cf6-b72b-4dce-9cbe-19af49e4a4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be8796-c5a9-48c1-bc2f-32ec497c8c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792cf6-b72b-4dce-9cbe-19af49e4a4a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4CA191-E45A-4EE8-B5C4-38A4681C0A9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90F4682-D8B9-4DEE-A4D6-6A51F6D9FDD1}">
  <ds:schemaRefs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bf792cf6-b72b-4dce-9cbe-19af49e4a4ad"/>
    <ds:schemaRef ds:uri="http://purl.org/dc/terms/"/>
    <ds:schemaRef ds:uri="36be8796-c5a9-48c1-bc2f-32ec497c8c12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4FD4FF4-5130-4E5F-851F-AD44CB5A9A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be8796-c5a9-48c1-bc2f-32ec497c8c12"/>
    <ds:schemaRef ds:uri="bf792cf6-b72b-4dce-9cbe-19af49e4a4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全社標準PC</cp:lastModifiedBy>
  <cp:revision/>
  <dcterms:created xsi:type="dcterms:W3CDTF">2022-01-12T04:19:44Z</dcterms:created>
  <dcterms:modified xsi:type="dcterms:W3CDTF">2022-01-18T05:11:43Z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0x010100301EE24C671E16499A83B7C2CF22A48F</vt:lpwstr>
  </property>
</Properties>
</file>