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75" i="1" l="1"/>
</calcChain>
</file>

<file path=xl/sharedStrings.xml><?xml version="1.0" encoding="utf-8"?>
<sst xmlns="http://schemas.openxmlformats.org/spreadsheetml/2006/main" count="173" uniqueCount="111">
  <si>
    <t>Name</t>
  </si>
  <si>
    <t>PDB</t>
  </si>
  <si>
    <t>VDDIO</t>
  </si>
  <si>
    <t>IDX</t>
  </si>
  <si>
    <t>CMLOUTP</t>
  </si>
  <si>
    <t>CMLOUTN</t>
  </si>
  <si>
    <t>DAP</t>
  </si>
  <si>
    <t>GND</t>
  </si>
  <si>
    <t>OK</t>
  </si>
  <si>
    <t>3.3v</t>
  </si>
  <si>
    <t>Schematic review for E2E ticket</t>
  </si>
  <si>
    <t>a) first section of review is for the Device pin connections compared to datasheet</t>
  </si>
  <si>
    <t xml:space="preserve">Customer </t>
  </si>
  <si>
    <t>Pin#</t>
  </si>
  <si>
    <t>Datasheet</t>
  </si>
  <si>
    <t>Comment</t>
  </si>
  <si>
    <t>CAPI2S</t>
  </si>
  <si>
    <t>GPIO_REG5</t>
  </si>
  <si>
    <t>I2S_DB/GPIO_REG5</t>
  </si>
  <si>
    <t>SDA</t>
  </si>
  <si>
    <t>SCL</t>
  </si>
  <si>
    <t>GPIO_REG6</t>
  </si>
  <si>
    <t>GPIO_REG8</t>
  </si>
  <si>
    <t>BISTEN</t>
  </si>
  <si>
    <t>GPIO_REG7</t>
  </si>
  <si>
    <t>MCLK</t>
  </si>
  <si>
    <t>GPIO1</t>
  </si>
  <si>
    <t>GPIO0</t>
  </si>
  <si>
    <t>TXOUT3+</t>
  </si>
  <si>
    <t>TXOUT3-</t>
  </si>
  <si>
    <t>TXCLKOUT+</t>
  </si>
  <si>
    <t>TXCLKOUT-</t>
  </si>
  <si>
    <t>TXOUT1+</t>
  </si>
  <si>
    <t>TXOUT1-</t>
  </si>
  <si>
    <t>TXOUT0+</t>
  </si>
  <si>
    <t>TXOUT0-</t>
  </si>
  <si>
    <t>CAPLV25</t>
  </si>
  <si>
    <t>MAPSEL</t>
  </si>
  <si>
    <t>LOCK</t>
  </si>
  <si>
    <t>PASS</t>
  </si>
  <si>
    <t>CAPLV12</t>
  </si>
  <si>
    <t>OEN</t>
  </si>
  <si>
    <t>VDD33B</t>
  </si>
  <si>
    <t>LFMODE</t>
  </si>
  <si>
    <t>RES0</t>
  </si>
  <si>
    <t>OSS_SEL</t>
  </si>
  <si>
    <t>TXOUT2-</t>
  </si>
  <si>
    <t>TXOUT2+</t>
  </si>
  <si>
    <t>CAPL12</t>
  </si>
  <si>
    <t>GPIO3</t>
  </si>
  <si>
    <t>GPIO2</t>
  </si>
  <si>
    <t>VDD33A</t>
  </si>
  <si>
    <t>RES1</t>
  </si>
  <si>
    <t>RIN+</t>
  </si>
  <si>
    <t>RIN-</t>
  </si>
  <si>
    <t>CMF</t>
  </si>
  <si>
    <t>BISTC_INTB_IN</t>
  </si>
  <si>
    <t>CAPR12A</t>
  </si>
  <si>
    <t>CAPR12B</t>
  </si>
  <si>
    <t>MODE_SEL</t>
  </si>
  <si>
    <t>EPAD</t>
  </si>
  <si>
    <t>I2S_DA/GPIO_REG6</t>
  </si>
  <si>
    <t>I2S_CLK/GPIO_REG8</t>
  </si>
  <si>
    <t>I2S_WC/GPIO_REG7</t>
  </si>
  <si>
    <t>GPIO1/SDOUT</t>
  </si>
  <si>
    <t>GPIO0/SWC</t>
  </si>
  <si>
    <t>VDD33_B</t>
  </si>
  <si>
    <t>I2S_DD/GPIO3</t>
  </si>
  <si>
    <t>I2S_DC/GPIO2</t>
  </si>
  <si>
    <t>VDD33_A</t>
  </si>
  <si>
    <t>as long as bottom DAP pad is 49 in layout</t>
  </si>
  <si>
    <t>BISTC/INTB_IN</t>
  </si>
  <si>
    <t>CAPR12</t>
  </si>
  <si>
    <t>pin2, CAP I2S - 4.7uF</t>
  </si>
  <si>
    <t>b) second part of review, is comparing customer power decoupling with datasheet, power rail connections</t>
  </si>
  <si>
    <t>pin 29, CAPLV12 - 4.7uf, connect to 3.3v</t>
  </si>
  <si>
    <t>pin 31, VDD33B - 4.7uF, connect to 3.3v</t>
  </si>
  <si>
    <t>pin 34, RES0 - GND</t>
  </si>
  <si>
    <t>pin 33, CAPL12 - (2) 4.7uF, connect to 3.3v</t>
  </si>
  <si>
    <t>pin 38, VDD33A - 4.7uF, connect to 3.3v</t>
  </si>
  <si>
    <t>pin 39, RES1 - GND</t>
  </si>
  <si>
    <t>pin 46, CAPR12A - 4.7uf</t>
  </si>
  <si>
    <t>pin6, VDDIO - 4.7uF, connect to 3.3v</t>
  </si>
  <si>
    <t>pin 47, CAPR12B - 4.7uF</t>
  </si>
  <si>
    <t>pin 49 (EPAD/DAP) -GND</t>
  </si>
  <si>
    <t>datasheet - pin function table</t>
  </si>
  <si>
    <t>4.7uf</t>
  </si>
  <si>
    <t>pin 25, CAPLV25 - 4.7uF, connect to 3.3v</t>
  </si>
  <si>
    <t>EVM schematic</t>
  </si>
  <si>
    <t>4.7uF</t>
  </si>
  <si>
    <t>1.8 or 3.3v</t>
  </si>
  <si>
    <t>no connect to pwr</t>
  </si>
  <si>
    <t>(2) 4.7uf</t>
  </si>
  <si>
    <t>GND, with &gt;=9 vias</t>
  </si>
  <si>
    <t>no connect to power</t>
  </si>
  <si>
    <t>c) MODE_SEL and IDX strapping - matches datasheet tables, and intended functions</t>
  </si>
  <si>
    <t>d) PDB pullup resistor / delay cap, processor GPIO</t>
  </si>
  <si>
    <t>9.2 requires ferrite bead</t>
  </si>
  <si>
    <t>datasheet application section and figure</t>
  </si>
  <si>
    <t>EVM schematic has added .1uF</t>
  </si>
  <si>
    <t>there are errors noted in red, others in yellow special GND connection needed, can't see ferrite beads, suggest adding .1uf caps (you need to check that your DC supply output capacitance is also satisfied per supply</t>
  </si>
  <si>
    <t>although the table shows the exact resistors, the low ratio, is marginal, check voltage, or slightly raise the 9K</t>
  </si>
  <si>
    <t xml:space="preserve">IDX - pin 12, resistors are 1%, strapping ratio, </t>
  </si>
  <si>
    <t>ferrite beads for 3.3v VDDIO, and VDD33A, VDD33B should be added</t>
  </si>
  <si>
    <t>MODE_SEL - pin 48, can't tell what the desired MODE SELECT is, please follow datasheet table, and measure engineering samples.</t>
  </si>
  <si>
    <t>h) GPIO - the 10K pullup 10K pulldown, depending on the GPIO programming, have light pulldowns for inputs, please check the programming, defaults, on engineering sample</t>
  </si>
  <si>
    <t>program the GPIO accordingly, may not be power up default setting</t>
  </si>
  <si>
    <t>e)  RIN+,- 100 ohm, AC coupled .1uf, need to consider the connector to 928 matched layout</t>
  </si>
  <si>
    <t>f) CML, .1uF cap</t>
  </si>
  <si>
    <t>i) LVDS pairs needs to be matched, termination needs to be 100 ohms.</t>
  </si>
  <si>
    <t>g) pullups I2C - can't see I2C pullups they are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</si>
</sst>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4</xdr:row>
      <xdr:rowOff>60960</xdr:rowOff>
    </xdr:from>
    <xdr:to>
      <xdr:col>5</xdr:col>
      <xdr:colOff>137347</xdr:colOff>
      <xdr:row>16</xdr:row>
      <xdr:rowOff>185</xdr:rowOff>
    </xdr:to>
    <xdr:pic>
      <xdr:nvPicPr>
        <xdr:cNvPr id="8" name="Picture 7"/>
        <xdr:cNvPicPr>
          <a:picLocks noChangeAspect="1"/>
        </xdr:cNvPicPr>
      </xdr:nvPicPr>
      <xdr:blipFill>
        <a:blip xmlns:r="http://schemas.openxmlformats.org/officeDocument/2006/relationships" r:embed="rId1"/>
        <a:stretch>
          <a:fillRect/>
        </a:stretch>
      </xdr:blipFill>
      <xdr:spPr>
        <a:xfrm>
          <a:off x="1028700" y="792480"/>
          <a:ext cx="2156647" cy="2133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tabSelected="1" topLeftCell="A67" workbookViewId="0">
      <selection activeCell="E92" sqref="E92"/>
    </sheetView>
  </sheetViews>
  <sheetFormatPr defaultRowHeight="14.4" x14ac:dyDescent="0.3"/>
  <sheetData>
    <row r="1" spans="1:14" x14ac:dyDescent="0.3">
      <c r="A1" t="s">
        <v>10</v>
      </c>
    </row>
    <row r="2" spans="1:14" x14ac:dyDescent="0.3">
      <c r="B2" t="s">
        <v>11</v>
      </c>
    </row>
    <row r="4" spans="1:14" x14ac:dyDescent="0.3">
      <c r="I4" t="s">
        <v>12</v>
      </c>
      <c r="L4" t="s">
        <v>14</v>
      </c>
    </row>
    <row r="5" spans="1:14" x14ac:dyDescent="0.3">
      <c r="I5" t="s">
        <v>13</v>
      </c>
      <c r="J5" t="s">
        <v>0</v>
      </c>
      <c r="L5" t="s">
        <v>0</v>
      </c>
      <c r="N5" t="s">
        <v>15</v>
      </c>
    </row>
    <row r="6" spans="1:14" x14ac:dyDescent="0.3">
      <c r="I6">
        <v>1</v>
      </c>
      <c r="J6" t="s">
        <v>1</v>
      </c>
      <c r="L6" t="s">
        <v>1</v>
      </c>
      <c r="N6" s="2"/>
    </row>
    <row r="7" spans="1:14" x14ac:dyDescent="0.3">
      <c r="I7">
        <v>2</v>
      </c>
      <c r="J7" t="s">
        <v>16</v>
      </c>
      <c r="L7" t="s">
        <v>16</v>
      </c>
      <c r="N7" s="2"/>
    </row>
    <row r="8" spans="1:14" x14ac:dyDescent="0.3">
      <c r="I8">
        <v>3</v>
      </c>
      <c r="J8" t="s">
        <v>17</v>
      </c>
      <c r="L8" t="s">
        <v>18</v>
      </c>
      <c r="N8" s="1" t="s">
        <v>8</v>
      </c>
    </row>
    <row r="9" spans="1:14" x14ac:dyDescent="0.3">
      <c r="I9">
        <v>4</v>
      </c>
      <c r="J9" t="s">
        <v>19</v>
      </c>
      <c r="L9" t="s">
        <v>19</v>
      </c>
      <c r="N9" s="2"/>
    </row>
    <row r="10" spans="1:14" x14ac:dyDescent="0.3">
      <c r="I10">
        <v>5</v>
      </c>
      <c r="J10" t="s">
        <v>20</v>
      </c>
      <c r="L10" t="s">
        <v>20</v>
      </c>
      <c r="N10" s="2"/>
    </row>
    <row r="11" spans="1:14" x14ac:dyDescent="0.3">
      <c r="I11">
        <v>6</v>
      </c>
      <c r="J11" t="s">
        <v>2</v>
      </c>
      <c r="L11" t="s">
        <v>2</v>
      </c>
      <c r="N11" s="2"/>
    </row>
    <row r="12" spans="1:14" x14ac:dyDescent="0.3">
      <c r="I12">
        <v>7</v>
      </c>
      <c r="J12" t="s">
        <v>21</v>
      </c>
      <c r="L12" t="s">
        <v>61</v>
      </c>
      <c r="N12" s="1" t="s">
        <v>8</v>
      </c>
    </row>
    <row r="13" spans="1:14" x14ac:dyDescent="0.3">
      <c r="I13">
        <v>8</v>
      </c>
      <c r="J13" t="s">
        <v>22</v>
      </c>
      <c r="L13" t="s">
        <v>62</v>
      </c>
      <c r="N13" s="1" t="s">
        <v>8</v>
      </c>
    </row>
    <row r="14" spans="1:14" x14ac:dyDescent="0.3">
      <c r="I14">
        <v>9</v>
      </c>
      <c r="J14" t="s">
        <v>23</v>
      </c>
      <c r="L14" t="s">
        <v>23</v>
      </c>
      <c r="N14" s="2"/>
    </row>
    <row r="15" spans="1:14" x14ac:dyDescent="0.3">
      <c r="I15">
        <v>10</v>
      </c>
      <c r="J15" t="s">
        <v>24</v>
      </c>
      <c r="L15" t="s">
        <v>63</v>
      </c>
      <c r="N15" s="1" t="s">
        <v>8</v>
      </c>
    </row>
    <row r="16" spans="1:14" x14ac:dyDescent="0.3">
      <c r="I16">
        <v>11</v>
      </c>
      <c r="J16" t="s">
        <v>25</v>
      </c>
      <c r="L16" t="s">
        <v>25</v>
      </c>
      <c r="N16" s="2"/>
    </row>
    <row r="17" spans="9:14" x14ac:dyDescent="0.3">
      <c r="I17">
        <v>12</v>
      </c>
      <c r="J17" t="s">
        <v>3</v>
      </c>
      <c r="L17" t="s">
        <v>3</v>
      </c>
      <c r="N17" s="2"/>
    </row>
    <row r="18" spans="9:14" x14ac:dyDescent="0.3">
      <c r="I18">
        <v>13</v>
      </c>
      <c r="J18" t="s">
        <v>26</v>
      </c>
      <c r="L18" t="s">
        <v>64</v>
      </c>
      <c r="N18" s="2"/>
    </row>
    <row r="19" spans="9:14" x14ac:dyDescent="0.3">
      <c r="I19">
        <v>14</v>
      </c>
      <c r="J19" t="s">
        <v>27</v>
      </c>
      <c r="L19" t="s">
        <v>65</v>
      </c>
      <c r="N19" s="2"/>
    </row>
    <row r="20" spans="9:14" x14ac:dyDescent="0.3">
      <c r="I20">
        <v>15</v>
      </c>
      <c r="J20" t="s">
        <v>28</v>
      </c>
      <c r="L20" t="s">
        <v>28</v>
      </c>
      <c r="N20" s="2"/>
    </row>
    <row r="21" spans="9:14" x14ac:dyDescent="0.3">
      <c r="I21">
        <v>16</v>
      </c>
      <c r="J21" t="s">
        <v>29</v>
      </c>
      <c r="L21" t="s">
        <v>29</v>
      </c>
      <c r="N21" s="2"/>
    </row>
    <row r="22" spans="9:14" x14ac:dyDescent="0.3">
      <c r="I22">
        <v>17</v>
      </c>
      <c r="J22" t="s">
        <v>30</v>
      </c>
      <c r="L22" t="s">
        <v>30</v>
      </c>
      <c r="N22" s="2"/>
    </row>
    <row r="23" spans="9:14" x14ac:dyDescent="0.3">
      <c r="I23">
        <v>18</v>
      </c>
      <c r="J23" t="s">
        <v>31</v>
      </c>
      <c r="L23" t="s">
        <v>31</v>
      </c>
      <c r="N23" s="2"/>
    </row>
    <row r="24" spans="9:14" x14ac:dyDescent="0.3">
      <c r="I24">
        <v>19</v>
      </c>
      <c r="J24" t="s">
        <v>47</v>
      </c>
      <c r="L24" t="s">
        <v>47</v>
      </c>
      <c r="N24" s="2"/>
    </row>
    <row r="25" spans="9:14" x14ac:dyDescent="0.3">
      <c r="I25">
        <v>20</v>
      </c>
      <c r="J25" t="s">
        <v>46</v>
      </c>
      <c r="L25" t="s">
        <v>46</v>
      </c>
      <c r="N25" s="2"/>
    </row>
    <row r="26" spans="9:14" x14ac:dyDescent="0.3">
      <c r="I26">
        <v>21</v>
      </c>
      <c r="J26" t="s">
        <v>32</v>
      </c>
      <c r="L26" t="s">
        <v>32</v>
      </c>
      <c r="N26" s="2"/>
    </row>
    <row r="27" spans="9:14" x14ac:dyDescent="0.3">
      <c r="I27">
        <v>22</v>
      </c>
      <c r="J27" t="s">
        <v>33</v>
      </c>
      <c r="L27" t="s">
        <v>33</v>
      </c>
      <c r="N27" s="2"/>
    </row>
    <row r="28" spans="9:14" x14ac:dyDescent="0.3">
      <c r="I28">
        <v>23</v>
      </c>
      <c r="J28" t="s">
        <v>34</v>
      </c>
      <c r="L28" t="s">
        <v>34</v>
      </c>
      <c r="N28" s="2"/>
    </row>
    <row r="29" spans="9:14" x14ac:dyDescent="0.3">
      <c r="I29">
        <v>24</v>
      </c>
      <c r="J29" t="s">
        <v>35</v>
      </c>
      <c r="L29" t="s">
        <v>35</v>
      </c>
      <c r="N29" s="2"/>
    </row>
    <row r="30" spans="9:14" x14ac:dyDescent="0.3">
      <c r="I30">
        <v>25</v>
      </c>
      <c r="J30" t="s">
        <v>36</v>
      </c>
      <c r="L30" t="s">
        <v>36</v>
      </c>
      <c r="N30" s="2"/>
    </row>
    <row r="31" spans="9:14" x14ac:dyDescent="0.3">
      <c r="I31">
        <v>26</v>
      </c>
      <c r="J31" t="s">
        <v>37</v>
      </c>
      <c r="L31" t="s">
        <v>37</v>
      </c>
      <c r="N31" s="2"/>
    </row>
    <row r="32" spans="9:14" x14ac:dyDescent="0.3">
      <c r="I32">
        <v>27</v>
      </c>
      <c r="J32" t="s">
        <v>38</v>
      </c>
      <c r="L32" t="s">
        <v>38</v>
      </c>
      <c r="N32" s="2"/>
    </row>
    <row r="33" spans="9:14" x14ac:dyDescent="0.3">
      <c r="I33">
        <v>28</v>
      </c>
      <c r="J33" t="s">
        <v>39</v>
      </c>
      <c r="L33" t="s">
        <v>39</v>
      </c>
      <c r="N33" s="2"/>
    </row>
    <row r="34" spans="9:14" x14ac:dyDescent="0.3">
      <c r="I34">
        <v>29</v>
      </c>
      <c r="J34" t="s">
        <v>40</v>
      </c>
      <c r="L34" t="s">
        <v>40</v>
      </c>
      <c r="N34" s="2"/>
    </row>
    <row r="35" spans="9:14" x14ac:dyDescent="0.3">
      <c r="I35">
        <v>30</v>
      </c>
      <c r="J35" t="s">
        <v>41</v>
      </c>
      <c r="L35" t="s">
        <v>41</v>
      </c>
      <c r="N35" s="2"/>
    </row>
    <row r="36" spans="9:14" x14ac:dyDescent="0.3">
      <c r="I36">
        <v>31</v>
      </c>
      <c r="J36" t="s">
        <v>42</v>
      </c>
      <c r="L36" t="s">
        <v>66</v>
      </c>
      <c r="N36" s="1" t="s">
        <v>8</v>
      </c>
    </row>
    <row r="37" spans="9:14" x14ac:dyDescent="0.3">
      <c r="I37">
        <v>32</v>
      </c>
      <c r="J37" t="s">
        <v>43</v>
      </c>
      <c r="L37" t="s">
        <v>43</v>
      </c>
      <c r="N37" s="2"/>
    </row>
    <row r="38" spans="9:14" x14ac:dyDescent="0.3">
      <c r="I38">
        <v>33</v>
      </c>
      <c r="J38" t="s">
        <v>48</v>
      </c>
      <c r="L38" t="s">
        <v>48</v>
      </c>
      <c r="N38" s="2"/>
    </row>
    <row r="39" spans="9:14" x14ac:dyDescent="0.3">
      <c r="I39">
        <v>34</v>
      </c>
      <c r="J39" t="s">
        <v>44</v>
      </c>
      <c r="L39" t="s">
        <v>44</v>
      </c>
      <c r="N39" s="2"/>
    </row>
    <row r="40" spans="9:14" x14ac:dyDescent="0.3">
      <c r="I40">
        <v>35</v>
      </c>
      <c r="J40" t="s">
        <v>45</v>
      </c>
      <c r="L40" t="s">
        <v>45</v>
      </c>
      <c r="N40" s="2"/>
    </row>
    <row r="41" spans="9:14" x14ac:dyDescent="0.3">
      <c r="I41">
        <v>36</v>
      </c>
      <c r="J41" t="s">
        <v>49</v>
      </c>
      <c r="L41" t="s">
        <v>67</v>
      </c>
      <c r="N41" s="1" t="s">
        <v>8</v>
      </c>
    </row>
    <row r="42" spans="9:14" x14ac:dyDescent="0.3">
      <c r="I42">
        <v>37</v>
      </c>
      <c r="J42" t="s">
        <v>50</v>
      </c>
      <c r="L42" t="s">
        <v>68</v>
      </c>
      <c r="N42" s="1" t="s">
        <v>8</v>
      </c>
    </row>
    <row r="43" spans="9:14" x14ac:dyDescent="0.3">
      <c r="I43">
        <v>38</v>
      </c>
      <c r="J43" t="s">
        <v>51</v>
      </c>
      <c r="L43" t="s">
        <v>69</v>
      </c>
      <c r="N43" s="1" t="s">
        <v>8</v>
      </c>
    </row>
    <row r="44" spans="9:14" x14ac:dyDescent="0.3">
      <c r="I44">
        <v>39</v>
      </c>
      <c r="J44" t="s">
        <v>52</v>
      </c>
      <c r="L44" t="s">
        <v>52</v>
      </c>
      <c r="N44" s="2"/>
    </row>
    <row r="45" spans="9:14" x14ac:dyDescent="0.3">
      <c r="I45">
        <v>40</v>
      </c>
      <c r="J45" t="s">
        <v>53</v>
      </c>
      <c r="L45" t="s">
        <v>53</v>
      </c>
      <c r="N45" s="2"/>
    </row>
    <row r="46" spans="9:14" x14ac:dyDescent="0.3">
      <c r="I46">
        <v>41</v>
      </c>
      <c r="J46" t="s">
        <v>54</v>
      </c>
      <c r="L46" t="s">
        <v>54</v>
      </c>
      <c r="N46" s="2"/>
    </row>
    <row r="47" spans="9:14" x14ac:dyDescent="0.3">
      <c r="I47">
        <v>42</v>
      </c>
      <c r="J47" t="s">
        <v>55</v>
      </c>
      <c r="L47" t="s">
        <v>55</v>
      </c>
      <c r="N47" s="2"/>
    </row>
    <row r="48" spans="9:14" x14ac:dyDescent="0.3">
      <c r="I48">
        <v>43</v>
      </c>
      <c r="J48" t="s">
        <v>56</v>
      </c>
      <c r="L48" t="s">
        <v>71</v>
      </c>
      <c r="N48" s="2"/>
    </row>
    <row r="49" spans="2:19" x14ac:dyDescent="0.3">
      <c r="I49">
        <v>44</v>
      </c>
      <c r="J49" t="s">
        <v>4</v>
      </c>
      <c r="L49" t="s">
        <v>4</v>
      </c>
      <c r="N49" s="2"/>
    </row>
    <row r="50" spans="2:19" x14ac:dyDescent="0.3">
      <c r="I50">
        <v>45</v>
      </c>
      <c r="J50" t="s">
        <v>5</v>
      </c>
      <c r="L50" t="s">
        <v>5</v>
      </c>
      <c r="N50" s="2"/>
    </row>
    <row r="51" spans="2:19" x14ac:dyDescent="0.3">
      <c r="I51">
        <v>46</v>
      </c>
      <c r="J51" t="s">
        <v>57</v>
      </c>
      <c r="L51" t="s">
        <v>72</v>
      </c>
      <c r="N51" s="1" t="s">
        <v>8</v>
      </c>
    </row>
    <row r="52" spans="2:19" x14ac:dyDescent="0.3">
      <c r="I52">
        <v>47</v>
      </c>
      <c r="J52" t="s">
        <v>58</v>
      </c>
      <c r="L52" t="s">
        <v>72</v>
      </c>
      <c r="N52" s="1" t="s">
        <v>8</v>
      </c>
    </row>
    <row r="53" spans="2:19" x14ac:dyDescent="0.3">
      <c r="I53">
        <v>48</v>
      </c>
      <c r="J53" t="s">
        <v>59</v>
      </c>
      <c r="L53" t="s">
        <v>59</v>
      </c>
      <c r="N53" s="2"/>
    </row>
    <row r="54" spans="2:19" x14ac:dyDescent="0.3">
      <c r="I54">
        <v>49</v>
      </c>
      <c r="J54" t="s">
        <v>60</v>
      </c>
      <c r="L54" t="s">
        <v>6</v>
      </c>
      <c r="N54" s="1" t="s">
        <v>70</v>
      </c>
      <c r="O54" s="1"/>
      <c r="P54" s="1"/>
      <c r="Q54" s="1"/>
    </row>
    <row r="56" spans="2:19" x14ac:dyDescent="0.3">
      <c r="B56" t="s">
        <v>74</v>
      </c>
    </row>
    <row r="57" spans="2:19" x14ac:dyDescent="0.3">
      <c r="I57" t="s">
        <v>85</v>
      </c>
      <c r="L57" t="s">
        <v>98</v>
      </c>
      <c r="Q57" t="s">
        <v>88</v>
      </c>
    </row>
    <row r="58" spans="2:19" x14ac:dyDescent="0.3">
      <c r="C58" t="s">
        <v>73</v>
      </c>
      <c r="I58" t="s">
        <v>86</v>
      </c>
      <c r="J58" t="s">
        <v>94</v>
      </c>
    </row>
    <row r="59" spans="2:19" x14ac:dyDescent="0.3">
      <c r="B59" s="1"/>
      <c r="C59" s="1" t="s">
        <v>82</v>
      </c>
      <c r="D59" s="1"/>
      <c r="E59" s="1"/>
      <c r="F59" s="1"/>
      <c r="G59" s="1"/>
      <c r="H59" s="1"/>
      <c r="I59" s="1" t="s">
        <v>89</v>
      </c>
      <c r="J59" s="1" t="s">
        <v>90</v>
      </c>
      <c r="K59" s="1"/>
      <c r="L59" s="1" t="s">
        <v>97</v>
      </c>
      <c r="M59" s="1"/>
      <c r="N59" s="1"/>
      <c r="O59" s="1"/>
      <c r="P59" s="1"/>
      <c r="Q59" s="1" t="s">
        <v>99</v>
      </c>
      <c r="R59" s="1"/>
      <c r="S59" s="1"/>
    </row>
    <row r="60" spans="2:19" x14ac:dyDescent="0.3">
      <c r="B60" s="3"/>
      <c r="C60" s="5" t="s">
        <v>87</v>
      </c>
      <c r="D60" s="5"/>
      <c r="E60" s="5"/>
      <c r="F60" s="5"/>
      <c r="G60" s="5"/>
      <c r="H60" s="5"/>
      <c r="I60" s="5" t="s">
        <v>86</v>
      </c>
      <c r="J60" s="5" t="s">
        <v>91</v>
      </c>
      <c r="K60" s="5"/>
    </row>
    <row r="61" spans="2:19" x14ac:dyDescent="0.3">
      <c r="B61" s="3"/>
      <c r="C61" s="5" t="s">
        <v>75</v>
      </c>
      <c r="D61" s="5"/>
      <c r="E61" s="5"/>
      <c r="F61" s="5"/>
      <c r="G61" s="5"/>
      <c r="H61" s="5"/>
      <c r="I61" s="5" t="s">
        <v>86</v>
      </c>
      <c r="J61" s="5" t="s">
        <v>91</v>
      </c>
      <c r="K61" s="5"/>
    </row>
    <row r="62" spans="2:19" x14ac:dyDescent="0.3">
      <c r="B62" s="1"/>
      <c r="C62" s="1" t="s">
        <v>76</v>
      </c>
      <c r="D62" s="1"/>
      <c r="E62" s="1"/>
      <c r="F62" s="1"/>
      <c r="G62" s="1"/>
      <c r="H62" s="1"/>
      <c r="I62" s="1" t="s">
        <v>86</v>
      </c>
      <c r="J62" s="1" t="s">
        <v>9</v>
      </c>
      <c r="K62" s="1"/>
      <c r="L62" s="1" t="s">
        <v>97</v>
      </c>
      <c r="M62" s="1"/>
      <c r="N62" s="1"/>
      <c r="O62" s="1"/>
      <c r="P62" s="1"/>
      <c r="Q62" s="1" t="s">
        <v>99</v>
      </c>
      <c r="R62" s="1"/>
      <c r="S62" s="1"/>
    </row>
    <row r="63" spans="2:19" x14ac:dyDescent="0.3">
      <c r="B63" s="3"/>
      <c r="C63" s="5" t="s">
        <v>78</v>
      </c>
      <c r="D63" s="5"/>
      <c r="E63" s="5"/>
      <c r="F63" s="5"/>
      <c r="G63" s="5"/>
      <c r="H63" s="5"/>
      <c r="I63" s="5" t="s">
        <v>92</v>
      </c>
      <c r="J63" s="5" t="s">
        <v>91</v>
      </c>
      <c r="K63" s="5"/>
    </row>
    <row r="64" spans="2:19" x14ac:dyDescent="0.3">
      <c r="C64" t="s">
        <v>77</v>
      </c>
      <c r="I64" s="4" t="s">
        <v>7</v>
      </c>
    </row>
    <row r="65" spans="2:19" x14ac:dyDescent="0.3">
      <c r="B65" s="1"/>
      <c r="C65" s="1" t="s">
        <v>79</v>
      </c>
      <c r="D65" s="1"/>
      <c r="E65" s="1"/>
      <c r="F65" s="1"/>
      <c r="G65" s="1"/>
      <c r="H65" s="1"/>
      <c r="I65" s="1" t="s">
        <v>86</v>
      </c>
      <c r="J65" s="1" t="s">
        <v>9</v>
      </c>
      <c r="K65" s="1"/>
      <c r="L65" s="1" t="s">
        <v>97</v>
      </c>
      <c r="M65" s="1"/>
      <c r="N65" s="1"/>
      <c r="O65" s="1"/>
      <c r="P65" s="1"/>
      <c r="Q65" s="1" t="s">
        <v>99</v>
      </c>
      <c r="R65" s="1"/>
      <c r="S65" s="1"/>
    </row>
    <row r="66" spans="2:19" x14ac:dyDescent="0.3">
      <c r="C66" t="s">
        <v>80</v>
      </c>
      <c r="I66" s="4" t="s">
        <v>7</v>
      </c>
    </row>
    <row r="67" spans="2:19" x14ac:dyDescent="0.3">
      <c r="C67" t="s">
        <v>81</v>
      </c>
      <c r="I67" t="s">
        <v>86</v>
      </c>
      <c r="J67" t="s">
        <v>94</v>
      </c>
    </row>
    <row r="68" spans="2:19" x14ac:dyDescent="0.3">
      <c r="C68" t="s">
        <v>83</v>
      </c>
      <c r="I68" t="s">
        <v>86</v>
      </c>
      <c r="J68" t="s">
        <v>94</v>
      </c>
    </row>
    <row r="69" spans="2:19" x14ac:dyDescent="0.3">
      <c r="C69" s="1" t="s">
        <v>84</v>
      </c>
      <c r="D69" s="1"/>
      <c r="E69" s="1"/>
      <c r="F69" s="1"/>
      <c r="G69" s="1"/>
      <c r="H69" s="1"/>
      <c r="I69" s="1" t="s">
        <v>93</v>
      </c>
      <c r="J69" s="1"/>
    </row>
    <row r="71" spans="2:19" x14ac:dyDescent="0.3">
      <c r="B71" t="s">
        <v>100</v>
      </c>
    </row>
    <row r="72" spans="2:19" x14ac:dyDescent="0.3">
      <c r="B72" s="1" t="s">
        <v>103</v>
      </c>
      <c r="C72" s="1"/>
      <c r="D72" s="1"/>
      <c r="E72" s="1"/>
      <c r="F72" s="1"/>
      <c r="G72" s="1"/>
      <c r="H72" s="1"/>
    </row>
    <row r="74" spans="2:19" x14ac:dyDescent="0.3">
      <c r="B74" t="s">
        <v>95</v>
      </c>
    </row>
    <row r="75" spans="2:19" x14ac:dyDescent="0.3">
      <c r="B75" s="1"/>
      <c r="C75" s="1" t="s">
        <v>102</v>
      </c>
      <c r="D75" s="1"/>
      <c r="E75" s="1"/>
      <c r="F75" s="1"/>
      <c r="G75" s="1">
        <f>(9.09/(9.09+30.1))*3.3</f>
        <v>0.76542485327889764</v>
      </c>
      <c r="H75" s="1" t="s">
        <v>101</v>
      </c>
      <c r="I75" s="1"/>
      <c r="J75" s="1"/>
      <c r="K75" s="1"/>
      <c r="L75" s="1"/>
      <c r="M75" s="1"/>
      <c r="N75" s="1"/>
      <c r="O75" s="1"/>
      <c r="P75" s="1"/>
      <c r="Q75" s="1"/>
    </row>
    <row r="76" spans="2:19" x14ac:dyDescent="0.3">
      <c r="B76" s="4"/>
      <c r="C76" s="4"/>
      <c r="D76" s="4"/>
      <c r="E76" s="4"/>
      <c r="F76" s="4"/>
      <c r="G76" s="4"/>
      <c r="H76" s="4"/>
      <c r="I76" s="4"/>
      <c r="J76" s="4"/>
      <c r="K76" s="4"/>
      <c r="L76" s="4"/>
      <c r="M76" s="4"/>
      <c r="N76" s="4"/>
      <c r="O76" s="4"/>
      <c r="P76" s="4"/>
      <c r="Q76" s="4"/>
    </row>
    <row r="77" spans="2:19" x14ac:dyDescent="0.3">
      <c r="B77" s="4"/>
      <c r="C77" s="1" t="s">
        <v>104</v>
      </c>
      <c r="D77" s="1"/>
      <c r="E77" s="1"/>
      <c r="F77" s="1"/>
      <c r="G77" s="1"/>
      <c r="H77" s="1"/>
      <c r="I77" s="1"/>
      <c r="J77" s="1"/>
      <c r="K77" s="1"/>
      <c r="L77" s="1"/>
      <c r="M77" s="1"/>
      <c r="N77" s="1"/>
      <c r="O77" s="4"/>
      <c r="P77" s="4"/>
      <c r="Q77" s="4"/>
    </row>
    <row r="79" spans="2:19" x14ac:dyDescent="0.3">
      <c r="B79" t="s">
        <v>96</v>
      </c>
    </row>
    <row r="81" spans="2:6" x14ac:dyDescent="0.3">
      <c r="B81" t="s">
        <v>107</v>
      </c>
    </row>
    <row r="83" spans="2:6" x14ac:dyDescent="0.3">
      <c r="B83" t="s">
        <v>108</v>
      </c>
    </row>
    <row r="85" spans="2:6" x14ac:dyDescent="0.3">
      <c r="B85" s="1" t="s">
        <v>110</v>
      </c>
      <c r="C85" s="1"/>
      <c r="D85" s="1"/>
      <c r="E85" s="1"/>
      <c r="F85" s="1"/>
    </row>
    <row r="87" spans="2:6" x14ac:dyDescent="0.3">
      <c r="B87" t="s">
        <v>105</v>
      </c>
    </row>
    <row r="88" spans="2:6" x14ac:dyDescent="0.3">
      <c r="B88" t="s">
        <v>106</v>
      </c>
    </row>
    <row r="90" spans="2:6" x14ac:dyDescent="0.3">
      <c r="B90" t="s">
        <v>109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2019-03-18T16:56:26Z</dcterms:modified>
</cp:coreProperties>
</file>