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89033\Downloads\"/>
    </mc:Choice>
  </mc:AlternateContent>
  <xr:revisionPtr revIDLastSave="0" documentId="8_{2A35EDB6-0529-4E75-A0C4-1E1983C097D1}" xr6:coauthVersionLast="36" xr6:coauthVersionMax="36" xr10:uidLastSave="{00000000-0000-0000-0000-000000000000}"/>
  <bookViews>
    <workbookView xWindow="28680" yWindow="-120" windowWidth="38640" windowHeight="21240" xr2:uid="{00000000-000D-0000-FFFF-FFFF00000000}"/>
  </bookViews>
  <sheets>
    <sheet name="U2724DE" sheetId="10" r:id="rId1"/>
    <sheet name="工作表1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0" l="1"/>
  <c r="D6" i="10"/>
  <c r="C6" i="10"/>
  <c r="B6" i="10"/>
</calcChain>
</file>

<file path=xl/sharedStrings.xml><?xml version="1.0" encoding="utf-8"?>
<sst xmlns="http://schemas.openxmlformats.org/spreadsheetml/2006/main" count="37" uniqueCount="33">
  <si>
    <t>DP Path</t>
  </si>
  <si>
    <t>Lane 0 (mils)</t>
  </si>
  <si>
    <t>Lane 1 (mils)</t>
  </si>
  <si>
    <t>Lane 2 (mils)</t>
  </si>
  <si>
    <t>Lane 3 (mils)</t>
  </si>
  <si>
    <t>Demux2 to Demux1</t>
  </si>
  <si>
    <t>USB-C Path</t>
  </si>
  <si>
    <t>f</t>
  </si>
  <si>
    <t>GHz</t>
  </si>
  <si>
    <t>M.2 to Scaler DPTX</t>
  </si>
  <si>
    <t>Demux1 to M.2</t>
  </si>
  <si>
    <t>Dk</t>
    <phoneticPr fontId="1" type="noConversion"/>
  </si>
  <si>
    <t>Df</t>
    <phoneticPr fontId="1" type="noConversion"/>
  </si>
  <si>
    <t>Total Trace length</t>
    <phoneticPr fontId="1" type="noConversion"/>
  </si>
  <si>
    <t>AC-coupling to Demux2</t>
    <phoneticPr fontId="1" type="noConversion"/>
  </si>
  <si>
    <t>Re-driver to AC-coupling</t>
    <phoneticPr fontId="1" type="noConversion"/>
  </si>
  <si>
    <t>AC-coupling to re-driver</t>
    <phoneticPr fontId="1" type="noConversion"/>
  </si>
  <si>
    <t>DP connector to AC-coupling</t>
    <phoneticPr fontId="1" type="noConversion"/>
  </si>
  <si>
    <r>
      <t>IF PCB</t>
    </r>
    <r>
      <rPr>
        <sz val="11"/>
        <color theme="1"/>
        <rFont val="Calibri"/>
        <family val="1"/>
        <charset val="136"/>
        <scheme val="minor"/>
      </rPr>
      <t>1</t>
    </r>
    <r>
      <rPr>
        <sz val="11"/>
        <color theme="1"/>
        <rFont val="Calibri"/>
        <family val="2"/>
        <scheme val="minor"/>
      </rPr>
      <t xml:space="preserve"> Parameters</t>
    </r>
    <phoneticPr fontId="1" type="noConversion"/>
  </si>
  <si>
    <r>
      <t>IF PCB</t>
    </r>
    <r>
      <rPr>
        <sz val="11"/>
        <color theme="1"/>
        <rFont val="Calibri"/>
        <family val="1"/>
        <charset val="136"/>
        <scheme val="minor"/>
      </rPr>
      <t>2</t>
    </r>
    <r>
      <rPr>
        <sz val="11"/>
        <color theme="1"/>
        <rFont val="Calibri"/>
        <family val="2"/>
        <scheme val="minor"/>
      </rPr>
      <t xml:space="preserve"> Parameters</t>
    </r>
    <phoneticPr fontId="1" type="noConversion"/>
  </si>
  <si>
    <t>USBC connector to AC coupling</t>
    <phoneticPr fontId="1" type="noConversion"/>
  </si>
  <si>
    <t>AC coupling to MUX</t>
    <phoneticPr fontId="1" type="noConversion"/>
  </si>
  <si>
    <t>MUX to AC coupling</t>
    <phoneticPr fontId="1" type="noConversion"/>
  </si>
  <si>
    <t>AC coupling to Hub</t>
    <phoneticPr fontId="1" type="noConversion"/>
  </si>
  <si>
    <t>RX1 (mils)</t>
    <phoneticPr fontId="1" type="noConversion"/>
  </si>
  <si>
    <r>
      <rPr>
        <sz val="11"/>
        <color theme="1"/>
        <rFont val="Calibri"/>
        <family val="1"/>
        <charset val="136"/>
        <scheme val="minor"/>
      </rPr>
      <t xml:space="preserve">TX </t>
    </r>
    <r>
      <rPr>
        <sz val="11"/>
        <color theme="1"/>
        <rFont val="Calibri"/>
        <family val="2"/>
        <scheme val="minor"/>
      </rPr>
      <t>1 (mils)</t>
    </r>
    <phoneticPr fontId="1" type="noConversion"/>
  </si>
  <si>
    <t>Width (mils)</t>
    <phoneticPr fontId="1" type="noConversion"/>
  </si>
  <si>
    <t>RX1 Via</t>
    <phoneticPr fontId="1" type="noConversion"/>
  </si>
  <si>
    <r>
      <rPr>
        <sz val="11"/>
        <color theme="1"/>
        <rFont val="Calibri"/>
        <family val="1"/>
        <charset val="136"/>
        <scheme val="minor"/>
      </rPr>
      <t xml:space="preserve">TX1 </t>
    </r>
    <r>
      <rPr>
        <sz val="11"/>
        <color theme="1"/>
        <rFont val="Calibri"/>
        <family val="2"/>
        <scheme val="minor"/>
      </rPr>
      <t>Via</t>
    </r>
    <phoneticPr fontId="1" type="noConversion"/>
  </si>
  <si>
    <r>
      <t xml:space="preserve">TX </t>
    </r>
    <r>
      <rPr>
        <sz val="11"/>
        <color theme="1"/>
        <rFont val="Calibri"/>
        <family val="2"/>
        <scheme val="minor"/>
      </rPr>
      <t>2 (mils)</t>
    </r>
    <phoneticPr fontId="1" type="noConversion"/>
  </si>
  <si>
    <r>
      <t>RX 2</t>
    </r>
    <r>
      <rPr>
        <sz val="11"/>
        <color theme="1"/>
        <rFont val="Calibri"/>
        <family val="2"/>
        <scheme val="minor"/>
      </rPr>
      <t xml:space="preserve"> (mils)</t>
    </r>
    <phoneticPr fontId="1" type="noConversion"/>
  </si>
  <si>
    <r>
      <rPr>
        <sz val="11"/>
        <color theme="1"/>
        <rFont val="Calibri"/>
        <family val="1"/>
        <charset val="136"/>
        <scheme val="minor"/>
      </rPr>
      <t xml:space="preserve">TX2 </t>
    </r>
    <r>
      <rPr>
        <sz val="11"/>
        <color theme="1"/>
        <rFont val="Calibri"/>
        <family val="2"/>
        <scheme val="minor"/>
      </rPr>
      <t>Via</t>
    </r>
    <phoneticPr fontId="1" type="noConversion"/>
  </si>
  <si>
    <r>
      <rPr>
        <sz val="11"/>
        <color theme="1"/>
        <rFont val="Calibri"/>
        <family val="1"/>
        <charset val="136"/>
        <scheme val="minor"/>
      </rPr>
      <t>RX2</t>
    </r>
    <r>
      <rPr>
        <sz val="11"/>
        <color theme="1"/>
        <rFont val="Calibri"/>
        <family val="2"/>
        <scheme val="minor"/>
      </rPr>
      <t xml:space="preserve"> Via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</si>
</sst>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1"/>
      <charset val="136"/>
      <scheme val="minor"/>
    </font>
    <font>
      <sz val="11"/>
      <color theme="1"/>
      <name val="Calibri Light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3476-811D-4696-A4CB-F753DE574154}">
  <dimension ref="A1:K20"/>
  <sheetViews>
    <sheetView tabSelected="1" zoomScaleNormal="100" workbookViewId="0">
      <selection activeCell="B2" sqref="B2"/>
    </sheetView>
  </sheetViews>
  <sheetFormatPr defaultRowHeight="14.25"/>
  <cols>
    <col min="1" max="1" width="27.59765625" customWidth="1"/>
    <col min="2" max="2" width="22.1328125" bestFit="1" customWidth="1"/>
    <col min="3" max="3" width="14.59765625" customWidth="1"/>
    <col min="4" max="4" width="15.86328125" customWidth="1"/>
    <col min="5" max="5" width="35" bestFit="1" customWidth="1"/>
    <col min="6" max="6" width="15" bestFit="1" customWidth="1"/>
    <col min="7" max="7" width="11.59765625" customWidth="1"/>
    <col min="8" max="10" width="8.59765625" customWidth="1"/>
    <col min="11" max="11" width="16.73046875" bestFit="1" customWidth="1"/>
  </cols>
  <sheetData>
    <row r="1" spans="1:11">
      <c r="A1" s="2" t="s">
        <v>6</v>
      </c>
      <c r="B1" s="10" t="s">
        <v>24</v>
      </c>
      <c r="C1" s="11" t="s">
        <v>25</v>
      </c>
      <c r="D1" s="11" t="s">
        <v>29</v>
      </c>
      <c r="E1" s="11" t="s">
        <v>30</v>
      </c>
      <c r="F1" s="3" t="s">
        <v>26</v>
      </c>
      <c r="G1" s="10" t="s">
        <v>27</v>
      </c>
      <c r="H1" s="11" t="s">
        <v>28</v>
      </c>
      <c r="I1" s="11" t="s">
        <v>31</v>
      </c>
      <c r="J1" s="11" t="s">
        <v>32</v>
      </c>
    </row>
    <row r="2" spans="1:11">
      <c r="A2" s="8" t="s">
        <v>20</v>
      </c>
      <c r="B2" s="4">
        <v>483.67</v>
      </c>
      <c r="C2" s="4">
        <v>296.44</v>
      </c>
      <c r="D2" s="4">
        <v>317.76</v>
      </c>
      <c r="E2" s="4">
        <v>512.22</v>
      </c>
      <c r="F2" s="4">
        <v>7</v>
      </c>
      <c r="G2" s="4">
        <v>2</v>
      </c>
      <c r="H2" s="4">
        <v>0</v>
      </c>
      <c r="I2" s="4">
        <v>0</v>
      </c>
      <c r="J2" s="4">
        <v>2</v>
      </c>
    </row>
    <row r="3" spans="1:11">
      <c r="A3" s="9" t="s">
        <v>21</v>
      </c>
      <c r="B3" s="4">
        <v>405.4</v>
      </c>
      <c r="C3" s="4">
        <v>433.6</v>
      </c>
      <c r="D3" s="4">
        <v>629.66</v>
      </c>
      <c r="E3" s="4">
        <v>486.7</v>
      </c>
      <c r="F3" s="4">
        <v>7</v>
      </c>
      <c r="G3" s="4">
        <v>0</v>
      </c>
      <c r="H3" s="4">
        <v>0</v>
      </c>
      <c r="I3" s="4">
        <v>0</v>
      </c>
      <c r="J3" s="4">
        <v>0</v>
      </c>
    </row>
    <row r="4" spans="1:11">
      <c r="A4" s="9" t="s">
        <v>22</v>
      </c>
      <c r="B4" s="4">
        <v>226.27</v>
      </c>
      <c r="C4" s="4">
        <v>123.53</v>
      </c>
      <c r="D4" s="4">
        <v>123.53</v>
      </c>
      <c r="E4" s="4">
        <v>226.27</v>
      </c>
      <c r="F4" s="4">
        <v>7</v>
      </c>
      <c r="G4" s="4">
        <v>0</v>
      </c>
      <c r="H4" s="4">
        <v>0</v>
      </c>
      <c r="I4" s="4">
        <v>0</v>
      </c>
      <c r="J4" s="4">
        <v>0</v>
      </c>
    </row>
    <row r="5" spans="1:11">
      <c r="A5" s="9" t="s">
        <v>23</v>
      </c>
      <c r="B5" s="4">
        <v>1274.52</v>
      </c>
      <c r="C5" s="4">
        <v>1288.81</v>
      </c>
      <c r="D5" s="4">
        <v>1288.81</v>
      </c>
      <c r="E5" s="4">
        <v>1274.52</v>
      </c>
      <c r="F5" s="4">
        <v>7</v>
      </c>
      <c r="G5" s="4">
        <v>0</v>
      </c>
      <c r="H5" s="4">
        <v>2</v>
      </c>
      <c r="I5" s="4">
        <v>2</v>
      </c>
      <c r="J5" s="4">
        <v>0</v>
      </c>
    </row>
    <row r="6" spans="1:11">
      <c r="A6" s="4" t="s">
        <v>13</v>
      </c>
      <c r="B6" s="4">
        <f>SUM(B2:B5)</f>
        <v>2389.8599999999997</v>
      </c>
      <c r="C6" s="4">
        <f>SUM(C2:C5)</f>
        <v>2142.38</v>
      </c>
      <c r="D6" s="4">
        <f>SUM(D2:D5)</f>
        <v>2359.7600000000002</v>
      </c>
      <c r="E6" s="4">
        <f>SUM(E2:E5)</f>
        <v>2499.71</v>
      </c>
      <c r="F6" s="4"/>
      <c r="G6" s="4"/>
      <c r="H6" s="4"/>
      <c r="I6" s="4"/>
      <c r="J6" s="4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7" spans="1:7">
      <c r="A17" s="5" t="s">
        <v>18</v>
      </c>
      <c r="B17" s="6"/>
      <c r="C17" s="6"/>
      <c r="E17" s="5" t="s">
        <v>19</v>
      </c>
      <c r="F17" s="6"/>
      <c r="G17" s="6"/>
    </row>
    <row r="18" spans="1:7">
      <c r="A18" s="6" t="s">
        <v>7</v>
      </c>
      <c r="B18" s="7">
        <v>5</v>
      </c>
      <c r="C18" s="6" t="s">
        <v>8</v>
      </c>
      <c r="E18" s="6" t="s">
        <v>7</v>
      </c>
      <c r="F18" s="7">
        <v>5</v>
      </c>
      <c r="G18" s="6" t="s">
        <v>8</v>
      </c>
    </row>
    <row r="19" spans="1:7">
      <c r="A19" s="6" t="s">
        <v>12</v>
      </c>
      <c r="B19" s="7">
        <v>3.5000000000000003E-2</v>
      </c>
      <c r="C19" s="6"/>
      <c r="E19" s="6" t="s">
        <v>12</v>
      </c>
      <c r="F19" s="7">
        <v>1.2E-2</v>
      </c>
      <c r="G19" s="6"/>
    </row>
    <row r="20" spans="1:7">
      <c r="A20" s="6" t="s">
        <v>11</v>
      </c>
      <c r="B20" s="7">
        <v>5.4</v>
      </c>
      <c r="C20" s="6"/>
      <c r="E20" s="6" t="s">
        <v>11</v>
      </c>
      <c r="F20" s="7">
        <v>3.79</v>
      </c>
      <c r="G20" s="6"/>
    </row>
  </sheetData>
  <phoneticPr fontId="1" type="noConversion"/>
  <pageMargins left="0.7" right="0.7" top="0.75" bottom="0.75" header="0.3" footer="0.3"/>
  <pageSetup orientation="portrait" r:id="rId1"/>
  <headerFooter>
    <oddFooter>&amp;L&amp;1#&amp;"Calibri"&amp;7&amp;K737373Internal Use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73E9-9935-4C8C-83E5-28D1212A5AEE}">
  <dimension ref="A1:E8"/>
  <sheetViews>
    <sheetView workbookViewId="0">
      <selection activeCell="B24" sqref="B24"/>
    </sheetView>
  </sheetViews>
  <sheetFormatPr defaultRowHeight="14.25"/>
  <cols>
    <col min="1" max="1" width="34.3984375" customWidth="1"/>
    <col min="2" max="5" width="15" bestFit="1" customWidth="1"/>
  </cols>
  <sheetData>
    <row r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17</v>
      </c>
      <c r="B2" s="4">
        <v>93.76</v>
      </c>
      <c r="C2" s="4">
        <v>93.62</v>
      </c>
      <c r="D2" s="4">
        <v>93.5</v>
      </c>
      <c r="E2" s="4">
        <v>93.89</v>
      </c>
    </row>
    <row r="3" spans="1:5">
      <c r="A3" s="4" t="s">
        <v>16</v>
      </c>
      <c r="B3" s="4">
        <v>1080.6500000000001</v>
      </c>
      <c r="C3" s="4">
        <v>1079.45</v>
      </c>
      <c r="D3" s="4">
        <v>1074.02</v>
      </c>
      <c r="E3" s="4">
        <v>1055.9000000000001</v>
      </c>
    </row>
    <row r="4" spans="1:5">
      <c r="A4" s="4" t="s">
        <v>15</v>
      </c>
      <c r="B4" s="4">
        <v>340.65</v>
      </c>
      <c r="C4" s="4">
        <v>285.89999999999998</v>
      </c>
      <c r="D4" s="4">
        <v>348.57</v>
      </c>
      <c r="E4" s="4">
        <v>294.23</v>
      </c>
    </row>
    <row r="5" spans="1:5">
      <c r="A5" s="4" t="s">
        <v>14</v>
      </c>
      <c r="B5" s="4">
        <v>391.36</v>
      </c>
      <c r="C5" s="4">
        <v>451.21</v>
      </c>
      <c r="D5" s="4">
        <v>393.5</v>
      </c>
      <c r="E5" s="4">
        <v>453.35</v>
      </c>
    </row>
    <row r="6" spans="1:5">
      <c r="A6" s="4" t="s">
        <v>5</v>
      </c>
      <c r="B6" s="4">
        <v>171.84</v>
      </c>
      <c r="C6" s="4">
        <v>171.84</v>
      </c>
      <c r="D6" s="4">
        <v>171.84</v>
      </c>
      <c r="E6" s="4">
        <v>172.56</v>
      </c>
    </row>
    <row r="7" spans="1:5">
      <c r="A7" s="4" t="s">
        <v>10</v>
      </c>
      <c r="B7" s="4">
        <v>681.49</v>
      </c>
      <c r="C7" s="4">
        <v>686.39</v>
      </c>
      <c r="D7" s="4">
        <v>691.28</v>
      </c>
      <c r="E7" s="4">
        <v>736.94</v>
      </c>
    </row>
    <row r="8" spans="1:5">
      <c r="A8" s="4" t="s">
        <v>9</v>
      </c>
      <c r="B8" s="4">
        <v>1273.3499999999999</v>
      </c>
      <c r="C8" s="4">
        <v>1214.8900000000001</v>
      </c>
      <c r="D8" s="4">
        <v>1159.27</v>
      </c>
      <c r="E8" s="4">
        <v>1165.23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U2724DE</vt:lpstr>
      <vt:lpstr>工作表1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Carlye Ma/WZS/Wistron</dc:creator>
  <cp:keywords/>
  <dc:description/>
  <cp:lastModifiedBy>Cheng, Fred</cp:lastModifiedBy>
  <cp:revision/>
  <dcterms:created xsi:type="dcterms:W3CDTF">2022-10-23T08:31:10Z</dcterms:created>
  <dcterms:modified xsi:type="dcterms:W3CDTF">2025-09-11T03:08:53Z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dd1fcc-24d7-4f55-9dc2-c1518f171327_Enabled">
    <vt:lpwstr>true</vt:lpwstr>
  </property>
  <property fmtid="{D5CDD505-2E9C-101B-9397-08002B2CF9AE}" pid="3" name="MSIP_Label_73dd1fcc-24d7-4f55-9dc2-c1518f171327_SetDate">
    <vt:lpwstr>2022-12-08T06:51:43Z</vt:lpwstr>
  </property>
  <property fmtid="{D5CDD505-2E9C-101B-9397-08002B2CF9AE}" pid="4" name="MSIP_Label_73dd1fcc-24d7-4f55-9dc2-c1518f171327_Method">
    <vt:lpwstr>Privileged</vt:lpwstr>
  </property>
  <property fmtid="{D5CDD505-2E9C-101B-9397-08002B2CF9AE}" pid="5" name="MSIP_Label_73dd1fcc-24d7-4f55-9dc2-c1518f171327_Name">
    <vt:lpwstr>No Protection (Label Only) - Internal Use</vt:lpwstr>
  </property>
  <property fmtid="{D5CDD505-2E9C-101B-9397-08002B2CF9AE}" pid="6" name="MSIP_Label_73dd1fcc-24d7-4f55-9dc2-c1518f171327_SiteId">
    <vt:lpwstr>945c199a-83a2-4e80-9f8c-5a91be5752dd</vt:lpwstr>
  </property>
  <property fmtid="{D5CDD505-2E9C-101B-9397-08002B2CF9AE}" pid="7" name="MSIP_Label_73dd1fcc-24d7-4f55-9dc2-c1518f171327_ActionId">
    <vt:lpwstr>652a4ec4-e9a4-48e2-942f-11105e7a67f9</vt:lpwstr>
  </property>
  <property fmtid="{D5CDD505-2E9C-101B-9397-08002B2CF9AE}" pid="8" name="MSIP_Label_73dd1fcc-24d7-4f55-9dc2-c1518f171327_ContentBits">
    <vt:lpwstr>2</vt:lpwstr>
  </property>
</Properties>
</file>