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90" yWindow="315" windowWidth="15210" windowHeight="13020"/>
  </bookViews>
  <sheets>
    <sheet name="DSI85_EVM_SCHEMATICS_NEW_PACKAG" sheetId="1" r:id="rId1"/>
  </sheets>
  <calcPr calcId="145621"/>
</workbook>
</file>

<file path=xl/calcChain.xml><?xml version="1.0" encoding="utf-8"?>
<calcChain xmlns="http://schemas.openxmlformats.org/spreadsheetml/2006/main">
  <c r="L76" i="1" l="1"/>
</calcChain>
</file>

<file path=xl/sharedStrings.xml><?xml version="1.0" encoding="utf-8"?>
<sst xmlns="http://schemas.openxmlformats.org/spreadsheetml/2006/main" count="552" uniqueCount="431">
  <si>
    <t>Bill Of Materials        October 4,2016      11:16:42</t>
  </si>
  <si>
    <t>Page1</t>
  </si>
  <si>
    <t>Item</t>
  </si>
  <si>
    <t>Quantity</t>
  </si>
  <si>
    <t>Reference</t>
  </si>
  <si>
    <t>Part</t>
  </si>
  <si>
    <t>PCBFootprint</t>
  </si>
  <si>
    <t>______________________________________________</t>
  </si>
  <si>
    <t>C1,C35,C39,C42,C45,C46</t>
  </si>
  <si>
    <t>10uF</t>
  </si>
  <si>
    <t>cc0805</t>
  </si>
  <si>
    <t>C2,C13,C18,C28</t>
  </si>
  <si>
    <t>1.0uF</t>
  </si>
  <si>
    <t>cc0402</t>
  </si>
  <si>
    <t>C3,C5,C7</t>
  </si>
  <si>
    <t>cc0201</t>
  </si>
  <si>
    <t>0.1uF</t>
  </si>
  <si>
    <t>C10</t>
  </si>
  <si>
    <t>DNI</t>
  </si>
  <si>
    <t>C11,C53</t>
  </si>
  <si>
    <t>1uF</t>
  </si>
  <si>
    <t>cc0603</t>
  </si>
  <si>
    <t>C12,C17</t>
  </si>
  <si>
    <t>100uF</t>
  </si>
  <si>
    <t>C15,C16,C20,C21,C34,C41,C52</t>
  </si>
  <si>
    <t>C22</t>
  </si>
  <si>
    <t>220pF</t>
  </si>
  <si>
    <t>C24</t>
  </si>
  <si>
    <t>18pF</t>
  </si>
  <si>
    <t>C27,C36,C37</t>
  </si>
  <si>
    <t>22uF</t>
  </si>
  <si>
    <t>C38</t>
  </si>
  <si>
    <t>cc1210</t>
  </si>
  <si>
    <t>C40</t>
  </si>
  <si>
    <t>C43,C47</t>
  </si>
  <si>
    <t>C49,C50</t>
  </si>
  <si>
    <t>4.7uF</t>
  </si>
  <si>
    <t>C51,C54</t>
  </si>
  <si>
    <t>D1</t>
  </si>
  <si>
    <t>LED Orange 0805</t>
  </si>
  <si>
    <t>D2</t>
  </si>
  <si>
    <t>10V, 3A</t>
  </si>
  <si>
    <t>SOD323</t>
  </si>
  <si>
    <t>D3</t>
  </si>
  <si>
    <t>LED Green 0805</t>
  </si>
  <si>
    <t>r0805</t>
  </si>
  <si>
    <t>D4</t>
  </si>
  <si>
    <t>B150</t>
  </si>
  <si>
    <t>SMB-B150</t>
  </si>
  <si>
    <t>D5</t>
  </si>
  <si>
    <t>FYV0704S</t>
  </si>
  <si>
    <t>SOT23</t>
  </si>
  <si>
    <t>D6</t>
  </si>
  <si>
    <t>LED RED 0805</t>
  </si>
  <si>
    <t>D7</t>
  </si>
  <si>
    <t>LED YLW 0805</t>
  </si>
  <si>
    <t>FB1,FB2,FB3,FB4,FB6</t>
  </si>
  <si>
    <t>220 @ 100MHZ</t>
  </si>
  <si>
    <t>r0603</t>
  </si>
  <si>
    <t>FB5</t>
  </si>
  <si>
    <t>r1210</t>
  </si>
  <si>
    <t>berg1x2</t>
  </si>
  <si>
    <t>J1</t>
  </si>
  <si>
    <t>FX6A-40S-0.8SV2(71)</t>
  </si>
  <si>
    <t>IPEX_20006_40pin</t>
  </si>
  <si>
    <t>J2,J5</t>
  </si>
  <si>
    <t>I-PEX 20455-040E-12</t>
  </si>
  <si>
    <t>ipex_20455_40pin</t>
  </si>
  <si>
    <t>J3</t>
  </si>
  <si>
    <t>HEADER 7X2 100mil Thru-hole</t>
  </si>
  <si>
    <t>berg2x7</t>
  </si>
  <si>
    <t>J4,J6</t>
  </si>
  <si>
    <t>QSH-020-01</t>
  </si>
  <si>
    <t>QSH-020_x</t>
  </si>
  <si>
    <t>J7,J8,J11</t>
  </si>
  <si>
    <t>HDR2X1 M .1</t>
  </si>
  <si>
    <t>HDR_2x1</t>
  </si>
  <si>
    <t>J10</t>
  </si>
  <si>
    <t>Header 5x2 0.1" thru-hole</t>
  </si>
  <si>
    <t>berg2x5</t>
  </si>
  <si>
    <t>J13</t>
  </si>
  <si>
    <t>2.1mm x 5.5mm</t>
  </si>
  <si>
    <t>PJ-202AH</t>
  </si>
  <si>
    <t>J14,J17</t>
  </si>
  <si>
    <t>HDR3X1 M .1</t>
  </si>
  <si>
    <t>berg1x3</t>
  </si>
  <si>
    <t>J16</t>
  </si>
  <si>
    <t>HEADER 1x10</t>
  </si>
  <si>
    <t>berg1x10</t>
  </si>
  <si>
    <t>J20</t>
  </si>
  <si>
    <t>usb2_microAB_rev</t>
  </si>
  <si>
    <t>LP1,LP2,LP3,LP4,LP5,LP6,LP7</t>
  </si>
  <si>
    <t>LP</t>
  </si>
  <si>
    <t>TESTLOOP</t>
  </si>
  <si>
    <t>L1</t>
  </si>
  <si>
    <t>10uH</t>
  </si>
  <si>
    <t>IND_CDPH4D19F</t>
  </si>
  <si>
    <t>Q1</t>
  </si>
  <si>
    <t>Si8409DB</t>
  </si>
  <si>
    <t>MFP_4</t>
  </si>
  <si>
    <t>r0402</t>
  </si>
  <si>
    <t>R2</t>
  </si>
  <si>
    <t>R3,R4,R54,R55,R56,R57,R58,R59,R60,R61,R77,R78,R79,R86,R87</t>
  </si>
  <si>
    <t>4.7K</t>
  </si>
  <si>
    <t>R5,R72,R73,R74,R103</t>
  </si>
  <si>
    <t>10K</t>
  </si>
  <si>
    <t>R6,R7,R8,R9,R10,R11,R12,R13,R14,R15,R17,R18,R19,R20,R21,R22,R23,R24,R25,R26,R39,R40,R41,R42,R43,R44,R45,R46,R47,R48,R70</t>
  </si>
  <si>
    <t>r0201</t>
  </si>
  <si>
    <t>R53</t>
  </si>
  <si>
    <t>1K</t>
  </si>
  <si>
    <t>R67,R68,R69</t>
  </si>
  <si>
    <t>R81</t>
  </si>
  <si>
    <t>R82,R89</t>
  </si>
  <si>
    <t>3.57K</t>
  </si>
  <si>
    <t>R83</t>
  </si>
  <si>
    <t>37.4K</t>
  </si>
  <si>
    <t>R84</t>
  </si>
  <si>
    <t>1.15K</t>
  </si>
  <si>
    <t>R85</t>
  </si>
  <si>
    <t>13K</t>
  </si>
  <si>
    <t>R90</t>
  </si>
  <si>
    <t>2.87K</t>
  </si>
  <si>
    <t>R91</t>
  </si>
  <si>
    <t>100K</t>
  </si>
  <si>
    <t>R92</t>
  </si>
  <si>
    <t>R93</t>
  </si>
  <si>
    <t>62K</t>
  </si>
  <si>
    <t>R94,R95,R96,R97,R98,R99</t>
  </si>
  <si>
    <t>R101</t>
  </si>
  <si>
    <t>R102</t>
  </si>
  <si>
    <t>SW1</t>
  </si>
  <si>
    <t>PB_SWITCH</t>
  </si>
  <si>
    <t>SW_MOM_2NO</t>
  </si>
  <si>
    <t>SW2</t>
  </si>
  <si>
    <t>8-POS 50-MIL SMT</t>
  </si>
  <si>
    <t>TDA08H0SK1</t>
  </si>
  <si>
    <t>TS01CQE</t>
  </si>
  <si>
    <t>T POINT S</t>
  </si>
  <si>
    <t>berg1x1</t>
  </si>
  <si>
    <t>U1</t>
  </si>
  <si>
    <t>SN65DSI85</t>
  </si>
  <si>
    <t>ironwood_64pin_qfe_7001</t>
  </si>
  <si>
    <t>U2</t>
  </si>
  <si>
    <t>SN74LVC1G07DCK</t>
  </si>
  <si>
    <t>DCK5</t>
  </si>
  <si>
    <t>U3</t>
  </si>
  <si>
    <t>TPS3808</t>
  </si>
  <si>
    <t>dbv_r-pdso-g6</t>
  </si>
  <si>
    <t>U4</t>
  </si>
  <si>
    <t>SN74LVC1G08DCK</t>
  </si>
  <si>
    <t>U5</t>
  </si>
  <si>
    <t>CDCEL913PW</t>
  </si>
  <si>
    <t>PW14</t>
  </si>
  <si>
    <t>U6</t>
  </si>
  <si>
    <t>txs0102dcut</t>
  </si>
  <si>
    <t>DCU8</t>
  </si>
  <si>
    <t>U7</t>
  </si>
  <si>
    <t>REG104-A</t>
  </si>
  <si>
    <t>DCQ_R-PDSO-G6</t>
  </si>
  <si>
    <t>U8,U9</t>
  </si>
  <si>
    <t>TPS74201RGWT</t>
  </si>
  <si>
    <t>RGW20</t>
  </si>
  <si>
    <t>U10</t>
  </si>
  <si>
    <t>TPS61181A-QFN16</t>
  </si>
  <si>
    <t>rte_16pin</t>
  </si>
  <si>
    <t>DRL_PSDO_5</t>
  </si>
  <si>
    <t>PQFP_32_7P2X7P2_P8MM</t>
  </si>
  <si>
    <t>soic_8_197x157_50</t>
  </si>
  <si>
    <t>jmp_2p</t>
  </si>
  <si>
    <t>Y1</t>
  </si>
  <si>
    <t>27MHZ _crystal</t>
  </si>
  <si>
    <t>ABM8</t>
  </si>
  <si>
    <t>XTAL_4_SM_126X98</t>
  </si>
  <si>
    <t>Manufacturer</t>
  </si>
  <si>
    <t>Manufacturer Part Number</t>
  </si>
  <si>
    <t>Murata</t>
  </si>
  <si>
    <t>GRM21BR60J106ME19L</t>
  </si>
  <si>
    <t>GRM155R61A105KE15D</t>
  </si>
  <si>
    <t>GRM033R61A104KE15D</t>
  </si>
  <si>
    <t>GRM188R61A105KA61D</t>
  </si>
  <si>
    <t>Kemet</t>
  </si>
  <si>
    <t>T491C107M006AT</t>
  </si>
  <si>
    <t>GRM155R61A104KA01D</t>
  </si>
  <si>
    <t>GRM1555C1H221JA01D</t>
  </si>
  <si>
    <t>GRM1555C1H180FA01D</t>
  </si>
  <si>
    <t>Samsung</t>
  </si>
  <si>
    <t>C1210C106K9PACTU</t>
  </si>
  <si>
    <t>GRM21BR61H475KE51L</t>
  </si>
  <si>
    <t>Yageo</t>
  </si>
  <si>
    <t>CBR04C220F5GAC</t>
  </si>
  <si>
    <t>GRM1555C1H330JA01D</t>
  </si>
  <si>
    <t>EMK212BJ225KG-T</t>
  </si>
  <si>
    <t>Taiko</t>
  </si>
  <si>
    <t>Lite-On Inc.</t>
  </si>
  <si>
    <t>LTST-C170KFKT</t>
  </si>
  <si>
    <t>STMicroelectronics</t>
  </si>
  <si>
    <t>BAT60JFILM</t>
  </si>
  <si>
    <t>OSRAM Opto Semiconductors Inc.</t>
  </si>
  <si>
    <t>LG R971-KN-1</t>
  </si>
  <si>
    <t>Diodes Incorporated</t>
  </si>
  <si>
    <t>B250-13-F</t>
  </si>
  <si>
    <t>Fairchild Semiconductor</t>
  </si>
  <si>
    <t>FYV0704SMTF</t>
  </si>
  <si>
    <t>LH R974-LP-1</t>
  </si>
  <si>
    <t>Rohm Semiconductor</t>
  </si>
  <si>
    <t>SML-211YTT86</t>
  </si>
  <si>
    <t>BLM18EG221SN1D</t>
  </si>
  <si>
    <t>Harwin Inc.</t>
  </si>
  <si>
    <t>M20-9990246</t>
  </si>
  <si>
    <t>Hirose Electric Co Ltd</t>
  </si>
  <si>
    <t>I-Pex</t>
  </si>
  <si>
    <t>Amphenol FCI</t>
  </si>
  <si>
    <t xml:space="preserve"> 
67996-114HLF</t>
  </si>
  <si>
    <t>Samtec</t>
  </si>
  <si>
    <t>QSH-020-01-L-D-DP-A</t>
  </si>
  <si>
    <t>67997-410HLF</t>
  </si>
  <si>
    <t>CUI Inc.</t>
  </si>
  <si>
    <t xml:space="preserve"> PJ-202AH</t>
  </si>
  <si>
    <t>M22-2510305</t>
  </si>
  <si>
    <t>3M</t>
  </si>
  <si>
    <t>951110-8622-AR</t>
  </si>
  <si>
    <t>Micro B - Reverse (Top mount) Shell SMT</t>
  </si>
  <si>
    <t>HIROSE(HRS)</t>
  </si>
  <si>
    <t xml:space="preserve"> 
Sumida America Components Inc.</t>
  </si>
  <si>
    <t>CDPH4D19FNP-100MC</t>
  </si>
  <si>
    <t>Vishay Siliconix</t>
  </si>
  <si>
    <t>SI8409DB-T1-E1</t>
  </si>
  <si>
    <t>RC0402JR-070RL</t>
  </si>
  <si>
    <t>RC0402FR-07348RL</t>
  </si>
  <si>
    <t>RC0402JR-074K7L</t>
  </si>
  <si>
    <t>RC0402JR-0710KL</t>
  </si>
  <si>
    <t xml:space="preserve">Panasonic Electronic Components
</t>
  </si>
  <si>
    <t>ERJ-1GN0R00C</t>
  </si>
  <si>
    <t>RC0402JR-071KL</t>
  </si>
  <si>
    <t>RC0402JR-0718RL</t>
  </si>
  <si>
    <t>Vishay Dale</t>
  </si>
  <si>
    <t>PNM0402E5000BST1</t>
  </si>
  <si>
    <t xml:space="preserve"> RC0402FR-073K57L</t>
  </si>
  <si>
    <t>RC0402FR-0737K4L</t>
  </si>
  <si>
    <t>RC0402FR-071K15L</t>
  </si>
  <si>
    <t>RC0402FR-0713KL</t>
  </si>
  <si>
    <t>RC0402FR-072K87L</t>
  </si>
  <si>
    <t>RC0402FR-07100KL</t>
  </si>
  <si>
    <t>RC0402JR-0751RL</t>
  </si>
  <si>
    <t>RC0402JR-0762KL</t>
  </si>
  <si>
    <t>ERJ-2RKF1500X</t>
  </si>
  <si>
    <t>Omron Electronics Inc-EMC Div</t>
  </si>
  <si>
    <t xml:space="preserve"> B3SN-3012P</t>
  </si>
  <si>
    <t>C&amp;K Components</t>
  </si>
  <si>
    <t>TDA08H0SB1R</t>
  </si>
  <si>
    <t>68000-401HLF</t>
  </si>
  <si>
    <t>Texas Instruments</t>
  </si>
  <si>
    <t>SN65DSI85TPAPRQ1</t>
  </si>
  <si>
    <t>SN74LVC1G07DCKT</t>
  </si>
  <si>
    <t>TPS3808G18DBVT</t>
  </si>
  <si>
    <t>SN74LVC1G08DCKT</t>
  </si>
  <si>
    <t xml:space="preserve"> CDCEL913PW</t>
  </si>
  <si>
    <t>TXS0102DCUT</t>
  </si>
  <si>
    <t>REG104GA-A</t>
  </si>
  <si>
    <t>TPS61181ARTET</t>
  </si>
  <si>
    <t>TPD2E001DRLR</t>
  </si>
  <si>
    <t>TUSB3410IVF</t>
  </si>
  <si>
    <t>Abracon LLC</t>
  </si>
  <si>
    <t>ABM8-27.000MHZ-10-1-U-T</t>
  </si>
  <si>
    <t>Resistor</t>
  </si>
  <si>
    <t>RC0201JR-0733RL</t>
  </si>
  <si>
    <t>ERJ-2RKF1501X</t>
  </si>
  <si>
    <t xml:space="preserve">Panasonic </t>
  </si>
  <si>
    <t>ERJ-2RKF1502X</t>
  </si>
  <si>
    <t>R33</t>
  </si>
  <si>
    <t>R34</t>
  </si>
  <si>
    <t>R38</t>
  </si>
  <si>
    <t>SW3</t>
  </si>
  <si>
    <t>U11</t>
  </si>
  <si>
    <t>U12</t>
  </si>
  <si>
    <t>U13</t>
  </si>
  <si>
    <t>Y2</t>
  </si>
  <si>
    <t>C4,C6,C8,C9,C60,C59,C58,C57,C56</t>
  </si>
  <si>
    <t>C72,C61</t>
  </si>
  <si>
    <t>C62</t>
  </si>
  <si>
    <t>C63</t>
  </si>
  <si>
    <t>C69,C70,C64</t>
  </si>
  <si>
    <t>C67,C66</t>
  </si>
  <si>
    <t>J15,J18,J19,J9,J12</t>
  </si>
  <si>
    <t>R35, R32</t>
  </si>
  <si>
    <t>R109, R108</t>
  </si>
  <si>
    <t>R111, R31</t>
  </si>
  <si>
    <t>TP1,TP4,TP5,TP3</t>
  </si>
  <si>
    <t>XC1,XC2,XC3,XC4,XC5,XC6,XC7,XC8,XC9,XC11,XC12,XC13,XC10</t>
  </si>
  <si>
    <t>ANY</t>
  </si>
  <si>
    <t>PCB board</t>
  </si>
  <si>
    <t>LB1</t>
  </si>
  <si>
    <t>White sticker</t>
  </si>
  <si>
    <t>Descripcion</t>
  </si>
  <si>
    <t>1µF 10V Ceramic Capacitor X5R 0402 (1005 Metric) 0.039" L x 0.020" W (1.00mm x 0.50mm)</t>
  </si>
  <si>
    <t xml:space="preserve"> 0.10µF 10V Ceramic Capacitor X5R 0201 (0603 Metric) 0.024" L x 0.012" W (0.60mm x 0.30mm)</t>
  </si>
  <si>
    <t>1µF 10V Ceramic Capacitor X5R 0603 (1608 Metric) 0.063" L x 0.031" W (1.60mm x 0.80mm</t>
  </si>
  <si>
    <t>100µF Molded Tantalum Capacitors 6.3V 2413 (6032 Metric) 900 mOhm 0.236" L x 0.126" W (6.00mm x 3.20mm)</t>
  </si>
  <si>
    <t>0.10µF 10V Ceramic Capacitor X5R 0402 (1005 Metric) 0.039" L x 0.020" W (1.00mm x 0.50mm)</t>
  </si>
  <si>
    <t>200pF 50V Ceramic Capacitor C0G, NP0 0402 (1005 Metric) 0.039" L x 0.020" W (1.00mm x 0.50mm)</t>
  </si>
  <si>
    <t>18pF 50V Ceramic Capacitor C0G, NP0 0402 (1005 Metric) 0.039" L x 0.020" W (1.00mm x 0.50mm)</t>
  </si>
  <si>
    <t xml:space="preserve"> 4.7µF 50V Ceramic Capacitor X5R 0805 (2012 Metric) 0.079" L x 0.049" W (2.00mm x 1.25mm)</t>
  </si>
  <si>
    <t>10µF ±20% 6.3V X5R Ceramic Capacitor -55°C ~ 85°C Surface Mount, MLCC 0805 (2012 Metric) 0.079" L x 0.049" W (2.00mm x 1.25mm)</t>
  </si>
  <si>
    <t xml:space="preserve">DNI </t>
  </si>
  <si>
    <t>Rev A</t>
  </si>
  <si>
    <t>10000pF</t>
  </si>
  <si>
    <t>GRM033R61E103KA12D</t>
  </si>
  <si>
    <t xml:space="preserve"> 10000pF 25V Ceramic Capacitor X5R 0201 (0603 Metric) 0.024" L x 0.012" W (0.60mm x 0.30mm)</t>
  </si>
  <si>
    <t xml:space="preserve"> 
GRM155R71H103KA88D</t>
  </si>
  <si>
    <t>10000pF 50V Ceramic Capacitor X7R 0402 (1005 Metric) 0.039" L x 0.020" W (1.00mm x 0.50mm)</t>
  </si>
  <si>
    <t>CC0402</t>
  </si>
  <si>
    <t>MURATA</t>
  </si>
  <si>
    <t>CC0201</t>
  </si>
  <si>
    <t xml:space="preserve"> 22pF 50V Ceramic Capacitor C0G, NP0 0402 (1005 Metric) 0.039" L x 0.020" W (1.00mm x 0.50mm)</t>
  </si>
  <si>
    <t>33pF 50V Ceramic Capacitor C0G, NP0 0402 (1005 Metric) 0.039" L x 0.020" W (1.00mm x 0.50mm)</t>
  </si>
  <si>
    <t xml:space="preserve"> 1µF 10V Ceramic Capacitor X5R 0603 (1608 Metric) 0.063" L x 0.031" W (1.60mm x 0.80mm)</t>
  </si>
  <si>
    <t>2.2µF 16V Ceramic Capacitor X5R 0805 (2012 Metric) 0.079" L x 0.049" W (2.00mm x 1.25mm)</t>
  </si>
  <si>
    <t>LED ORANGE CLEAR 0805 SMD</t>
  </si>
  <si>
    <t>DIODE SCHOTTKY 10V 3A SOD323</t>
  </si>
  <si>
    <t>LED GREEN DIFFUSED 0805 SMD</t>
  </si>
  <si>
    <t>Yellow 587nm LED Indication - Discrete 1.8V 0805 (2012 Metric)</t>
  </si>
  <si>
    <t>220 Ohm Impedance Ferrite Bead 0603 (1608 Metric) Surface Mount 2A 1 Lines 50 mOhm Max DCR -55°C ~ 125°C</t>
  </si>
  <si>
    <t>Red 645nm LED Indication - Discrete 1.8V 0805 (2012 Metric)</t>
  </si>
  <si>
    <t>DIODE SCHOTTKY 50V 2A SMB</t>
  </si>
  <si>
    <t>DIODE SCHOTTKY 40V 750MA SOT23-3</t>
  </si>
  <si>
    <t>40 Position Connector Receptacle, Center Strip Contacts Surface Mount Gold</t>
  </si>
  <si>
    <t>I-Pex 20455 0.5mm Pitch 40 Way 1 Row Right Angle PCB Mount LVDS Connector, Wire to Board, Solder Termination</t>
  </si>
  <si>
    <t>14 Positions Header, Unshrouded Connector 0.100" (2.54mm) Through Hole Gold or Gold, GXT™</t>
  </si>
  <si>
    <t>40 Position Connector Differential Pair Array, Female Surface Mount Gold</t>
  </si>
  <si>
    <t xml:space="preserve"> 2 Positions Header, Unshrouded, Breakaway Connector 0.100" (2.54mm) Through Hole Tin</t>
  </si>
  <si>
    <t>10 Positions Header, Unshrouded Connector 0.100" (2.54mm) Through Hole Tin</t>
  </si>
  <si>
    <t>CONN PWR JACK 2.0X6.5MM HIGH CUR</t>
  </si>
  <si>
    <t>3 Positions Header, Unshrouded, Breakaway Connector 0.079" (2.00mm) Through Hole Gold</t>
  </si>
  <si>
    <t>10 Positions Header, Unshrouded Connector 0.079" (2.00mm) Through Hole Gold</t>
  </si>
  <si>
    <t>2 Positions Header, Unshrouded, Breakaway Connector 0.100" (2.54mm) Through Hole Tin</t>
  </si>
  <si>
    <t>Test Points</t>
  </si>
  <si>
    <t>INDUCTOR 10UH 0.8A SHIELD SMD</t>
  </si>
  <si>
    <t>MOSFET P-CH 30V 4.6A 2X2 4-MFP</t>
  </si>
  <si>
    <t xml:space="preserve"> RES SMD 0.0OHM JUMPER 1/16W 0402</t>
  </si>
  <si>
    <t>RES SMD 348 OHM 1% 1/16W 0402</t>
  </si>
  <si>
    <t>RES SMD 4.7K OHM 5% 1/16W 0402</t>
  </si>
  <si>
    <t>RES SMD 10K OHM 5% 1/16W 0402</t>
  </si>
  <si>
    <t>RES SMD 0.0OHM JUMPER 1/20W 0201</t>
  </si>
  <si>
    <t>RES SMD 1K OHM 5% 1/16W 0402</t>
  </si>
  <si>
    <t xml:space="preserve"> RES SMD 18 OHM 5% 1/16W 0402</t>
  </si>
  <si>
    <t>RES SMD 500 OHM 0.1% 1/20W 0402</t>
  </si>
  <si>
    <t xml:space="preserve"> RES SMD 3.57K OHM 1% 1/16W 0402</t>
  </si>
  <si>
    <t xml:space="preserve"> RES SMD 37.4K OHM 1% 1/16W 0402</t>
  </si>
  <si>
    <t xml:space="preserve"> RES SMD 1.15K OHM 1% 1/16W 0402</t>
  </si>
  <si>
    <t>RES SMD 13K OHM 1% 1/16W 0402</t>
  </si>
  <si>
    <t>RES SMD 2.87K OHM 1% 1/16W 0402</t>
  </si>
  <si>
    <t>RES SMD 100K OHM 1% 1/16W 0402</t>
  </si>
  <si>
    <t>RES SMD 51 OHM 5% 1/16W 0402</t>
  </si>
  <si>
    <t>RES SMD 62K OHM 5% 1/16W 0402</t>
  </si>
  <si>
    <t>RES SMD 150 OHM 1% 1/10W 0402</t>
  </si>
  <si>
    <t xml:space="preserve"> RES SMD 33 OHM 5% 1/20W 0201</t>
  </si>
  <si>
    <t>RES SMD 1.5K OHM 1% 1/10W 0402</t>
  </si>
  <si>
    <t>RES SMD 0.0OHM JUMPER 1/16W 0402</t>
  </si>
  <si>
    <t>RES SMD 15K OHM 1% 1/10W 0402</t>
  </si>
  <si>
    <t xml:space="preserve"> Tactile Switch SPST-NO Top Actuated Surface Mount</t>
  </si>
  <si>
    <t>Dip Switch SPST 8 Position Surface Mount Slide (Standard) Actuator 25mA 24VDC</t>
  </si>
  <si>
    <t>Slide Switch SPDT Through Hole</t>
  </si>
  <si>
    <t>1 Positions Header, Unshrouded Connector Through Hole Tin</t>
  </si>
  <si>
    <t>Dual-Channel MIPI® DSI to Dual-Link FlatLink™ LVDS Bridge</t>
  </si>
  <si>
    <t>Single Buffer/Driver With Open-Drain Output</t>
  </si>
  <si>
    <t>Low Quiescent Current Supervisior Circuit (SOT23- 6Pin)</t>
  </si>
  <si>
    <t>Single 2-Input Positive-AND Gate</t>
  </si>
  <si>
    <t>Programmable 1-PLL VCXO Clock Synthesizer with 1.8-V LVCMOS Outputs</t>
  </si>
  <si>
    <t>2-Bit Bidirectional Voltage-Level Shifter for Open-Drain and Push-Pull Application</t>
  </si>
  <si>
    <t>Single Output LDO, 1.5A, Adj.(0.8 to 3.3V), Any or No Cap, Programmable Soft Start</t>
  </si>
  <si>
    <t>IC LED DVR 6STRING NOTEBK 16WQFN</t>
  </si>
  <si>
    <t>1A, Low-Noise, Low Dropout Regulator</t>
  </si>
  <si>
    <t>Low-Capacitance 2-Channel +/-15kV ESD Protection Array for High-Speed Data Interfaces</t>
  </si>
  <si>
    <t>USB to Serial Bridge</t>
  </si>
  <si>
    <t>27MHz ±10ppm Crystal 10pF 50 Ohm -10°C ~ 60°C Surface Mount 4-SMD, No Lead (DFN, LCC</t>
  </si>
  <si>
    <t>CL21A226MQCLQNC</t>
  </si>
  <si>
    <t>CAP CER 22UF 6.3V X5R 0805</t>
  </si>
  <si>
    <t>CAP CER 1UF 10V X5R 0402</t>
  </si>
  <si>
    <t>CC0603ZRY5V9BB104</t>
  </si>
  <si>
    <t xml:space="preserve"> CAP CER 0.1UF 50V Y5V 0603</t>
  </si>
  <si>
    <t>XC-DNI</t>
  </si>
  <si>
    <t>ON Semiconductor</t>
  </si>
  <si>
    <t>CAT24C256W</t>
  </si>
  <si>
    <t>IC EEPROM 256KBIT 400KHZ 8SOIC</t>
  </si>
  <si>
    <t>ECS Inc.</t>
  </si>
  <si>
    <t xml:space="preserve"> 
ECS-120-20-33-TR</t>
  </si>
  <si>
    <t>12MHz ±50ppm Crystal 20pF 100 Ohm -20°C ~ 70°C Surface Mount 4-SMD, No Lead (DFN, LCC)</t>
  </si>
  <si>
    <t>JUMPER-DNI</t>
  </si>
  <si>
    <t>C25,C26,C44,C48,C55</t>
  </si>
  <si>
    <t>C14,C19,C23,C29,C30,C31,C32,C33</t>
  </si>
  <si>
    <t>standoff</t>
  </si>
  <si>
    <t>Round Threaded 0.5"</t>
  </si>
  <si>
    <t>Keystone Electronics</t>
  </si>
  <si>
    <t>ROUND SPACER #4 NYLON 1/2"</t>
  </si>
  <si>
    <t>2204</t>
  </si>
  <si>
    <t>Round 4-40/0.25"</t>
  </si>
  <si>
    <t>PMSSS 440 0025 PH</t>
  </si>
  <si>
    <t>Building Fasteners</t>
  </si>
  <si>
    <t>screws</t>
  </si>
  <si>
    <t>Sticker text: SN65DSI85Q1-EVM INT062-001 Rev A</t>
  </si>
  <si>
    <t>SN65DSI85Q1-EVM INT062-001 Rev A: Thursday, September 01, 2016</t>
  </si>
  <si>
    <t>SN65DSI85Q1-EVM INT062-001</t>
  </si>
  <si>
    <t>10µF ±10% 6.3V Ceramic Capacitor X5R 1210 (3225 Metric)</t>
  </si>
  <si>
    <t>PCB</t>
  </si>
  <si>
    <t>INT062</t>
  </si>
  <si>
    <t>THT-14-423-10</t>
  </si>
  <si>
    <t>2.2uF-DNI</t>
  </si>
  <si>
    <t>0.1uF-DNI</t>
  </si>
  <si>
    <t>TPD2E001-DNI</t>
  </si>
  <si>
    <t>USB2 Micro AB-DNI</t>
  </si>
  <si>
    <t>33-DNI</t>
  </si>
  <si>
    <t>22pF-DNI</t>
  </si>
  <si>
    <t>1.5K-DNI</t>
  </si>
  <si>
    <t>33pF-DNI</t>
  </si>
  <si>
    <t>24LC256-DNI</t>
  </si>
  <si>
    <t>1K-DNI</t>
  </si>
  <si>
    <t>0-DNI</t>
  </si>
  <si>
    <t>TUSB3410-DNI</t>
  </si>
  <si>
    <t>10K-DNI</t>
  </si>
  <si>
    <t>C68,C65,C71, C73</t>
  </si>
  <si>
    <t>0.01uF-DNI</t>
  </si>
  <si>
    <t>15K-DNI</t>
  </si>
  <si>
    <t>1 Uf-dni</t>
  </si>
  <si>
    <t>R30, R110, R37,R36</t>
  </si>
  <si>
    <t>J21</t>
  </si>
  <si>
    <t>12 MHz-DNI</t>
  </si>
  <si>
    <t>ZX62R-B-5P(30)</t>
  </si>
  <si>
    <t>Brady</t>
  </si>
  <si>
    <t>20455-040E-76</t>
  </si>
  <si>
    <t>R1,R28,R29,R50,R52,R63,R71,R75,R76,R80,R88,R104,R106</t>
  </si>
  <si>
    <t>R16,R27,R49,R51,R62,R64,R65,R66,R100,R107, R105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</si>
</sst>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00"/>
      <name val="Arial"/>
      <family val="2"/>
    </font>
    <font>
      <sz val="11"/>
      <name val="Calibri"/>
      <family val="2"/>
      <scheme val="minor"/>
    </font>
    <font>
      <u/>
      <sz val="10"/>
      <color indexed="12"/>
      <name val="Arial"/>
      <family val="2"/>
    </font>
    <font>
      <u/>
      <sz val="11"/>
      <name val="Calibri"/>
      <family val="2"/>
      <scheme val="minor"/>
    </font>
    <font>
      <sz val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2" fillId="0" borderId="0"/>
  </cellStyleXfs>
  <cellXfs count="26">
    <xf numFmtId="0" fontId="0" fillId="0" borderId="0" xfId="0"/>
    <xf numFmtId="0" fontId="0" fillId="0" borderId="10" xfId="0" applyBorder="1"/>
    <xf numFmtId="0" fontId="0" fillId="0" borderId="10" xfId="0" applyFill="1" applyBorder="1" applyAlignment="1">
      <alignment wrapText="1"/>
    </xf>
    <xf numFmtId="0" fontId="0" fillId="0" borderId="10" xfId="0" applyFill="1" applyBorder="1"/>
    <xf numFmtId="0" fontId="0" fillId="0" borderId="10" xfId="0" applyBorder="1" applyAlignment="1">
      <alignment wrapText="1"/>
    </xf>
    <xf numFmtId="0" fontId="0" fillId="0" borderId="0" xfId="0" applyFill="1" applyBorder="1"/>
    <xf numFmtId="0" fontId="0" fillId="0" borderId="0" xfId="0" applyAlignment="1">
      <alignment horizontal="center"/>
    </xf>
    <xf numFmtId="0" fontId="0" fillId="33" borderId="0" xfId="0" applyFill="1"/>
    <xf numFmtId="0" fontId="19" fillId="0" borderId="10" xfId="0" applyFont="1" applyBorder="1"/>
    <xf numFmtId="0" fontId="0" fillId="0" borderId="10" xfId="0" applyBorder="1" applyAlignment="1">
      <alignment horizontal="center"/>
    </xf>
    <xf numFmtId="0" fontId="0" fillId="0" borderId="10" xfId="0" applyFill="1" applyBorder="1" applyAlignment="1">
      <alignment horizontal="center"/>
    </xf>
    <xf numFmtId="3" fontId="0" fillId="0" borderId="10" xfId="0" applyNumberFormat="1" applyBorder="1" applyAlignment="1">
      <alignment horizontal="left"/>
    </xf>
    <xf numFmtId="0" fontId="18" fillId="0" borderId="10" xfId="0" applyFont="1" applyBorder="1" applyAlignment="1">
      <alignment vertical="center" wrapText="1"/>
    </xf>
    <xf numFmtId="0" fontId="0" fillId="0" borderId="10" xfId="0" applyBorder="1" applyAlignment="1">
      <alignment horizontal="left"/>
    </xf>
    <xf numFmtId="0" fontId="0" fillId="0" borderId="11" xfId="0" applyFill="1" applyBorder="1"/>
    <xf numFmtId="0" fontId="18" fillId="0" borderId="0" xfId="0" applyFont="1"/>
    <xf numFmtId="0" fontId="18" fillId="0" borderId="10" xfId="0" applyFont="1" applyBorder="1" applyAlignment="1">
      <alignment wrapText="1"/>
    </xf>
    <xf numFmtId="0" fontId="0" fillId="0" borderId="12" xfId="0" applyFill="1" applyBorder="1" applyAlignment="1">
      <alignment wrapText="1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center"/>
    </xf>
    <xf numFmtId="0" fontId="19" fillId="0" borderId="0" xfId="42" applyFont="1" applyFill="1" applyBorder="1" applyAlignment="1" applyProtection="1">
      <alignment horizontal="left"/>
    </xf>
    <xf numFmtId="0" fontId="21" fillId="0" borderId="0" xfId="42" applyFont="1" applyFill="1" applyBorder="1" applyAlignment="1" applyProtection="1"/>
    <xf numFmtId="0" fontId="19" fillId="0" borderId="13" xfId="0" applyFont="1" applyFill="1" applyBorder="1"/>
    <xf numFmtId="0" fontId="22" fillId="0" borderId="10" xfId="43" applyFont="1" applyBorder="1" applyAlignment="1">
      <alignment horizontal="center" wrapText="1"/>
    </xf>
    <xf numFmtId="49" fontId="22" fillId="0" borderId="10" xfId="43" applyNumberFormat="1" applyFont="1" applyBorder="1" applyAlignment="1">
      <alignment horizontal="center" wrapText="1"/>
    </xf>
    <xf numFmtId="0" fontId="22" fillId="0" borderId="14" xfId="43" applyFont="1" applyBorder="1" applyAlignment="1">
      <alignment horizontal="left" wrapText="1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3" xfId="43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5"/>
  <sheetViews>
    <sheetView tabSelected="1" topLeftCell="A56" zoomScale="85" zoomScaleNormal="85" workbookViewId="0">
      <selection activeCell="D67" sqref="D67"/>
    </sheetView>
  </sheetViews>
  <sheetFormatPr defaultRowHeight="15" x14ac:dyDescent="0.25"/>
  <cols>
    <col min="3" max="3" width="37.85546875" customWidth="1"/>
    <col min="4" max="4" width="32.5703125" customWidth="1"/>
    <col min="5" max="6" width="24.5703125" customWidth="1"/>
    <col min="7" max="7" width="29.28515625" bestFit="1" customWidth="1"/>
    <col min="8" max="8" width="90.5703125" bestFit="1" customWidth="1"/>
  </cols>
  <sheetData>
    <row r="1" spans="1:8" x14ac:dyDescent="0.25">
      <c r="A1" t="s">
        <v>400</v>
      </c>
      <c r="D1" t="s">
        <v>401</v>
      </c>
    </row>
    <row r="2" spans="1:8" x14ac:dyDescent="0.25">
      <c r="D2" t="s">
        <v>304</v>
      </c>
    </row>
    <row r="10" spans="1:8" x14ac:dyDescent="0.25">
      <c r="A10" t="s">
        <v>0</v>
      </c>
      <c r="B10" t="s">
        <v>1</v>
      </c>
    </row>
    <row r="12" spans="1:8" x14ac:dyDescent="0.25">
      <c r="A12" t="s">
        <v>2</v>
      </c>
      <c r="B12" t="s">
        <v>3</v>
      </c>
      <c r="C12" t="s">
        <v>4</v>
      </c>
      <c r="D12" t="s">
        <v>5</v>
      </c>
      <c r="E12" t="s">
        <v>6</v>
      </c>
      <c r="F12" s="1" t="s">
        <v>173</v>
      </c>
      <c r="G12" s="1" t="s">
        <v>174</v>
      </c>
      <c r="H12" s="5" t="s">
        <v>293</v>
      </c>
    </row>
    <row r="13" spans="1:8" x14ac:dyDescent="0.25">
      <c r="A13" t="s">
        <v>7</v>
      </c>
      <c r="D13" s="6"/>
    </row>
    <row r="14" spans="1:8" x14ac:dyDescent="0.25">
      <c r="D14" s="6"/>
    </row>
    <row r="15" spans="1:8" ht="30" x14ac:dyDescent="0.25">
      <c r="A15" s="1">
        <v>1</v>
      </c>
      <c r="B15" s="1">
        <v>6</v>
      </c>
      <c r="C15" s="8" t="s">
        <v>8</v>
      </c>
      <c r="D15" s="9" t="s">
        <v>9</v>
      </c>
      <c r="E15" s="1" t="s">
        <v>10</v>
      </c>
      <c r="F15" s="1" t="s">
        <v>175</v>
      </c>
      <c r="G15" s="1" t="s">
        <v>176</v>
      </c>
      <c r="H15" s="4" t="s">
        <v>302</v>
      </c>
    </row>
    <row r="16" spans="1:8" x14ac:dyDescent="0.25">
      <c r="A16" s="1">
        <v>2</v>
      </c>
      <c r="B16" s="1">
        <v>4</v>
      </c>
      <c r="C16" s="8" t="s">
        <v>11</v>
      </c>
      <c r="D16" s="9" t="s">
        <v>12</v>
      </c>
      <c r="E16" s="1" t="s">
        <v>13</v>
      </c>
      <c r="F16" s="1" t="s">
        <v>175</v>
      </c>
      <c r="G16" s="1" t="s">
        <v>177</v>
      </c>
      <c r="H16" s="4" t="s">
        <v>294</v>
      </c>
    </row>
    <row r="17" spans="1:8" ht="30" x14ac:dyDescent="0.25">
      <c r="A17" s="1">
        <v>3</v>
      </c>
      <c r="B17" s="1">
        <v>3</v>
      </c>
      <c r="C17" s="8" t="s">
        <v>14</v>
      </c>
      <c r="D17" s="10" t="s">
        <v>305</v>
      </c>
      <c r="E17" s="2" t="s">
        <v>312</v>
      </c>
      <c r="F17" s="5" t="s">
        <v>175</v>
      </c>
      <c r="G17" s="2" t="s">
        <v>306</v>
      </c>
      <c r="H17" s="2" t="s">
        <v>307</v>
      </c>
    </row>
    <row r="18" spans="1:8" x14ac:dyDescent="0.25">
      <c r="A18" s="1">
        <v>4</v>
      </c>
      <c r="B18" s="1">
        <v>9</v>
      </c>
      <c r="C18" s="8" t="s">
        <v>277</v>
      </c>
      <c r="D18" s="9" t="s">
        <v>16</v>
      </c>
      <c r="E18" s="1" t="s">
        <v>15</v>
      </c>
      <c r="F18" s="3" t="s">
        <v>175</v>
      </c>
      <c r="G18" s="3" t="s">
        <v>178</v>
      </c>
      <c r="H18" s="2" t="s">
        <v>295</v>
      </c>
    </row>
    <row r="19" spans="1:8" x14ac:dyDescent="0.25">
      <c r="A19" s="1">
        <v>5</v>
      </c>
      <c r="B19" s="1">
        <v>0</v>
      </c>
      <c r="C19" s="8" t="s">
        <v>17</v>
      </c>
      <c r="D19" s="9" t="s">
        <v>303</v>
      </c>
      <c r="E19" s="1" t="s">
        <v>15</v>
      </c>
      <c r="F19" s="1"/>
      <c r="G19" s="1"/>
      <c r="H19" s="4"/>
    </row>
    <row r="20" spans="1:8" x14ac:dyDescent="0.25">
      <c r="A20" s="1">
        <v>6</v>
      </c>
      <c r="B20" s="1">
        <v>2</v>
      </c>
      <c r="C20" s="1" t="s">
        <v>19</v>
      </c>
      <c r="D20" s="9" t="s">
        <v>20</v>
      </c>
      <c r="E20" s="1" t="s">
        <v>21</v>
      </c>
      <c r="F20" s="1" t="s">
        <v>175</v>
      </c>
      <c r="G20" s="1" t="s">
        <v>179</v>
      </c>
      <c r="H20" s="4" t="s">
        <v>296</v>
      </c>
    </row>
    <row r="21" spans="1:8" ht="30" x14ac:dyDescent="0.25">
      <c r="A21" s="1">
        <v>7</v>
      </c>
      <c r="B21" s="1">
        <v>2</v>
      </c>
      <c r="C21" s="1" t="s">
        <v>22</v>
      </c>
      <c r="D21" s="9" t="s">
        <v>23</v>
      </c>
      <c r="E21" s="13">
        <v>2413</v>
      </c>
      <c r="F21" s="1" t="s">
        <v>180</v>
      </c>
      <c r="G21" s="1" t="s">
        <v>181</v>
      </c>
      <c r="H21" s="4" t="s">
        <v>297</v>
      </c>
    </row>
    <row r="22" spans="1:8" x14ac:dyDescent="0.25">
      <c r="A22" s="1">
        <v>8</v>
      </c>
      <c r="B22" s="1">
        <v>8</v>
      </c>
      <c r="C22" s="1" t="s">
        <v>389</v>
      </c>
      <c r="D22" s="9" t="s">
        <v>16</v>
      </c>
      <c r="E22" s="1" t="s">
        <v>13</v>
      </c>
      <c r="F22" s="1" t="s">
        <v>175</v>
      </c>
      <c r="G22" s="1" t="s">
        <v>182</v>
      </c>
      <c r="H22" s="4" t="s">
        <v>298</v>
      </c>
    </row>
    <row r="23" spans="1:8" x14ac:dyDescent="0.25">
      <c r="A23" s="1">
        <v>9</v>
      </c>
      <c r="B23" s="1">
        <v>0</v>
      </c>
      <c r="C23" s="1" t="s">
        <v>24</v>
      </c>
      <c r="D23" s="9" t="s">
        <v>18</v>
      </c>
      <c r="E23" s="1" t="s">
        <v>21</v>
      </c>
      <c r="F23" s="1"/>
      <c r="G23" s="1"/>
      <c r="H23" s="4"/>
    </row>
    <row r="24" spans="1:8" ht="30" x14ac:dyDescent="0.25">
      <c r="A24" s="1">
        <v>10</v>
      </c>
      <c r="B24" s="1">
        <v>1</v>
      </c>
      <c r="C24" s="1" t="s">
        <v>25</v>
      </c>
      <c r="D24" s="9" t="s">
        <v>26</v>
      </c>
      <c r="E24" s="1" t="s">
        <v>13</v>
      </c>
      <c r="F24" s="1" t="s">
        <v>175</v>
      </c>
      <c r="G24" s="1" t="s">
        <v>183</v>
      </c>
      <c r="H24" s="4" t="s">
        <v>299</v>
      </c>
    </row>
    <row r="25" spans="1:8" ht="30" x14ac:dyDescent="0.25">
      <c r="A25" s="1">
        <v>11</v>
      </c>
      <c r="B25" s="1">
        <v>1</v>
      </c>
      <c r="C25" s="1" t="s">
        <v>27</v>
      </c>
      <c r="D25" s="9" t="s">
        <v>28</v>
      </c>
      <c r="E25" s="1" t="s">
        <v>13</v>
      </c>
      <c r="F25" s="1" t="s">
        <v>175</v>
      </c>
      <c r="G25" s="1" t="s">
        <v>184</v>
      </c>
      <c r="H25" s="4" t="s">
        <v>300</v>
      </c>
    </row>
    <row r="26" spans="1:8" x14ac:dyDescent="0.25">
      <c r="A26" s="1">
        <v>12</v>
      </c>
      <c r="B26" s="1">
        <v>0</v>
      </c>
      <c r="C26" s="1" t="s">
        <v>388</v>
      </c>
      <c r="D26" s="9" t="s">
        <v>18</v>
      </c>
      <c r="E26" s="1" t="s">
        <v>13</v>
      </c>
      <c r="F26" s="1"/>
      <c r="G26" s="1"/>
      <c r="H26" s="4"/>
    </row>
    <row r="27" spans="1:8" x14ac:dyDescent="0.25">
      <c r="A27" s="1">
        <v>13</v>
      </c>
      <c r="B27" s="1">
        <v>3</v>
      </c>
      <c r="C27" s="1" t="s">
        <v>29</v>
      </c>
      <c r="D27" s="9" t="s">
        <v>30</v>
      </c>
      <c r="E27" s="1" t="s">
        <v>10</v>
      </c>
      <c r="F27" s="1" t="s">
        <v>185</v>
      </c>
      <c r="G27" s="1" t="s">
        <v>375</v>
      </c>
      <c r="H27" s="4" t="s">
        <v>376</v>
      </c>
    </row>
    <row r="28" spans="1:8" x14ac:dyDescent="0.25">
      <c r="A28" s="1">
        <v>14</v>
      </c>
      <c r="B28" s="1">
        <v>1</v>
      </c>
      <c r="C28" s="1" t="s">
        <v>31</v>
      </c>
      <c r="D28" s="9" t="s">
        <v>9</v>
      </c>
      <c r="E28" s="1" t="s">
        <v>32</v>
      </c>
      <c r="F28" s="1" t="s">
        <v>180</v>
      </c>
      <c r="G28" s="1" t="s">
        <v>186</v>
      </c>
      <c r="H28" s="4" t="s">
        <v>402</v>
      </c>
    </row>
    <row r="29" spans="1:8" x14ac:dyDescent="0.25">
      <c r="A29" s="1">
        <v>15</v>
      </c>
      <c r="B29" s="1">
        <v>1</v>
      </c>
      <c r="C29" s="1" t="s">
        <v>33</v>
      </c>
      <c r="D29" s="9" t="s">
        <v>20</v>
      </c>
      <c r="E29" s="1" t="s">
        <v>13</v>
      </c>
      <c r="F29" s="1" t="s">
        <v>175</v>
      </c>
      <c r="G29" s="1" t="s">
        <v>177</v>
      </c>
      <c r="H29" s="4" t="s">
        <v>377</v>
      </c>
    </row>
    <row r="30" spans="1:8" ht="30" x14ac:dyDescent="0.25">
      <c r="A30" s="1">
        <v>16</v>
      </c>
      <c r="B30" s="1">
        <v>2</v>
      </c>
      <c r="C30" s="1" t="s">
        <v>34</v>
      </c>
      <c r="D30" s="10" t="s">
        <v>305</v>
      </c>
      <c r="E30" s="3" t="s">
        <v>310</v>
      </c>
      <c r="F30" s="14" t="s">
        <v>311</v>
      </c>
      <c r="G30" s="2" t="s">
        <v>308</v>
      </c>
      <c r="H30" s="2" t="s">
        <v>309</v>
      </c>
    </row>
    <row r="31" spans="1:8" x14ac:dyDescent="0.25">
      <c r="A31" s="1">
        <v>17</v>
      </c>
      <c r="B31" s="1">
        <v>2</v>
      </c>
      <c r="C31" s="1" t="s">
        <v>35</v>
      </c>
      <c r="D31" s="9" t="s">
        <v>36</v>
      </c>
      <c r="E31" s="1" t="s">
        <v>10</v>
      </c>
      <c r="F31" s="1" t="s">
        <v>175</v>
      </c>
      <c r="G31" s="1" t="s">
        <v>187</v>
      </c>
      <c r="H31" s="4" t="s">
        <v>301</v>
      </c>
    </row>
    <row r="32" spans="1:8" x14ac:dyDescent="0.25">
      <c r="A32" s="1">
        <v>18</v>
      </c>
      <c r="B32" s="1">
        <v>2</v>
      </c>
      <c r="C32" s="1" t="s">
        <v>37</v>
      </c>
      <c r="D32" s="9" t="s">
        <v>16</v>
      </c>
      <c r="E32" s="1" t="s">
        <v>21</v>
      </c>
      <c r="F32" s="1" t="s">
        <v>188</v>
      </c>
      <c r="G32" s="1" t="s">
        <v>378</v>
      </c>
      <c r="H32" s="4" t="s">
        <v>379</v>
      </c>
    </row>
    <row r="33" spans="1:8" x14ac:dyDescent="0.25">
      <c r="A33" s="1">
        <v>19</v>
      </c>
      <c r="B33" s="1">
        <v>0</v>
      </c>
      <c r="C33" s="1" t="s">
        <v>419</v>
      </c>
      <c r="D33" s="9" t="s">
        <v>407</v>
      </c>
      <c r="E33" s="13">
        <v>402</v>
      </c>
      <c r="F33" s="1" t="s">
        <v>175</v>
      </c>
      <c r="G33" s="1" t="s">
        <v>182</v>
      </c>
      <c r="H33" s="4" t="s">
        <v>298</v>
      </c>
    </row>
    <row r="34" spans="1:8" ht="30" x14ac:dyDescent="0.25">
      <c r="A34" s="1">
        <v>20</v>
      </c>
      <c r="B34" s="1">
        <v>0</v>
      </c>
      <c r="C34" s="1" t="s">
        <v>281</v>
      </c>
      <c r="D34" s="9" t="s">
        <v>420</v>
      </c>
      <c r="E34" s="13">
        <v>402</v>
      </c>
      <c r="F34" s="14" t="s">
        <v>311</v>
      </c>
      <c r="G34" s="2" t="s">
        <v>308</v>
      </c>
      <c r="H34" s="2" t="s">
        <v>309</v>
      </c>
    </row>
    <row r="35" spans="1:8" ht="30" x14ac:dyDescent="0.25">
      <c r="A35" s="1">
        <v>21</v>
      </c>
      <c r="B35" s="1">
        <v>0</v>
      </c>
      <c r="C35" s="1" t="s">
        <v>278</v>
      </c>
      <c r="D35" s="9" t="s">
        <v>411</v>
      </c>
      <c r="E35" s="13">
        <v>402</v>
      </c>
      <c r="F35" s="3" t="s">
        <v>180</v>
      </c>
      <c r="G35" s="3" t="s">
        <v>189</v>
      </c>
      <c r="H35" s="4" t="s">
        <v>313</v>
      </c>
    </row>
    <row r="36" spans="1:8" x14ac:dyDescent="0.25">
      <c r="A36" s="1">
        <v>22</v>
      </c>
      <c r="B36" s="1">
        <v>0</v>
      </c>
      <c r="C36" s="1" t="s">
        <v>282</v>
      </c>
      <c r="D36" s="9" t="s">
        <v>413</v>
      </c>
      <c r="E36" s="13">
        <v>402</v>
      </c>
      <c r="F36" s="3" t="s">
        <v>175</v>
      </c>
      <c r="G36" s="3" t="s">
        <v>190</v>
      </c>
      <c r="H36" s="1" t="s">
        <v>314</v>
      </c>
    </row>
    <row r="37" spans="1:8" x14ac:dyDescent="0.25">
      <c r="A37" s="1">
        <v>23</v>
      </c>
      <c r="B37" s="1">
        <v>0</v>
      </c>
      <c r="C37" s="1" t="s">
        <v>280</v>
      </c>
      <c r="D37" s="9" t="s">
        <v>406</v>
      </c>
      <c r="E37" s="13">
        <v>805</v>
      </c>
      <c r="F37" s="3" t="s">
        <v>192</v>
      </c>
      <c r="G37" s="3" t="s">
        <v>191</v>
      </c>
      <c r="H37" s="1" t="s">
        <v>316</v>
      </c>
    </row>
    <row r="38" spans="1:8" x14ac:dyDescent="0.25">
      <c r="A38" s="1">
        <v>24</v>
      </c>
      <c r="B38" s="1">
        <v>0</v>
      </c>
      <c r="C38" s="1" t="s">
        <v>279</v>
      </c>
      <c r="D38" s="9" t="s">
        <v>422</v>
      </c>
      <c r="E38" s="13">
        <v>603</v>
      </c>
      <c r="F38" s="1" t="s">
        <v>175</v>
      </c>
      <c r="G38" s="1" t="s">
        <v>179</v>
      </c>
      <c r="H38" s="1" t="s">
        <v>315</v>
      </c>
    </row>
    <row r="39" spans="1:8" x14ac:dyDescent="0.25">
      <c r="A39" s="1">
        <v>25</v>
      </c>
      <c r="B39" s="1">
        <v>1</v>
      </c>
      <c r="C39" s="3" t="s">
        <v>38</v>
      </c>
      <c r="D39" s="9" t="s">
        <v>39</v>
      </c>
      <c r="E39" s="1" t="s">
        <v>10</v>
      </c>
      <c r="F39" s="1" t="s">
        <v>193</v>
      </c>
      <c r="G39" s="1" t="s">
        <v>194</v>
      </c>
      <c r="H39" s="1" t="s">
        <v>317</v>
      </c>
    </row>
    <row r="40" spans="1:8" x14ac:dyDescent="0.25">
      <c r="A40" s="1">
        <v>26</v>
      </c>
      <c r="B40" s="1">
        <v>1</v>
      </c>
      <c r="C40" s="3" t="s">
        <v>40</v>
      </c>
      <c r="D40" s="9" t="s">
        <v>41</v>
      </c>
      <c r="E40" s="1" t="s">
        <v>42</v>
      </c>
      <c r="F40" s="1" t="s">
        <v>195</v>
      </c>
      <c r="G40" s="1" t="s">
        <v>196</v>
      </c>
      <c r="H40" s="1" t="s">
        <v>318</v>
      </c>
    </row>
    <row r="41" spans="1:8" x14ac:dyDescent="0.25">
      <c r="A41" s="1">
        <v>27</v>
      </c>
      <c r="B41" s="1">
        <v>1</v>
      </c>
      <c r="C41" s="3" t="s">
        <v>43</v>
      </c>
      <c r="D41" s="9" t="s">
        <v>44</v>
      </c>
      <c r="E41" s="1" t="s">
        <v>45</v>
      </c>
      <c r="F41" s="1" t="s">
        <v>197</v>
      </c>
      <c r="G41" s="1" t="s">
        <v>198</v>
      </c>
      <c r="H41" s="1" t="s">
        <v>319</v>
      </c>
    </row>
    <row r="42" spans="1:8" x14ac:dyDescent="0.25">
      <c r="A42" s="1">
        <v>28</v>
      </c>
      <c r="B42" s="1">
        <v>1</v>
      </c>
      <c r="C42" s="3" t="s">
        <v>46</v>
      </c>
      <c r="D42" s="9" t="s">
        <v>47</v>
      </c>
      <c r="E42" s="1" t="s">
        <v>48</v>
      </c>
      <c r="F42" s="1" t="s">
        <v>199</v>
      </c>
      <c r="G42" s="1" t="s">
        <v>200</v>
      </c>
      <c r="H42" s="1" t="s">
        <v>323</v>
      </c>
    </row>
    <row r="43" spans="1:8" x14ac:dyDescent="0.25">
      <c r="A43" s="1">
        <v>29</v>
      </c>
      <c r="B43" s="1">
        <v>1</v>
      </c>
      <c r="C43" s="3" t="s">
        <v>49</v>
      </c>
      <c r="D43" s="9" t="s">
        <v>50</v>
      </c>
      <c r="E43" s="1" t="s">
        <v>51</v>
      </c>
      <c r="F43" s="1" t="s">
        <v>201</v>
      </c>
      <c r="G43" s="1" t="s">
        <v>202</v>
      </c>
      <c r="H43" s="15" t="s">
        <v>324</v>
      </c>
    </row>
    <row r="44" spans="1:8" x14ac:dyDescent="0.25">
      <c r="A44" s="1">
        <v>30</v>
      </c>
      <c r="B44" s="1">
        <v>1</v>
      </c>
      <c r="C44" s="3" t="s">
        <v>52</v>
      </c>
      <c r="D44" s="9" t="s">
        <v>53</v>
      </c>
      <c r="E44" s="1" t="s">
        <v>45</v>
      </c>
      <c r="F44" s="1" t="s">
        <v>197</v>
      </c>
      <c r="G44" s="1" t="s">
        <v>203</v>
      </c>
      <c r="H44" s="4" t="s">
        <v>322</v>
      </c>
    </row>
    <row r="45" spans="1:8" x14ac:dyDescent="0.25">
      <c r="A45" s="1">
        <v>31</v>
      </c>
      <c r="B45" s="1">
        <v>1</v>
      </c>
      <c r="C45" s="3" t="s">
        <v>54</v>
      </c>
      <c r="D45" s="9" t="s">
        <v>55</v>
      </c>
      <c r="E45" s="1" t="s">
        <v>45</v>
      </c>
      <c r="F45" s="1" t="s">
        <v>204</v>
      </c>
      <c r="G45" s="1" t="s">
        <v>205</v>
      </c>
      <c r="H45" s="4" t="s">
        <v>320</v>
      </c>
    </row>
    <row r="46" spans="1:8" ht="30" x14ac:dyDescent="0.25">
      <c r="A46" s="1">
        <v>32</v>
      </c>
      <c r="B46" s="1">
        <v>5</v>
      </c>
      <c r="C46" s="3" t="s">
        <v>56</v>
      </c>
      <c r="D46" s="9" t="s">
        <v>57</v>
      </c>
      <c r="E46" s="1" t="s">
        <v>58</v>
      </c>
      <c r="F46" s="3" t="s">
        <v>175</v>
      </c>
      <c r="G46" s="3" t="s">
        <v>206</v>
      </c>
      <c r="H46" s="2" t="s">
        <v>321</v>
      </c>
    </row>
    <row r="47" spans="1:8" x14ac:dyDescent="0.25">
      <c r="A47" s="1">
        <v>33</v>
      </c>
      <c r="B47" s="1">
        <v>0</v>
      </c>
      <c r="C47" s="3" t="s">
        <v>59</v>
      </c>
      <c r="D47" s="9" t="s">
        <v>18</v>
      </c>
      <c r="E47" s="1" t="s">
        <v>60</v>
      </c>
      <c r="F47" s="1"/>
      <c r="G47" s="1"/>
      <c r="H47" s="1"/>
    </row>
    <row r="48" spans="1:8" ht="30" x14ac:dyDescent="0.25">
      <c r="A48" s="1">
        <v>34</v>
      </c>
      <c r="B48" s="3">
        <v>0</v>
      </c>
      <c r="C48" s="3" t="s">
        <v>424</v>
      </c>
      <c r="D48" s="10" t="s">
        <v>387</v>
      </c>
      <c r="E48" s="3" t="s">
        <v>61</v>
      </c>
      <c r="F48" s="2" t="s">
        <v>207</v>
      </c>
      <c r="G48" s="3" t="s">
        <v>208</v>
      </c>
      <c r="H48" s="17" t="s">
        <v>334</v>
      </c>
    </row>
    <row r="49" spans="1:8" x14ac:dyDescent="0.25">
      <c r="A49" s="1">
        <v>35</v>
      </c>
      <c r="B49" s="1">
        <v>1</v>
      </c>
      <c r="C49" s="1" t="s">
        <v>62</v>
      </c>
      <c r="D49" s="9" t="s">
        <v>63</v>
      </c>
      <c r="E49" s="1" t="s">
        <v>64</v>
      </c>
      <c r="F49" s="1" t="s">
        <v>209</v>
      </c>
      <c r="G49" s="1" t="s">
        <v>63</v>
      </c>
      <c r="H49" s="4" t="s">
        <v>325</v>
      </c>
    </row>
    <row r="50" spans="1:8" ht="30" x14ac:dyDescent="0.25">
      <c r="A50" s="1">
        <v>36</v>
      </c>
      <c r="B50" s="1">
        <v>2</v>
      </c>
      <c r="C50" s="1" t="s">
        <v>65</v>
      </c>
      <c r="D50" s="9" t="s">
        <v>66</v>
      </c>
      <c r="E50" s="1" t="s">
        <v>67</v>
      </c>
      <c r="F50" s="1" t="s">
        <v>210</v>
      </c>
      <c r="G50" s="1" t="s">
        <v>428</v>
      </c>
      <c r="H50" s="4" t="s">
        <v>326</v>
      </c>
    </row>
    <row r="51" spans="1:8" ht="30" x14ac:dyDescent="0.25">
      <c r="A51" s="1">
        <v>37</v>
      </c>
      <c r="B51" s="1">
        <v>1</v>
      </c>
      <c r="C51" s="1" t="s">
        <v>68</v>
      </c>
      <c r="D51" s="9" t="s">
        <v>69</v>
      </c>
      <c r="E51" s="1" t="s">
        <v>70</v>
      </c>
      <c r="F51" s="1" t="s">
        <v>211</v>
      </c>
      <c r="G51" s="4" t="s">
        <v>212</v>
      </c>
      <c r="H51" s="4" t="s">
        <v>327</v>
      </c>
    </row>
    <row r="52" spans="1:8" x14ac:dyDescent="0.25">
      <c r="A52" s="1">
        <v>38</v>
      </c>
      <c r="B52" s="1">
        <v>2</v>
      </c>
      <c r="C52" s="1" t="s">
        <v>71</v>
      </c>
      <c r="D52" s="9" t="s">
        <v>72</v>
      </c>
      <c r="E52" s="1" t="s">
        <v>73</v>
      </c>
      <c r="F52" s="1" t="s">
        <v>213</v>
      </c>
      <c r="G52" s="1" t="s">
        <v>214</v>
      </c>
      <c r="H52" s="16" t="s">
        <v>328</v>
      </c>
    </row>
    <row r="53" spans="1:8" x14ac:dyDescent="0.25">
      <c r="A53" s="1">
        <v>39</v>
      </c>
      <c r="B53" s="1">
        <v>3</v>
      </c>
      <c r="C53" s="1" t="s">
        <v>74</v>
      </c>
      <c r="D53" s="9" t="s">
        <v>75</v>
      </c>
      <c r="E53" s="1" t="s">
        <v>76</v>
      </c>
      <c r="F53" s="4" t="s">
        <v>207</v>
      </c>
      <c r="G53" s="1" t="s">
        <v>208</v>
      </c>
      <c r="H53" s="4" t="s">
        <v>329</v>
      </c>
    </row>
    <row r="54" spans="1:8" x14ac:dyDescent="0.25">
      <c r="A54" s="1">
        <v>40</v>
      </c>
      <c r="B54" s="1">
        <v>1</v>
      </c>
      <c r="C54" s="1" t="s">
        <v>77</v>
      </c>
      <c r="D54" s="9" t="s">
        <v>78</v>
      </c>
      <c r="E54" s="1" t="s">
        <v>79</v>
      </c>
      <c r="F54" s="1" t="s">
        <v>211</v>
      </c>
      <c r="G54" s="1" t="s">
        <v>215</v>
      </c>
      <c r="H54" s="4" t="s">
        <v>330</v>
      </c>
    </row>
    <row r="55" spans="1:8" x14ac:dyDescent="0.25">
      <c r="A55" s="1">
        <v>41</v>
      </c>
      <c r="B55" s="1">
        <v>1</v>
      </c>
      <c r="C55" s="1" t="s">
        <v>80</v>
      </c>
      <c r="D55" s="9" t="s">
        <v>81</v>
      </c>
      <c r="E55" s="1" t="s">
        <v>82</v>
      </c>
      <c r="F55" s="1" t="s">
        <v>216</v>
      </c>
      <c r="G55" s="4" t="s">
        <v>217</v>
      </c>
      <c r="H55" s="4" t="s">
        <v>331</v>
      </c>
    </row>
    <row r="56" spans="1:8" x14ac:dyDescent="0.25">
      <c r="A56" s="1">
        <v>42</v>
      </c>
      <c r="B56" s="1">
        <v>2</v>
      </c>
      <c r="C56" s="1" t="s">
        <v>83</v>
      </c>
      <c r="D56" s="9" t="s">
        <v>75</v>
      </c>
      <c r="E56" s="1" t="s">
        <v>61</v>
      </c>
      <c r="F56" s="4" t="s">
        <v>207</v>
      </c>
      <c r="G56" s="1" t="s">
        <v>208</v>
      </c>
      <c r="H56" s="4" t="s">
        <v>329</v>
      </c>
    </row>
    <row r="57" spans="1:8" x14ac:dyDescent="0.25">
      <c r="A57" s="1">
        <v>43</v>
      </c>
      <c r="B57" s="1">
        <v>5</v>
      </c>
      <c r="C57" s="1" t="s">
        <v>283</v>
      </c>
      <c r="D57" s="9" t="s">
        <v>84</v>
      </c>
      <c r="E57" s="1" t="s">
        <v>85</v>
      </c>
      <c r="F57" s="4" t="s">
        <v>207</v>
      </c>
      <c r="G57" s="1" t="s">
        <v>218</v>
      </c>
      <c r="H57" s="4" t="s">
        <v>332</v>
      </c>
    </row>
    <row r="58" spans="1:8" x14ac:dyDescent="0.25">
      <c r="A58" s="1">
        <v>44</v>
      </c>
      <c r="B58" s="1">
        <v>1</v>
      </c>
      <c r="C58" s="1" t="s">
        <v>86</v>
      </c>
      <c r="D58" s="9" t="s">
        <v>87</v>
      </c>
      <c r="E58" s="1" t="s">
        <v>88</v>
      </c>
      <c r="F58" s="4" t="s">
        <v>219</v>
      </c>
      <c r="G58" s="1" t="s">
        <v>220</v>
      </c>
      <c r="H58" s="4" t="s">
        <v>333</v>
      </c>
    </row>
    <row r="59" spans="1:8" x14ac:dyDescent="0.25">
      <c r="A59" s="1">
        <v>45</v>
      </c>
      <c r="B59" s="1">
        <v>1</v>
      </c>
      <c r="C59" s="1" t="s">
        <v>89</v>
      </c>
      <c r="D59" s="9" t="s">
        <v>409</v>
      </c>
      <c r="E59" s="1" t="s">
        <v>90</v>
      </c>
      <c r="F59" s="2" t="s">
        <v>222</v>
      </c>
      <c r="G59" s="3" t="s">
        <v>426</v>
      </c>
      <c r="H59" s="3" t="s">
        <v>221</v>
      </c>
    </row>
    <row r="60" spans="1:8" x14ac:dyDescent="0.25">
      <c r="A60" s="1">
        <v>46</v>
      </c>
      <c r="B60" s="1">
        <v>7</v>
      </c>
      <c r="C60" s="1" t="s">
        <v>91</v>
      </c>
      <c r="D60" s="9" t="s">
        <v>92</v>
      </c>
      <c r="E60" s="1" t="s">
        <v>93</v>
      </c>
      <c r="F60" t="s">
        <v>392</v>
      </c>
      <c r="G60">
        <v>5011</v>
      </c>
      <c r="H60" s="4" t="s">
        <v>335</v>
      </c>
    </row>
    <row r="61" spans="1:8" ht="45" x14ac:dyDescent="0.25">
      <c r="A61" s="1">
        <v>47</v>
      </c>
      <c r="B61" s="1">
        <v>1</v>
      </c>
      <c r="C61" s="1" t="s">
        <v>94</v>
      </c>
      <c r="D61" s="9" t="s">
        <v>95</v>
      </c>
      <c r="E61" s="1" t="s">
        <v>96</v>
      </c>
      <c r="F61" s="4" t="s">
        <v>223</v>
      </c>
      <c r="G61" s="1" t="s">
        <v>224</v>
      </c>
      <c r="H61" s="4" t="s">
        <v>336</v>
      </c>
    </row>
    <row r="62" spans="1:8" x14ac:dyDescent="0.25">
      <c r="A62" s="1">
        <v>48</v>
      </c>
      <c r="B62" s="1">
        <v>1</v>
      </c>
      <c r="C62" s="1" t="s">
        <v>97</v>
      </c>
      <c r="D62" s="9" t="s">
        <v>98</v>
      </c>
      <c r="E62" s="1" t="s">
        <v>99</v>
      </c>
      <c r="F62" s="4" t="s">
        <v>225</v>
      </c>
      <c r="G62" s="1" t="s">
        <v>226</v>
      </c>
      <c r="H62" s="4" t="s">
        <v>337</v>
      </c>
    </row>
    <row r="63" spans="1:8" x14ac:dyDescent="0.25">
      <c r="A63" s="1">
        <v>49</v>
      </c>
      <c r="B63" s="1">
        <v>13</v>
      </c>
      <c r="C63" s="1" t="s">
        <v>429</v>
      </c>
      <c r="D63" s="9">
        <v>0</v>
      </c>
      <c r="E63" s="1" t="s">
        <v>100</v>
      </c>
      <c r="F63" s="4" t="s">
        <v>188</v>
      </c>
      <c r="G63" s="1" t="s">
        <v>227</v>
      </c>
      <c r="H63" s="4" t="s">
        <v>338</v>
      </c>
    </row>
    <row r="64" spans="1:8" x14ac:dyDescent="0.25">
      <c r="A64" s="1">
        <v>50</v>
      </c>
      <c r="B64" s="1">
        <v>1</v>
      </c>
      <c r="C64" s="1" t="s">
        <v>101</v>
      </c>
      <c r="D64" s="9">
        <v>348</v>
      </c>
      <c r="E64" s="1" t="s">
        <v>100</v>
      </c>
      <c r="F64" s="3" t="s">
        <v>188</v>
      </c>
      <c r="G64" s="3" t="s">
        <v>228</v>
      </c>
      <c r="H64" s="2" t="s">
        <v>339</v>
      </c>
    </row>
    <row r="65" spans="1:12" x14ac:dyDescent="0.25">
      <c r="A65" s="1">
        <v>51</v>
      </c>
      <c r="B65" s="1">
        <v>15</v>
      </c>
      <c r="C65" s="1" t="s">
        <v>102</v>
      </c>
      <c r="D65" s="9" t="s">
        <v>103</v>
      </c>
      <c r="E65" s="1" t="s">
        <v>100</v>
      </c>
      <c r="F65" s="4" t="s">
        <v>188</v>
      </c>
      <c r="G65" s="4" t="s">
        <v>229</v>
      </c>
      <c r="H65" s="4" t="s">
        <v>340</v>
      </c>
    </row>
    <row r="66" spans="1:12" x14ac:dyDescent="0.25">
      <c r="A66" s="1">
        <v>52</v>
      </c>
      <c r="B66" s="1">
        <v>5</v>
      </c>
      <c r="C66" s="1" t="s">
        <v>104</v>
      </c>
      <c r="D66" s="9" t="s">
        <v>105</v>
      </c>
      <c r="E66" s="1" t="s">
        <v>100</v>
      </c>
      <c r="F66" s="4" t="s">
        <v>188</v>
      </c>
      <c r="G66" s="4" t="s">
        <v>230</v>
      </c>
      <c r="H66" s="4" t="s">
        <v>341</v>
      </c>
    </row>
    <row r="67" spans="1:12" ht="60" x14ac:dyDescent="0.25">
      <c r="A67" s="1">
        <v>53</v>
      </c>
      <c r="B67" s="1">
        <v>31</v>
      </c>
      <c r="C67" s="4" t="s">
        <v>106</v>
      </c>
      <c r="D67" s="9">
        <v>0</v>
      </c>
      <c r="E67" s="1" t="s">
        <v>107</v>
      </c>
      <c r="F67" s="4" t="s">
        <v>231</v>
      </c>
      <c r="G67" s="1" t="s">
        <v>232</v>
      </c>
      <c r="H67" s="4" t="s">
        <v>342</v>
      </c>
    </row>
    <row r="68" spans="1:12" x14ac:dyDescent="0.25">
      <c r="A68" s="1">
        <v>54</v>
      </c>
      <c r="B68" s="1">
        <v>0</v>
      </c>
      <c r="C68" s="1" t="s">
        <v>430</v>
      </c>
      <c r="D68" s="9" t="s">
        <v>18</v>
      </c>
      <c r="E68" s="1" t="s">
        <v>100</v>
      </c>
      <c r="F68" s="1"/>
      <c r="G68" s="1"/>
      <c r="H68" s="4"/>
    </row>
    <row r="69" spans="1:12" x14ac:dyDescent="0.25">
      <c r="A69" s="1">
        <v>55</v>
      </c>
      <c r="B69" s="1">
        <v>1</v>
      </c>
      <c r="C69" s="1" t="s">
        <v>108</v>
      </c>
      <c r="D69" s="9" t="s">
        <v>109</v>
      </c>
      <c r="E69" s="1" t="s">
        <v>100</v>
      </c>
      <c r="F69" s="4" t="s">
        <v>188</v>
      </c>
      <c r="G69" s="1" t="s">
        <v>233</v>
      </c>
      <c r="H69" s="4" t="s">
        <v>343</v>
      </c>
    </row>
    <row r="70" spans="1:12" x14ac:dyDescent="0.25">
      <c r="A70" s="1">
        <v>56</v>
      </c>
      <c r="B70" s="1">
        <v>3</v>
      </c>
      <c r="C70" s="1" t="s">
        <v>110</v>
      </c>
      <c r="D70" s="9">
        <v>18</v>
      </c>
      <c r="E70" s="1" t="s">
        <v>100</v>
      </c>
      <c r="F70" s="4" t="s">
        <v>188</v>
      </c>
      <c r="G70" s="1" t="s">
        <v>234</v>
      </c>
      <c r="H70" s="4" t="s">
        <v>344</v>
      </c>
    </row>
    <row r="71" spans="1:12" x14ac:dyDescent="0.25">
      <c r="A71" s="1">
        <v>57</v>
      </c>
      <c r="B71" s="1">
        <v>1</v>
      </c>
      <c r="C71" s="1" t="s">
        <v>111</v>
      </c>
      <c r="D71" s="9">
        <v>500</v>
      </c>
      <c r="E71" s="1" t="s">
        <v>100</v>
      </c>
      <c r="F71" s="4" t="s">
        <v>235</v>
      </c>
      <c r="G71" s="1" t="s">
        <v>236</v>
      </c>
      <c r="H71" s="4" t="s">
        <v>345</v>
      </c>
      <c r="L71" s="7"/>
    </row>
    <row r="72" spans="1:12" x14ac:dyDescent="0.25">
      <c r="A72" s="1">
        <v>58</v>
      </c>
      <c r="B72" s="1">
        <v>2</v>
      </c>
      <c r="C72" s="1" t="s">
        <v>112</v>
      </c>
      <c r="D72" s="9" t="s">
        <v>113</v>
      </c>
      <c r="E72" s="1" t="s">
        <v>100</v>
      </c>
      <c r="F72" s="4" t="s">
        <v>188</v>
      </c>
      <c r="G72" s="1" t="s">
        <v>237</v>
      </c>
      <c r="H72" s="4" t="s">
        <v>346</v>
      </c>
    </row>
    <row r="73" spans="1:12" x14ac:dyDescent="0.25">
      <c r="A73" s="1">
        <v>59</v>
      </c>
      <c r="B73" s="1">
        <v>1</v>
      </c>
      <c r="C73" s="1" t="s">
        <v>114</v>
      </c>
      <c r="D73" s="9" t="s">
        <v>115</v>
      </c>
      <c r="E73" s="1" t="s">
        <v>100</v>
      </c>
      <c r="F73" s="4" t="s">
        <v>188</v>
      </c>
      <c r="G73" s="4" t="s">
        <v>238</v>
      </c>
      <c r="H73" s="4" t="s">
        <v>347</v>
      </c>
    </row>
    <row r="74" spans="1:12" x14ac:dyDescent="0.25">
      <c r="A74" s="1">
        <v>60</v>
      </c>
      <c r="B74" s="1">
        <v>1</v>
      </c>
      <c r="C74" s="1" t="s">
        <v>116</v>
      </c>
      <c r="D74" s="9" t="s">
        <v>117</v>
      </c>
      <c r="E74" s="1" t="s">
        <v>100</v>
      </c>
      <c r="F74" s="4" t="s">
        <v>188</v>
      </c>
      <c r="G74" s="1" t="s">
        <v>239</v>
      </c>
      <c r="H74" s="4" t="s">
        <v>348</v>
      </c>
    </row>
    <row r="75" spans="1:12" x14ac:dyDescent="0.25">
      <c r="A75" s="1">
        <v>61</v>
      </c>
      <c r="B75" s="1">
        <v>1</v>
      </c>
      <c r="C75" s="1" t="s">
        <v>118</v>
      </c>
      <c r="D75" s="9" t="s">
        <v>119</v>
      </c>
      <c r="E75" s="1" t="s">
        <v>100</v>
      </c>
      <c r="F75" s="4" t="s">
        <v>188</v>
      </c>
      <c r="G75" s="1" t="s">
        <v>240</v>
      </c>
      <c r="H75" s="4" t="s">
        <v>349</v>
      </c>
    </row>
    <row r="76" spans="1:12" x14ac:dyDescent="0.25">
      <c r="A76" s="1">
        <v>62</v>
      </c>
      <c r="B76" s="1">
        <v>1</v>
      </c>
      <c r="C76" s="1" t="s">
        <v>120</v>
      </c>
      <c r="D76" s="9" t="s">
        <v>121</v>
      </c>
      <c r="E76" s="1" t="s">
        <v>100</v>
      </c>
      <c r="F76" s="4" t="s">
        <v>188</v>
      </c>
      <c r="G76" s="1" t="s">
        <v>241</v>
      </c>
      <c r="H76" s="4" t="s">
        <v>350</v>
      </c>
      <c r="L76">
        <f>SUM(B63:B89)</f>
        <v>81</v>
      </c>
    </row>
    <row r="77" spans="1:12" x14ac:dyDescent="0.25">
      <c r="A77" s="1">
        <v>63</v>
      </c>
      <c r="B77" s="1">
        <v>1</v>
      </c>
      <c r="C77" s="1" t="s">
        <v>122</v>
      </c>
      <c r="D77" s="9" t="s">
        <v>123</v>
      </c>
      <c r="E77" s="1" t="s">
        <v>100</v>
      </c>
      <c r="F77" s="4" t="s">
        <v>188</v>
      </c>
      <c r="G77" s="1" t="s">
        <v>242</v>
      </c>
      <c r="H77" s="4" t="s">
        <v>351</v>
      </c>
    </row>
    <row r="78" spans="1:12" x14ac:dyDescent="0.25">
      <c r="A78" s="1">
        <v>64</v>
      </c>
      <c r="B78" s="1">
        <v>1</v>
      </c>
      <c r="C78" s="1" t="s">
        <v>124</v>
      </c>
      <c r="D78" s="9">
        <v>51</v>
      </c>
      <c r="E78" s="1" t="s">
        <v>100</v>
      </c>
      <c r="F78" s="4" t="s">
        <v>188</v>
      </c>
      <c r="G78" s="4" t="s">
        <v>243</v>
      </c>
      <c r="H78" s="4" t="s">
        <v>352</v>
      </c>
    </row>
    <row r="79" spans="1:12" x14ac:dyDescent="0.25">
      <c r="A79" s="1">
        <v>65</v>
      </c>
      <c r="B79" s="1">
        <v>1</v>
      </c>
      <c r="C79" s="1" t="s">
        <v>125</v>
      </c>
      <c r="D79" s="9" t="s">
        <v>126</v>
      </c>
      <c r="E79" s="1" t="s">
        <v>100</v>
      </c>
      <c r="F79" s="4" t="s">
        <v>188</v>
      </c>
      <c r="G79" s="1" t="s">
        <v>244</v>
      </c>
      <c r="H79" s="4" t="s">
        <v>353</v>
      </c>
    </row>
    <row r="80" spans="1:12" x14ac:dyDescent="0.25">
      <c r="A80" s="1">
        <v>66</v>
      </c>
      <c r="B80" s="1">
        <v>0</v>
      </c>
      <c r="C80" s="1" t="s">
        <v>127</v>
      </c>
      <c r="D80" s="9" t="s">
        <v>18</v>
      </c>
      <c r="E80" s="1" t="s">
        <v>58</v>
      </c>
      <c r="F80" s="1"/>
      <c r="G80" s="1"/>
      <c r="H80" s="1"/>
    </row>
    <row r="81" spans="1:8" x14ac:dyDescent="0.25">
      <c r="A81" s="1">
        <v>67</v>
      </c>
      <c r="B81" s="3">
        <v>1</v>
      </c>
      <c r="C81" s="3" t="s">
        <v>128</v>
      </c>
      <c r="D81" s="10">
        <v>348</v>
      </c>
      <c r="E81" s="3" t="s">
        <v>100</v>
      </c>
      <c r="F81" s="3" t="s">
        <v>188</v>
      </c>
      <c r="G81" s="3" t="s">
        <v>228</v>
      </c>
      <c r="H81" s="1" t="s">
        <v>339</v>
      </c>
    </row>
    <row r="82" spans="1:8" x14ac:dyDescent="0.25">
      <c r="A82" s="1">
        <v>68</v>
      </c>
      <c r="B82" s="1">
        <v>1</v>
      </c>
      <c r="C82" s="1" t="s">
        <v>129</v>
      </c>
      <c r="D82" s="9">
        <v>150</v>
      </c>
      <c r="E82" s="1" t="s">
        <v>100</v>
      </c>
      <c r="F82" s="4" t="s">
        <v>188</v>
      </c>
      <c r="G82" s="1" t="s">
        <v>245</v>
      </c>
      <c r="H82" s="1" t="s">
        <v>354</v>
      </c>
    </row>
    <row r="83" spans="1:8" x14ac:dyDescent="0.25">
      <c r="A83" s="1">
        <v>69</v>
      </c>
      <c r="B83" s="1">
        <v>0</v>
      </c>
      <c r="C83" s="11" t="s">
        <v>286</v>
      </c>
      <c r="D83" s="9" t="s">
        <v>410</v>
      </c>
      <c r="E83" s="13">
        <v>201</v>
      </c>
      <c r="F83" s="1" t="s">
        <v>188</v>
      </c>
      <c r="G83" s="12" t="s">
        <v>265</v>
      </c>
      <c r="H83" s="1" t="s">
        <v>355</v>
      </c>
    </row>
    <row r="84" spans="1:8" x14ac:dyDescent="0.25">
      <c r="A84" s="1">
        <v>70</v>
      </c>
      <c r="B84" s="1">
        <v>0</v>
      </c>
      <c r="C84" s="11" t="s">
        <v>423</v>
      </c>
      <c r="D84" s="9" t="s">
        <v>415</v>
      </c>
      <c r="E84" s="13">
        <v>402</v>
      </c>
      <c r="F84" s="1" t="s">
        <v>188</v>
      </c>
      <c r="G84" s="1" t="s">
        <v>233</v>
      </c>
      <c r="H84" s="1" t="s">
        <v>343</v>
      </c>
    </row>
    <row r="85" spans="1:8" x14ac:dyDescent="0.25">
      <c r="A85" s="1">
        <v>71</v>
      </c>
      <c r="B85" s="1">
        <v>0</v>
      </c>
      <c r="C85" s="11" t="s">
        <v>285</v>
      </c>
      <c r="D85" s="9" t="s">
        <v>18</v>
      </c>
      <c r="E85" s="13">
        <v>402</v>
      </c>
      <c r="F85" s="1"/>
      <c r="G85" s="1"/>
      <c r="H85" s="1" t="s">
        <v>264</v>
      </c>
    </row>
    <row r="86" spans="1:8" x14ac:dyDescent="0.25">
      <c r="A86" s="1">
        <v>72</v>
      </c>
      <c r="B86" s="1">
        <v>0</v>
      </c>
      <c r="C86" s="13" t="s">
        <v>271</v>
      </c>
      <c r="D86" s="9" t="s">
        <v>412</v>
      </c>
      <c r="E86" s="13">
        <v>402</v>
      </c>
      <c r="F86" s="4" t="s">
        <v>267</v>
      </c>
      <c r="G86" s="4" t="s">
        <v>266</v>
      </c>
      <c r="H86" s="1" t="s">
        <v>356</v>
      </c>
    </row>
    <row r="87" spans="1:8" x14ac:dyDescent="0.25">
      <c r="A87" s="1">
        <v>73</v>
      </c>
      <c r="B87" s="1">
        <v>0</v>
      </c>
      <c r="C87" s="11" t="s">
        <v>284</v>
      </c>
      <c r="D87" s="9" t="s">
        <v>418</v>
      </c>
      <c r="E87" s="13">
        <v>402</v>
      </c>
      <c r="F87" s="1" t="s">
        <v>188</v>
      </c>
      <c r="G87" s="4" t="s">
        <v>230</v>
      </c>
      <c r="H87" s="1" t="s">
        <v>341</v>
      </c>
    </row>
    <row r="88" spans="1:8" x14ac:dyDescent="0.25">
      <c r="A88" s="1">
        <v>74</v>
      </c>
      <c r="B88" s="1">
        <v>0</v>
      </c>
      <c r="C88" s="13" t="s">
        <v>270</v>
      </c>
      <c r="D88" s="9" t="s">
        <v>416</v>
      </c>
      <c r="E88" s="13">
        <v>402</v>
      </c>
      <c r="F88" s="4" t="s">
        <v>188</v>
      </c>
      <c r="G88" s="1" t="s">
        <v>227</v>
      </c>
      <c r="H88" s="1" t="s">
        <v>357</v>
      </c>
    </row>
    <row r="89" spans="1:8" x14ac:dyDescent="0.25">
      <c r="A89" s="1">
        <v>75</v>
      </c>
      <c r="B89" s="1">
        <v>0</v>
      </c>
      <c r="C89" s="13" t="s">
        <v>269</v>
      </c>
      <c r="D89" s="9" t="s">
        <v>421</v>
      </c>
      <c r="E89" s="13">
        <v>402</v>
      </c>
      <c r="F89" s="4" t="s">
        <v>267</v>
      </c>
      <c r="G89" s="3" t="s">
        <v>268</v>
      </c>
      <c r="H89" s="1" t="s">
        <v>358</v>
      </c>
    </row>
    <row r="90" spans="1:8" ht="30" x14ac:dyDescent="0.25">
      <c r="A90" s="1">
        <v>76</v>
      </c>
      <c r="B90" s="1">
        <v>1</v>
      </c>
      <c r="C90" s="1" t="s">
        <v>130</v>
      </c>
      <c r="D90" s="9" t="s">
        <v>131</v>
      </c>
      <c r="E90" s="1" t="s">
        <v>132</v>
      </c>
      <c r="F90" s="4" t="s">
        <v>246</v>
      </c>
      <c r="G90" s="4" t="s">
        <v>247</v>
      </c>
      <c r="H90" s="4" t="s">
        <v>359</v>
      </c>
    </row>
    <row r="91" spans="1:8" x14ac:dyDescent="0.25">
      <c r="A91" s="1">
        <v>77</v>
      </c>
      <c r="B91" s="1">
        <v>1</v>
      </c>
      <c r="C91" s="1" t="s">
        <v>133</v>
      </c>
      <c r="D91" s="9" t="s">
        <v>134</v>
      </c>
      <c r="E91" s="1" t="s">
        <v>135</v>
      </c>
      <c r="F91" s="4" t="s">
        <v>248</v>
      </c>
      <c r="G91" s="1" t="s">
        <v>249</v>
      </c>
      <c r="H91" s="4" t="s">
        <v>360</v>
      </c>
    </row>
    <row r="92" spans="1:8" x14ac:dyDescent="0.25">
      <c r="A92" s="1">
        <v>78</v>
      </c>
      <c r="B92" s="1">
        <v>1</v>
      </c>
      <c r="C92" s="1" t="s">
        <v>272</v>
      </c>
      <c r="D92" s="9" t="s">
        <v>136</v>
      </c>
      <c r="E92" s="1" t="s">
        <v>136</v>
      </c>
      <c r="F92" s="4" t="s">
        <v>248</v>
      </c>
      <c r="G92" s="1" t="s">
        <v>136</v>
      </c>
      <c r="H92" s="4" t="s">
        <v>361</v>
      </c>
    </row>
    <row r="93" spans="1:8" x14ac:dyDescent="0.25">
      <c r="A93" s="1">
        <v>79</v>
      </c>
      <c r="B93" s="1">
        <v>4</v>
      </c>
      <c r="C93" s="1" t="s">
        <v>287</v>
      </c>
      <c r="D93" s="9" t="s">
        <v>137</v>
      </c>
      <c r="E93" s="1" t="s">
        <v>138</v>
      </c>
      <c r="F93" s="4" t="s">
        <v>211</v>
      </c>
      <c r="G93" s="1" t="s">
        <v>250</v>
      </c>
      <c r="H93" s="4" t="s">
        <v>362</v>
      </c>
    </row>
    <row r="94" spans="1:8" x14ac:dyDescent="0.25">
      <c r="A94" s="1">
        <v>80</v>
      </c>
      <c r="B94" s="1">
        <v>1</v>
      </c>
      <c r="C94" s="1" t="s">
        <v>139</v>
      </c>
      <c r="D94" s="9" t="s">
        <v>140</v>
      </c>
      <c r="E94" s="1" t="s">
        <v>141</v>
      </c>
      <c r="F94" s="4" t="s">
        <v>251</v>
      </c>
      <c r="G94" s="1" t="s">
        <v>252</v>
      </c>
      <c r="H94" s="4" t="s">
        <v>363</v>
      </c>
    </row>
    <row r="95" spans="1:8" x14ac:dyDescent="0.25">
      <c r="A95" s="1">
        <v>81</v>
      </c>
      <c r="B95" s="1">
        <v>1</v>
      </c>
      <c r="C95" s="1" t="s">
        <v>142</v>
      </c>
      <c r="D95" s="9" t="s">
        <v>143</v>
      </c>
      <c r="E95" s="1" t="s">
        <v>144</v>
      </c>
      <c r="F95" s="4" t="s">
        <v>251</v>
      </c>
      <c r="G95" s="1" t="s">
        <v>253</v>
      </c>
      <c r="H95" s="4" t="s">
        <v>364</v>
      </c>
    </row>
    <row r="96" spans="1:8" x14ac:dyDescent="0.25">
      <c r="A96" s="1">
        <v>82</v>
      </c>
      <c r="B96" s="1">
        <v>1</v>
      </c>
      <c r="C96" s="1" t="s">
        <v>145</v>
      </c>
      <c r="D96" s="9" t="s">
        <v>146</v>
      </c>
      <c r="E96" s="1" t="s">
        <v>147</v>
      </c>
      <c r="F96" s="1" t="s">
        <v>251</v>
      </c>
      <c r="G96" s="1" t="s">
        <v>254</v>
      </c>
      <c r="H96" s="4" t="s">
        <v>365</v>
      </c>
    </row>
    <row r="97" spans="1:8" x14ac:dyDescent="0.25">
      <c r="A97" s="1">
        <v>83</v>
      </c>
      <c r="B97" s="1">
        <v>1</v>
      </c>
      <c r="C97" s="1" t="s">
        <v>148</v>
      </c>
      <c r="D97" s="9" t="s">
        <v>149</v>
      </c>
      <c r="E97" s="1" t="s">
        <v>144</v>
      </c>
      <c r="F97" s="4" t="s">
        <v>251</v>
      </c>
      <c r="G97" s="1" t="s">
        <v>255</v>
      </c>
      <c r="H97" s="4" t="s">
        <v>366</v>
      </c>
    </row>
    <row r="98" spans="1:8" x14ac:dyDescent="0.25">
      <c r="A98" s="1">
        <v>84</v>
      </c>
      <c r="B98" s="1">
        <v>1</v>
      </c>
      <c r="C98" s="1" t="s">
        <v>150</v>
      </c>
      <c r="D98" s="9" t="s">
        <v>151</v>
      </c>
      <c r="E98" s="1" t="s">
        <v>152</v>
      </c>
      <c r="F98" s="4" t="s">
        <v>251</v>
      </c>
      <c r="G98" s="1" t="s">
        <v>256</v>
      </c>
      <c r="H98" s="4" t="s">
        <v>367</v>
      </c>
    </row>
    <row r="99" spans="1:8" x14ac:dyDescent="0.25">
      <c r="A99" s="1">
        <v>85</v>
      </c>
      <c r="B99" s="1">
        <v>1</v>
      </c>
      <c r="C99" s="1" t="s">
        <v>153</v>
      </c>
      <c r="D99" s="9" t="s">
        <v>154</v>
      </c>
      <c r="E99" s="1" t="s">
        <v>155</v>
      </c>
      <c r="F99" s="1" t="s">
        <v>251</v>
      </c>
      <c r="G99" s="1" t="s">
        <v>257</v>
      </c>
      <c r="H99" s="4" t="s">
        <v>368</v>
      </c>
    </row>
    <row r="100" spans="1:8" x14ac:dyDescent="0.25">
      <c r="A100" s="1">
        <v>86</v>
      </c>
      <c r="B100" s="1">
        <v>1</v>
      </c>
      <c r="C100" s="1" t="s">
        <v>156</v>
      </c>
      <c r="D100" s="9" t="s">
        <v>157</v>
      </c>
      <c r="E100" s="1" t="s">
        <v>158</v>
      </c>
      <c r="F100" s="3" t="s">
        <v>251</v>
      </c>
      <c r="G100" s="3" t="s">
        <v>258</v>
      </c>
      <c r="H100" s="2" t="s">
        <v>371</v>
      </c>
    </row>
    <row r="101" spans="1:8" x14ac:dyDescent="0.25">
      <c r="A101" s="1">
        <v>87</v>
      </c>
      <c r="B101" s="1">
        <v>2</v>
      </c>
      <c r="C101" s="1" t="s">
        <v>159</v>
      </c>
      <c r="D101" s="9" t="s">
        <v>160</v>
      </c>
      <c r="E101" s="1" t="s">
        <v>161</v>
      </c>
      <c r="F101" s="1" t="s">
        <v>251</v>
      </c>
      <c r="G101" s="1" t="s">
        <v>160</v>
      </c>
      <c r="H101" s="4" t="s">
        <v>369</v>
      </c>
    </row>
    <row r="102" spans="1:8" x14ac:dyDescent="0.25">
      <c r="A102" s="1">
        <v>88</v>
      </c>
      <c r="B102" s="1">
        <v>1</v>
      </c>
      <c r="C102" s="1" t="s">
        <v>162</v>
      </c>
      <c r="D102" s="9" t="s">
        <v>163</v>
      </c>
      <c r="E102" s="1" t="s">
        <v>164</v>
      </c>
      <c r="F102" s="1" t="s">
        <v>251</v>
      </c>
      <c r="G102" s="1" t="s">
        <v>259</v>
      </c>
      <c r="H102" s="4" t="s">
        <v>370</v>
      </c>
    </row>
    <row r="103" spans="1:8" x14ac:dyDescent="0.25">
      <c r="A103" s="1">
        <v>89</v>
      </c>
      <c r="B103" s="1">
        <v>0</v>
      </c>
      <c r="C103" s="1" t="s">
        <v>275</v>
      </c>
      <c r="D103" s="9" t="s">
        <v>408</v>
      </c>
      <c r="E103" s="1" t="s">
        <v>165</v>
      </c>
      <c r="F103" s="3" t="s">
        <v>251</v>
      </c>
      <c r="G103" s="3" t="s">
        <v>260</v>
      </c>
      <c r="H103" s="1" t="s">
        <v>372</v>
      </c>
    </row>
    <row r="104" spans="1:8" x14ac:dyDescent="0.25">
      <c r="A104" s="1">
        <v>90</v>
      </c>
      <c r="B104" s="1">
        <v>0</v>
      </c>
      <c r="C104" s="1" t="s">
        <v>274</v>
      </c>
      <c r="D104" s="9" t="s">
        <v>417</v>
      </c>
      <c r="E104" s="1" t="s">
        <v>166</v>
      </c>
      <c r="F104" s="3" t="s">
        <v>251</v>
      </c>
      <c r="G104" s="3" t="s">
        <v>261</v>
      </c>
      <c r="H104" s="1" t="s">
        <v>373</v>
      </c>
    </row>
    <row r="105" spans="1:8" x14ac:dyDescent="0.25">
      <c r="A105" s="1">
        <v>91</v>
      </c>
      <c r="B105" s="1">
        <v>0</v>
      </c>
      <c r="C105" s="1" t="s">
        <v>273</v>
      </c>
      <c r="D105" s="9" t="s">
        <v>414</v>
      </c>
      <c r="E105" s="1" t="s">
        <v>167</v>
      </c>
      <c r="F105" s="18" t="s">
        <v>381</v>
      </c>
      <c r="G105" s="20" t="s">
        <v>382</v>
      </c>
      <c r="H105" s="22" t="s">
        <v>383</v>
      </c>
    </row>
    <row r="106" spans="1:8" x14ac:dyDescent="0.25">
      <c r="A106" s="1">
        <v>92</v>
      </c>
      <c r="B106" s="1">
        <v>0</v>
      </c>
      <c r="C106" s="1" t="s">
        <v>288</v>
      </c>
      <c r="D106" s="9" t="s">
        <v>380</v>
      </c>
      <c r="E106" s="1" t="s">
        <v>168</v>
      </c>
      <c r="F106" s="1"/>
      <c r="G106" s="1"/>
      <c r="H106" s="1"/>
    </row>
    <row r="107" spans="1:8" x14ac:dyDescent="0.25">
      <c r="A107" s="1">
        <v>93</v>
      </c>
      <c r="B107" s="1">
        <v>1</v>
      </c>
      <c r="C107" s="1" t="s">
        <v>169</v>
      </c>
      <c r="D107" s="9" t="s">
        <v>170</v>
      </c>
      <c r="E107" s="1" t="s">
        <v>171</v>
      </c>
      <c r="F107" s="1" t="s">
        <v>262</v>
      </c>
      <c r="G107" s="1" t="s">
        <v>263</v>
      </c>
      <c r="H107" s="1" t="s">
        <v>374</v>
      </c>
    </row>
    <row r="108" spans="1:8" ht="30" x14ac:dyDescent="0.25">
      <c r="A108" s="1">
        <v>94</v>
      </c>
      <c r="B108" s="1">
        <v>0</v>
      </c>
      <c r="C108" s="1" t="s">
        <v>276</v>
      </c>
      <c r="D108" s="9" t="s">
        <v>425</v>
      </c>
      <c r="E108" s="1" t="s">
        <v>172</v>
      </c>
      <c r="F108" s="1" t="s">
        <v>384</v>
      </c>
      <c r="G108" s="4" t="s">
        <v>385</v>
      </c>
      <c r="H108" s="1" t="s">
        <v>386</v>
      </c>
    </row>
    <row r="109" spans="1:8" x14ac:dyDescent="0.25">
      <c r="A109" s="1">
        <v>95</v>
      </c>
      <c r="B109" s="1">
        <v>4</v>
      </c>
      <c r="C109" s="1" t="s">
        <v>390</v>
      </c>
      <c r="D109" s="23" t="s">
        <v>391</v>
      </c>
      <c r="E109" s="23"/>
      <c r="F109" s="23" t="s">
        <v>392</v>
      </c>
      <c r="G109" s="24" t="s">
        <v>394</v>
      </c>
      <c r="H109" s="25" t="s">
        <v>393</v>
      </c>
    </row>
    <row r="110" spans="1:8" x14ac:dyDescent="0.25">
      <c r="A110" s="1">
        <v>96</v>
      </c>
      <c r="B110" s="14">
        <v>4</v>
      </c>
      <c r="C110" s="14" t="s">
        <v>398</v>
      </c>
      <c r="D110" s="23" t="s">
        <v>395</v>
      </c>
      <c r="F110" s="23" t="s">
        <v>397</v>
      </c>
      <c r="G110" s="23" t="s">
        <v>396</v>
      </c>
      <c r="H110" s="25" t="s">
        <v>396</v>
      </c>
    </row>
    <row r="111" spans="1:8" x14ac:dyDescent="0.25">
      <c r="A111" s="1">
        <v>97</v>
      </c>
      <c r="B111" s="3">
        <v>1</v>
      </c>
      <c r="C111" s="3" t="s">
        <v>403</v>
      </c>
      <c r="D111" s="1"/>
      <c r="E111" s="3" t="s">
        <v>289</v>
      </c>
      <c r="F111" s="3" t="s">
        <v>404</v>
      </c>
      <c r="G111" s="1"/>
      <c r="H111" s="2" t="s">
        <v>290</v>
      </c>
    </row>
    <row r="112" spans="1:8" ht="32.25" customHeight="1" x14ac:dyDescent="0.25">
      <c r="A112" s="1">
        <v>98</v>
      </c>
      <c r="B112" s="3">
        <v>1</v>
      </c>
      <c r="C112" s="3" t="s">
        <v>291</v>
      </c>
      <c r="D112" s="3" t="s">
        <v>292</v>
      </c>
      <c r="E112" s="1" t="s">
        <v>289</v>
      </c>
      <c r="F112" s="3" t="s">
        <v>427</v>
      </c>
      <c r="G112" s="3" t="s">
        <v>405</v>
      </c>
      <c r="H112" s="2" t="s">
        <v>399</v>
      </c>
    </row>
    <row r="115" spans="4:10" x14ac:dyDescent="0.25">
      <c r="D115" s="18"/>
      <c r="E115" s="19"/>
      <c r="F115" s="18"/>
      <c r="G115" s="20"/>
      <c r="H115" s="19"/>
      <c r="I115" s="21"/>
      <c r="J115" s="22"/>
    </row>
  </sheetData>
  <pageMargins left="0.75" right="0.75" top="1" bottom="1" header="0.5" footer="0.5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DSI85_EVM_SCHEMATICS_NEW_PACKAG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Diaz, Roberto</dc:creator>
  <cp:lastModifiedBy>Ruser, David</cp:lastModifiedBy>
  <dcterms:created xsi:type="dcterms:W3CDTF">2016-10-04T16:18:25Z</dcterms:created>
  <dcterms:modified xsi:type="dcterms:W3CDTF">2017-06-22T13:07:29Z</dcterms:modified>
</cp:coreProperties>
</file>