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63" windowHeight="9947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henry2_huang</author>
  </authors>
  <commentList>
    <comment ref="A4" authorId="0">
      <text>
        <r>
          <rPr>
            <sz val="9"/>
            <rFont val="新細明體"/>
            <charset val="136"/>
          </rPr>
          <t>Total length</t>
        </r>
      </text>
    </comment>
    <comment ref="A6" authorId="0">
      <text>
        <r>
          <rPr>
            <sz val="9"/>
            <rFont val="新細明體"/>
            <charset val="136"/>
          </rPr>
          <t>Total length</t>
        </r>
      </text>
    </comment>
    <comment ref="A8" authorId="0">
      <text>
        <r>
          <rPr>
            <sz val="9"/>
            <rFont val="新細明體"/>
            <charset val="136"/>
          </rPr>
          <t xml:space="preserve">Length match
</t>
        </r>
      </text>
    </comment>
  </commentList>
</comments>
</file>

<file path=xl/sharedStrings.xml><?xml version="1.0" encoding="utf-8"?>
<sst xmlns="http://schemas.openxmlformats.org/spreadsheetml/2006/main" count="19">
  <si>
    <t>TYPE-C Port
CONN</t>
  </si>
  <si>
    <t>ESD
(v)</t>
  </si>
  <si>
    <t>CMC
(v)</t>
  </si>
  <si>
    <t>TYPE-C
CONN 
(to MB)</t>
  </si>
  <si>
    <t>TYPE-C
CONN 
(from IO)</t>
  </si>
  <si>
    <t>USB2.0
Redriver
(TUSB212)</t>
  </si>
  <si>
    <t>USB2.0
MUX</t>
  </si>
  <si>
    <t>PCIE to USB
Controller</t>
  </si>
  <si>
    <t>CPU</t>
  </si>
  <si>
    <t>USB2_PP0_TC_CONN</t>
  </si>
  <si>
    <t>IO_USB2_DP_DATC</t>
  </si>
  <si>
    <t>4 cm coaxial cable</t>
  </si>
  <si>
    <t>USB2_DP_DATC</t>
  </si>
  <si>
    <t>USB3380_DP</t>
  </si>
  <si>
    <t>PCIE Gen2</t>
  </si>
  <si>
    <t>USB2_PN0_TC_CONN</t>
  </si>
  <si>
    <t>IO_USB2_DN_DATC</t>
  </si>
  <si>
    <t>USB2_DN_DATC</t>
  </si>
  <si>
    <t>USB3380_DN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</si>
</sst>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23">
    <font>
      <sz val="12"/>
      <color theme="1"/>
      <name val="微軟正黑體"/>
      <charset val="134"/>
    </font>
    <font>
      <sz val="8"/>
      <color rgb="FFFF0000"/>
      <name val="微軟正黑體"/>
      <charset val="134"/>
    </font>
    <font>
      <sz val="8"/>
      <color theme="1"/>
      <name val="微軟正黑體"/>
      <charset val="134"/>
    </font>
    <font>
      <b/>
      <sz val="8"/>
      <color rgb="FFFF0000"/>
      <name val="微軟正黑體"/>
      <charset val="134"/>
    </font>
    <font>
      <sz val="11"/>
      <color theme="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2" borderId="18" applyNumberFormat="0" applyAlignment="0" applyProtection="0">
      <alignment vertical="center"/>
    </xf>
    <xf numFmtId="0" fontId="5" fillId="3" borderId="11" applyNumberFormat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</cellXfs>
  <cellStyles count="49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"/>
  <sheetViews>
    <sheetView tabSelected="1" workbookViewId="0">
      <selection activeCell="D22" sqref="D22"/>
    </sheetView>
  </sheetViews>
  <sheetFormatPr defaultColWidth="8.66666666666667" defaultRowHeight="10.8" outlineLevelRow="7"/>
  <cols>
    <col min="1" max="1" width="7.08333333333333" style="2" customWidth="1"/>
    <col min="2" max="2" width="12.4166666666667" style="2" customWidth="1"/>
    <col min="3" max="3" width="2.41666666666667" style="2" customWidth="1"/>
    <col min="4" max="4" width="12.4166666666667" style="2" customWidth="1"/>
    <col min="5" max="5" width="3" style="2" customWidth="1"/>
    <col min="6" max="6" width="11.3333333333333" style="2" customWidth="1"/>
    <col min="7" max="7" width="4.16666666666667" style="2" customWidth="1"/>
    <col min="8" max="8" width="10" style="2" customWidth="1"/>
    <col min="9" max="9" width="5" style="2" customWidth="1"/>
    <col min="10" max="10" width="9.41666666666667" style="2" customWidth="1"/>
    <col min="11" max="11" width="4.75" style="2" customWidth="1"/>
    <col min="12" max="12" width="9.41666666666667" style="2" customWidth="1"/>
    <col min="13" max="13" width="4.08333333333333" style="2" customWidth="1"/>
    <col min="14" max="14" width="8" style="2" customWidth="1"/>
    <col min="15" max="16" width="6.41666666666667" style="2" customWidth="1"/>
    <col min="17" max="17" width="3.33333333333333" style="2" customWidth="1"/>
    <col min="18" max="16384" width="8.66666666666667" style="2"/>
  </cols>
  <sheetData>
    <row r="1" ht="11.55"/>
    <row r="2" ht="43.2" spans="1:17">
      <c r="A2" s="3" t="s">
        <v>0</v>
      </c>
      <c r="B2" s="4"/>
      <c r="C2" s="5" t="s">
        <v>1</v>
      </c>
      <c r="D2" s="4"/>
      <c r="E2" s="5" t="s">
        <v>2</v>
      </c>
      <c r="F2" s="4"/>
      <c r="G2" s="6" t="s">
        <v>3</v>
      </c>
      <c r="H2" s="4"/>
      <c r="I2" s="6" t="s">
        <v>4</v>
      </c>
      <c r="J2" s="4"/>
      <c r="K2" s="6" t="s">
        <v>5</v>
      </c>
      <c r="L2" s="4"/>
      <c r="M2" s="5" t="s">
        <v>6</v>
      </c>
      <c r="N2" s="4"/>
      <c r="O2" s="5" t="s">
        <v>7</v>
      </c>
      <c r="P2" s="4"/>
      <c r="Q2" s="16" t="s">
        <v>8</v>
      </c>
    </row>
    <row r="3" spans="1:17">
      <c r="A3" s="7"/>
      <c r="B3" s="8" t="s">
        <v>9</v>
      </c>
      <c r="C3" s="9"/>
      <c r="D3" s="8" t="s">
        <v>9</v>
      </c>
      <c r="E3" s="9"/>
      <c r="F3" s="8" t="s">
        <v>10</v>
      </c>
      <c r="G3" s="9"/>
      <c r="H3" s="8" t="s">
        <v>11</v>
      </c>
      <c r="I3" s="9"/>
      <c r="J3" s="8" t="s">
        <v>12</v>
      </c>
      <c r="K3" s="9"/>
      <c r="L3" s="8" t="s">
        <v>12</v>
      </c>
      <c r="M3" s="9"/>
      <c r="N3" s="8" t="s">
        <v>13</v>
      </c>
      <c r="O3" s="9"/>
      <c r="P3" s="8" t="s">
        <v>14</v>
      </c>
      <c r="Q3" s="17"/>
    </row>
    <row r="4" s="1" customFormat="1" spans="1:17">
      <c r="A4" s="10">
        <f>SUM(B4:N4)</f>
        <v>6678.6475</v>
      </c>
      <c r="B4" s="11">
        <v>622.7856</v>
      </c>
      <c r="C4" s="11"/>
      <c r="D4" s="11"/>
      <c r="E4" s="12"/>
      <c r="F4" s="12">
        <v>81.3108</v>
      </c>
      <c r="G4" s="12"/>
      <c r="H4" s="12">
        <v>1574.8</v>
      </c>
      <c r="I4" s="12"/>
      <c r="J4" s="11">
        <v>683.7669</v>
      </c>
      <c r="K4" s="11"/>
      <c r="L4" s="11"/>
      <c r="M4" s="12"/>
      <c r="N4" s="12">
        <v>3715.9842</v>
      </c>
      <c r="O4" s="12"/>
      <c r="P4" s="12"/>
      <c r="Q4" s="18"/>
    </row>
    <row r="5" spans="1:17">
      <c r="A5" s="7"/>
      <c r="B5" s="8" t="s">
        <v>15</v>
      </c>
      <c r="C5" s="9"/>
      <c r="D5" s="8" t="s">
        <v>15</v>
      </c>
      <c r="E5" s="9"/>
      <c r="F5" s="8" t="s">
        <v>16</v>
      </c>
      <c r="G5" s="9"/>
      <c r="H5" s="8" t="s">
        <v>11</v>
      </c>
      <c r="I5" s="9"/>
      <c r="J5" s="8" t="s">
        <v>17</v>
      </c>
      <c r="K5" s="9"/>
      <c r="L5" s="8" t="s">
        <v>17</v>
      </c>
      <c r="M5" s="9"/>
      <c r="N5" s="8" t="s">
        <v>18</v>
      </c>
      <c r="O5" s="9"/>
      <c r="P5" s="8" t="s">
        <v>14</v>
      </c>
      <c r="Q5" s="17"/>
    </row>
    <row r="6" s="1" customFormat="1" ht="11.55" spans="1:17">
      <c r="A6" s="13">
        <f>SUM(B6:N6)</f>
        <v>6668.5139</v>
      </c>
      <c r="B6" s="14">
        <v>619.5448</v>
      </c>
      <c r="C6" s="14"/>
      <c r="D6" s="14"/>
      <c r="E6" s="14"/>
      <c r="F6" s="14">
        <v>79.9646</v>
      </c>
      <c r="G6" s="14"/>
      <c r="H6" s="14">
        <v>1574.8</v>
      </c>
      <c r="I6" s="14"/>
      <c r="J6" s="14">
        <v>680.8006</v>
      </c>
      <c r="K6" s="14"/>
      <c r="L6" s="14"/>
      <c r="M6" s="14"/>
      <c r="N6" s="14">
        <v>3713.4039</v>
      </c>
      <c r="O6" s="14"/>
      <c r="P6" s="14"/>
      <c r="Q6" s="19"/>
    </row>
    <row r="7" ht="11.55"/>
    <row r="8" ht="11.55" spans="1:1">
      <c r="A8" s="15">
        <f>A4-A6</f>
        <v>10.1336000000001</v>
      </c>
    </row>
  </sheetData>
  <mergeCells count="4">
    <mergeCell ref="B4:D4"/>
    <mergeCell ref="J4:L4"/>
    <mergeCell ref="B6:D6"/>
    <mergeCell ref="J6:L6"/>
  </mergeCell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PEGA</Company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henry2_huang</dc:creator>
  <dcterms:created xsi:type="dcterms:W3CDTF">2019-07-26T02:12:00Z</dcterms:created>
  <dcterms:modified xsi:type="dcterms:W3CDTF">2019-07-26T02:50:48Z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1028-10.8.0.6228</vt:lpwstr>
  </property>
</Properties>
</file>