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2381\Downloads\"/>
    </mc:Choice>
  </mc:AlternateContent>
  <xr:revisionPtr revIDLastSave="0" documentId="13_ncr:1_{94D3F2E4-5F5F-482F-A3CC-309FC34BEED8}" xr6:coauthVersionLast="36" xr6:coauthVersionMax="36" xr10:uidLastSave="{00000000-0000-0000-0000-000000000000}"/>
  <bookViews>
    <workbookView xWindow="0" yWindow="0" windowWidth="28770" windowHeight="12030" xr2:uid="{5A0CA44C-B5DE-4802-87BA-974BCEBAA5F4}"/>
  </bookViews>
  <sheets>
    <sheet name="EEPROM" sheetId="1" r:id="rId1"/>
    <sheet name="PCI Config Space" sheetId="2" r:id="rId2"/>
    <sheet name="Pin Valu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2" i="2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</calcChain>
</file>

<file path=xl/sharedStrings.xml><?xml version="1.0" encoding="utf-8"?>
<sst xmlns="http://schemas.openxmlformats.org/spreadsheetml/2006/main" count="738" uniqueCount="366">
  <si>
    <t>Address</t>
  </si>
  <si>
    <t>Suggested Value</t>
  </si>
  <si>
    <t xml:space="preserve">Config Address </t>
  </si>
  <si>
    <t>Register Description</t>
  </si>
  <si>
    <t xml:space="preserve">4C </t>
  </si>
  <si>
    <t xml:space="preserve">NA </t>
  </si>
  <si>
    <t>Global Switch/Upstream Port Function Indicator(1)</t>
  </si>
  <si>
    <t>TI Proprietary register(1)</t>
  </si>
  <si>
    <t xml:space="preserve">0B4 </t>
  </si>
  <si>
    <t>Upstream Port Link PM Latency register</t>
  </si>
  <si>
    <t xml:space="preserve">0B5 </t>
  </si>
  <si>
    <t xml:space="preserve">0B8 </t>
  </si>
  <si>
    <t>Global Chip Control register</t>
  </si>
  <si>
    <t xml:space="preserve">0B9 </t>
  </si>
  <si>
    <t xml:space="preserve">0BA </t>
  </si>
  <si>
    <t xml:space="preserve">0BB </t>
  </si>
  <si>
    <t xml:space="preserve">0BC </t>
  </si>
  <si>
    <t>GPIOA register</t>
  </si>
  <si>
    <t xml:space="preserve">0BD </t>
  </si>
  <si>
    <t xml:space="preserve">0A </t>
  </si>
  <si>
    <t xml:space="preserve">0BE </t>
  </si>
  <si>
    <t>GPIOB register</t>
  </si>
  <si>
    <t xml:space="preserve">0B </t>
  </si>
  <si>
    <t xml:space="preserve">0BF </t>
  </si>
  <si>
    <t xml:space="preserve">0C </t>
  </si>
  <si>
    <t xml:space="preserve">0C0 </t>
  </si>
  <si>
    <t>GPIOC register</t>
  </si>
  <si>
    <t xml:space="preserve">0D </t>
  </si>
  <si>
    <t xml:space="preserve">0C1 </t>
  </si>
  <si>
    <t xml:space="preserve">0E </t>
  </si>
  <si>
    <t xml:space="preserve">0C2 </t>
  </si>
  <si>
    <t>GPIOD register</t>
  </si>
  <si>
    <t xml:space="preserve">0F </t>
  </si>
  <si>
    <t xml:space="preserve">0C3 </t>
  </si>
  <si>
    <t xml:space="preserve">0C4 </t>
  </si>
  <si>
    <t>GPIO Data register</t>
  </si>
  <si>
    <t xml:space="preserve">0C5 </t>
  </si>
  <si>
    <t xml:space="preserve">0C6 </t>
  </si>
  <si>
    <t xml:space="preserve">0C7 </t>
  </si>
  <si>
    <t xml:space="preserve">0C8 </t>
  </si>
  <si>
    <t xml:space="preserve">0CC </t>
  </si>
  <si>
    <t xml:space="preserve">0CD </t>
  </si>
  <si>
    <t xml:space="preserve">0D0 </t>
  </si>
  <si>
    <t xml:space="preserve">0D1 </t>
  </si>
  <si>
    <t xml:space="preserve">0D2 </t>
  </si>
  <si>
    <t xml:space="preserve">1A </t>
  </si>
  <si>
    <t xml:space="preserve">0D3 </t>
  </si>
  <si>
    <t xml:space="preserve">1B </t>
  </si>
  <si>
    <t xml:space="preserve">0DC </t>
  </si>
  <si>
    <t xml:space="preserve">1C </t>
  </si>
  <si>
    <t xml:space="preserve">0DE </t>
  </si>
  <si>
    <t xml:space="preserve">1D </t>
  </si>
  <si>
    <t xml:space="preserve">0DF </t>
  </si>
  <si>
    <t xml:space="preserve">1E </t>
  </si>
  <si>
    <t>Global Switch/Upstream Port 0 Function Indicator</t>
  </si>
  <si>
    <t xml:space="preserve">1F </t>
  </si>
  <si>
    <t>Not used</t>
  </si>
  <si>
    <t xml:space="preserve">XX </t>
  </si>
  <si>
    <t>Subsystem Access Vendor ID register</t>
  </si>
  <si>
    <t>Subsystem Access Subsys ID register</t>
  </si>
  <si>
    <t>General Control register</t>
  </si>
  <si>
    <t>Downstream Port Link PM Latency register</t>
  </si>
  <si>
    <t xml:space="preserve">3F </t>
  </si>
  <si>
    <t xml:space="preserve">0EA </t>
  </si>
  <si>
    <t>Global Switch Control register</t>
  </si>
  <si>
    <t>Downstream Port 1 Function Indicator</t>
  </si>
  <si>
    <t xml:space="preserve">2A </t>
  </si>
  <si>
    <t xml:space="preserve">2B </t>
  </si>
  <si>
    <t xml:space="preserve">2C </t>
  </si>
  <si>
    <t xml:space="preserve">2D </t>
  </si>
  <si>
    <t xml:space="preserve">2E </t>
  </si>
  <si>
    <t xml:space="preserve">2F </t>
  </si>
  <si>
    <t xml:space="preserve">0D4 </t>
  </si>
  <si>
    <t xml:space="preserve">0D5 </t>
  </si>
  <si>
    <t xml:space="preserve">0EC </t>
  </si>
  <si>
    <t>L0s Timeout register</t>
  </si>
  <si>
    <t xml:space="preserve">0EE </t>
  </si>
  <si>
    <t>General Slot Info register</t>
  </si>
  <si>
    <t xml:space="preserve">0EF </t>
  </si>
  <si>
    <t>Downstream Port 2 Function Indicator</t>
  </si>
  <si>
    <t xml:space="preserve">3A </t>
  </si>
  <si>
    <t xml:space="preserve">3B </t>
  </si>
  <si>
    <t xml:space="preserve">3C </t>
  </si>
  <si>
    <t xml:space="preserve">3D </t>
  </si>
  <si>
    <t xml:space="preserve">3E </t>
  </si>
  <si>
    <t>Downstream Port 3 Function Indicator</t>
  </si>
  <si>
    <t xml:space="preserve">4A </t>
  </si>
  <si>
    <t xml:space="preserve">4B </t>
  </si>
  <si>
    <t xml:space="preserve">4D </t>
  </si>
  <si>
    <t xml:space="preserve">4E </t>
  </si>
  <si>
    <t xml:space="preserve">4F </t>
  </si>
  <si>
    <t>Set Value</t>
  </si>
  <si>
    <t>4C</t>
  </si>
  <si>
    <t>0</t>
  </si>
  <si>
    <t>24</t>
  </si>
  <si>
    <t>1</t>
  </si>
  <si>
    <t>14</t>
  </si>
  <si>
    <t>32</t>
  </si>
  <si>
    <t>2</t>
  </si>
  <si>
    <t>80</t>
  </si>
  <si>
    <t>46</t>
  </si>
  <si>
    <t>78</t>
  </si>
  <si>
    <t>56</t>
  </si>
  <si>
    <t>34</t>
  </si>
  <si>
    <t>12</t>
  </si>
  <si>
    <t>3F</t>
  </si>
  <si>
    <t>4</t>
  </si>
  <si>
    <t>90</t>
  </si>
  <si>
    <t>1A</t>
  </si>
  <si>
    <t>8</t>
  </si>
  <si>
    <t>18</t>
  </si>
  <si>
    <t>Match?</t>
  </si>
  <si>
    <t>Comments</t>
  </si>
  <si>
    <t>REGISTER</t>
  </si>
  <si>
    <t>DEVID</t>
  </si>
  <si>
    <t>0x8233104C</t>
  </si>
  <si>
    <t>DEVCTRL</t>
  </si>
  <si>
    <t>0x00100406</t>
  </si>
  <si>
    <t>0x00100407</t>
  </si>
  <si>
    <t>0x00100404</t>
  </si>
  <si>
    <t>CLASS</t>
  </si>
  <si>
    <t>0x06040002</t>
  </si>
  <si>
    <t>HEADER</t>
  </si>
  <si>
    <t>0x00010010</t>
  </si>
  <si>
    <t>TERMBASE1</t>
  </si>
  <si>
    <t>0x00000000</t>
  </si>
  <si>
    <t>TERMBASE2</t>
  </si>
  <si>
    <t>BUS_DEF</t>
  </si>
  <si>
    <t>0x00040403</t>
  </si>
  <si>
    <t>0x00050503</t>
  </si>
  <si>
    <t>0x00060603</t>
  </si>
  <si>
    <t>IO_BASE</t>
  </si>
  <si>
    <t>0x000001F1</t>
  </si>
  <si>
    <t>0x00001111</t>
  </si>
  <si>
    <t>MEM_BASE</t>
  </si>
  <si>
    <t>0x0000FFF0</t>
  </si>
  <si>
    <t>0xD100D100</t>
  </si>
  <si>
    <t>PRE_BASE</t>
  </si>
  <si>
    <t>0x40114001</t>
  </si>
  <si>
    <t>0x40314021</t>
  </si>
  <si>
    <t>0x0001FFF1</t>
  </si>
  <si>
    <t>PREBASEUP</t>
  </si>
  <si>
    <t>PRELIMUP</t>
  </si>
  <si>
    <t>IOBASEUP</t>
  </si>
  <si>
    <t>CAP_PTR</t>
  </si>
  <si>
    <t>0x00000050</t>
  </si>
  <si>
    <t>PCI_38h</t>
  </si>
  <si>
    <t>INTCTRL</t>
  </si>
  <si>
    <t>0x0003010B</t>
  </si>
  <si>
    <t>0x0003010C</t>
  </si>
  <si>
    <t>0x0003010E</t>
  </si>
  <si>
    <t>PCI_40h</t>
  </si>
  <si>
    <t>PCI_44h</t>
  </si>
  <si>
    <t>PCI_48h</t>
  </si>
  <si>
    <t>PCI_4ch</t>
  </si>
  <si>
    <t>CAP_PPMI</t>
  </si>
  <si>
    <t>0xFE437001</t>
  </si>
  <si>
    <t>PM_CSR</t>
  </si>
  <si>
    <t>0x00000008</t>
  </si>
  <si>
    <t>0x0000010B</t>
  </si>
  <si>
    <t>PCI_58h</t>
  </si>
  <si>
    <t>PCI_5ch</t>
  </si>
  <si>
    <t>PCI_60h</t>
  </si>
  <si>
    <t>PCI_64h</t>
  </si>
  <si>
    <t>PCI_68h</t>
  </si>
  <si>
    <t>PCI_6ch</t>
  </si>
  <si>
    <t>CAP_MSI</t>
  </si>
  <si>
    <t>0x00818005</t>
  </si>
  <si>
    <t>MSI_ADDRL</t>
  </si>
  <si>
    <t>0xFEE01004</t>
  </si>
  <si>
    <t>MSI_ADDRH</t>
  </si>
  <si>
    <t>MSI_DATA</t>
  </si>
  <si>
    <t>0x00004029</t>
  </si>
  <si>
    <t>0x0000402A</t>
  </si>
  <si>
    <t>0x0000402B</t>
  </si>
  <si>
    <t>0x7C</t>
  </si>
  <si>
    <t>CAP_SubSysID</t>
  </si>
  <si>
    <t>0x0000900D</t>
  </si>
  <si>
    <t>0x80</t>
  </si>
  <si>
    <t>CAP_SUBID</t>
  </si>
  <si>
    <t>PCI_88h</t>
  </si>
  <si>
    <t>0x88</t>
  </si>
  <si>
    <t>PCI_8ch</t>
  </si>
  <si>
    <t>0x8C</t>
  </si>
  <si>
    <t>PX_CAP</t>
  </si>
  <si>
    <t>0x01610010</t>
  </si>
  <si>
    <t>0x00610010</t>
  </si>
  <si>
    <t>PX_DEVCAP</t>
  </si>
  <si>
    <t>0x00008001</t>
  </si>
  <si>
    <t>0x94</t>
  </si>
  <si>
    <t>PX_DEVCTL_STS</t>
  </si>
  <si>
    <t>0x00112000</t>
  </si>
  <si>
    <t>0x00102000</t>
  </si>
  <si>
    <t>PX_LINKCAP</t>
  </si>
  <si>
    <t>0x011E4C11</t>
  </si>
  <si>
    <t>0x021E4C11</t>
  </si>
  <si>
    <t>0x031E4C11</t>
  </si>
  <si>
    <t>PX_LINKCTL_STS</t>
  </si>
  <si>
    <t>0x10010140</t>
  </si>
  <si>
    <t>0x30110140</t>
  </si>
  <si>
    <t>PX_SLOT_CAP</t>
  </si>
  <si>
    <t>0x00000042</t>
  </si>
  <si>
    <t>0xA4</t>
  </si>
  <si>
    <t>PX_SLOT_CTL</t>
  </si>
  <si>
    <t>0x015803C0</t>
  </si>
  <si>
    <t>0x005803C0</t>
  </si>
  <si>
    <t>0xA8</t>
  </si>
  <si>
    <t>PXRootCTL</t>
  </si>
  <si>
    <t>0xAC</t>
  </si>
  <si>
    <t>PxRootStatus</t>
  </si>
  <si>
    <t>0xB0</t>
  </si>
  <si>
    <t>PCI_B4h</t>
  </si>
  <si>
    <t>PCI_B8h</t>
  </si>
  <si>
    <t>PCI_Bch</t>
  </si>
  <si>
    <t>PCI_C0h</t>
  </si>
  <si>
    <t>PCI_C4h</t>
  </si>
  <si>
    <t>PCI_C8h</t>
  </si>
  <si>
    <t>0x03000001</t>
  </si>
  <si>
    <t>0x03080001</t>
  </si>
  <si>
    <t>0x03100001</t>
  </si>
  <si>
    <t>TI Prop</t>
  </si>
  <si>
    <t>PCI_Cch</t>
  </si>
  <si>
    <t>PCI_D0h</t>
  </si>
  <si>
    <t>0x32140000</t>
  </si>
  <si>
    <t>PCI_D4h</t>
  </si>
  <si>
    <t>0x00004292</t>
  </si>
  <si>
    <t>0x00004290</t>
  </si>
  <si>
    <t>0x00000011</t>
  </si>
  <si>
    <t>General Control</t>
  </si>
  <si>
    <t>PCI_D8h</t>
  </si>
  <si>
    <t>TI RSVD</t>
  </si>
  <si>
    <t>PCI_Dch</t>
  </si>
  <si>
    <t>PCI_E0h</t>
  </si>
  <si>
    <t>PCI_E4h</t>
  </si>
  <si>
    <t>PCI_E8h</t>
  </si>
  <si>
    <t>PCI_Ech</t>
  </si>
  <si>
    <t>0x0000001A</t>
  </si>
  <si>
    <t>0xEC</t>
  </si>
  <si>
    <t>PCI_F0h</t>
  </si>
  <si>
    <t>PCI_F4h</t>
  </si>
  <si>
    <t>PCI_F8h</t>
  </si>
  <si>
    <t>PCI_Fch</t>
  </si>
  <si>
    <t>PXAdvErrReport</t>
  </si>
  <si>
    <t>0x00010001</t>
  </si>
  <si>
    <t>UncorrErrStat</t>
  </si>
  <si>
    <t>UnErrMask</t>
  </si>
  <si>
    <t>UnErrSevere</t>
  </si>
  <si>
    <t>0x00062030</t>
  </si>
  <si>
    <t>corrErrorStat</t>
  </si>
  <si>
    <t>corrErrorMask</t>
  </si>
  <si>
    <t>0x00002000</t>
  </si>
  <si>
    <t>AdvErrorCap</t>
  </si>
  <si>
    <t>0x000000A0</t>
  </si>
  <si>
    <t>header1st</t>
  </si>
  <si>
    <t>header2nd</t>
  </si>
  <si>
    <t>header3rd</t>
  </si>
  <si>
    <t>header4th</t>
  </si>
  <si>
    <t>RootErrCmd</t>
  </si>
  <si>
    <t>RootErrStat</t>
  </si>
  <si>
    <t>ErrSrcId</t>
  </si>
  <si>
    <t>0E0</t>
  </si>
  <si>
    <t>0E1</t>
  </si>
  <si>
    <t>0E2</t>
  </si>
  <si>
    <t>0E3</t>
  </si>
  <si>
    <t>0E4</t>
  </si>
  <si>
    <t>0E8</t>
  </si>
  <si>
    <t>0E9</t>
  </si>
  <si>
    <t>L1 is disabled</t>
  </si>
  <si>
    <t>Custom ID</t>
  </si>
  <si>
    <t>DN1_DPSTRAP = 3.3V</t>
  </si>
  <si>
    <t>GPIO[0] = 418 mV (4.7K Resistor)</t>
  </si>
  <si>
    <t>GPIO[1] = 0V</t>
  </si>
  <si>
    <t>GPIO[2] = 3.3V</t>
  </si>
  <si>
    <t>DN1_REFCLKO: No activity</t>
  </si>
  <si>
    <t>DN2_DPSTRAP = 3.3V</t>
  </si>
  <si>
    <t>GPIO[4] = 426 mV (4.7K Resistor)</t>
  </si>
  <si>
    <t>GPIO[5] = 0V</t>
  </si>
  <si>
    <t>GPIO[6] = 3.3V</t>
  </si>
  <si>
    <t>DN2_REFCLKO: 100 MHz clock</t>
  </si>
  <si>
    <t>DN3_DPSTRAP = 0V</t>
  </si>
  <si>
    <t>GPIO[8] = 3.3V</t>
  </si>
  <si>
    <t>DN3_REFCLKO: 100 MHz clock</t>
  </si>
  <si>
    <t>Port 3</t>
  </si>
  <si>
    <t>Port 2</t>
  </si>
  <si>
    <t>Port 1</t>
  </si>
  <si>
    <t>Controls the GPIO 10 - 13 pins</t>
  </si>
  <si>
    <t>PWR_FAULT# not implemented.  The default value for bit 8 is that of the DNn_DPSTRP pin for the associated port.</t>
  </si>
  <si>
    <t>REFCLK output enable is a function of PWR_FAULT#</t>
  </si>
  <si>
    <t>0x90</t>
  </si>
  <si>
    <t>0x98</t>
  </si>
  <si>
    <t>0x9C</t>
  </si>
  <si>
    <t>0x110</t>
  </si>
  <si>
    <t>0x0</t>
  </si>
  <si>
    <t>0x4</t>
  </si>
  <si>
    <t>0x8</t>
  </si>
  <si>
    <t>0xC</t>
  </si>
  <si>
    <t>0x10</t>
  </si>
  <si>
    <t>0x14</t>
  </si>
  <si>
    <t>0x18</t>
  </si>
  <si>
    <t>0x1C</t>
  </si>
  <si>
    <t>0x20</t>
  </si>
  <si>
    <t>0x24</t>
  </si>
  <si>
    <t>0x28</t>
  </si>
  <si>
    <t>0x2C</t>
  </si>
  <si>
    <t>0x30</t>
  </si>
  <si>
    <t>0x34</t>
  </si>
  <si>
    <t>0x38</t>
  </si>
  <si>
    <t>0x3C</t>
  </si>
  <si>
    <t>0x40</t>
  </si>
  <si>
    <t>0x44</t>
  </si>
  <si>
    <t>0x48</t>
  </si>
  <si>
    <t>0x4C</t>
  </si>
  <si>
    <t>0x50</t>
  </si>
  <si>
    <t>0x54</t>
  </si>
  <si>
    <t>0x58</t>
  </si>
  <si>
    <t>0x5C</t>
  </si>
  <si>
    <t>0x60</t>
  </si>
  <si>
    <t>0x64</t>
  </si>
  <si>
    <t>0x68</t>
  </si>
  <si>
    <t>0x6C</t>
  </si>
  <si>
    <t>0x70</t>
  </si>
  <si>
    <t>0x74</t>
  </si>
  <si>
    <t>0x78</t>
  </si>
  <si>
    <t>0x84</t>
  </si>
  <si>
    <t>0xA0</t>
  </si>
  <si>
    <t>0xB4</t>
  </si>
  <si>
    <t>0xB8</t>
  </si>
  <si>
    <t>0xBC</t>
  </si>
  <si>
    <t>0xC0</t>
  </si>
  <si>
    <t>0xC4</t>
  </si>
  <si>
    <t>0xC8</t>
  </si>
  <si>
    <t>0xCC</t>
  </si>
  <si>
    <t>0xD0</t>
  </si>
  <si>
    <t>0xD4</t>
  </si>
  <si>
    <t>0xD8</t>
  </si>
  <si>
    <t>0xDC</t>
  </si>
  <si>
    <t>0xE0</t>
  </si>
  <si>
    <t>0xE4</t>
  </si>
  <si>
    <t>0xE8</t>
  </si>
  <si>
    <t>0xF0</t>
  </si>
  <si>
    <t>0xF4</t>
  </si>
  <si>
    <t>0xF8</t>
  </si>
  <si>
    <t>0xFC</t>
  </si>
  <si>
    <t>0x100</t>
  </si>
  <si>
    <t>0x104</t>
  </si>
  <si>
    <t>0x108</t>
  </si>
  <si>
    <t>0x10C</t>
  </si>
  <si>
    <t>0x114</t>
  </si>
  <si>
    <t>0x118</t>
  </si>
  <si>
    <t>0x11C</t>
  </si>
  <si>
    <t>0x120</t>
  </si>
  <si>
    <t>0x124</t>
  </si>
  <si>
    <t>0x128</t>
  </si>
  <si>
    <t>0x12C</t>
  </si>
  <si>
    <t>0x130</t>
  </si>
  <si>
    <t>0x134</t>
  </si>
  <si>
    <t xml:space="preserve"> Ports 1 and 2 are "Implemented"</t>
  </si>
  <si>
    <t>Port 1: "Correctable Error Detected"</t>
  </si>
  <si>
    <t>Port Numbers defined: 1, 2, 3</t>
  </si>
  <si>
    <t>???</t>
  </si>
  <si>
    <t>Dev 0, Port 1</t>
  </si>
  <si>
    <t>Dev 1, Port 2</t>
  </si>
  <si>
    <t>Dev 2, Port 3</t>
  </si>
  <si>
    <t>Dev0=Dev1?</t>
  </si>
  <si>
    <t>Revision ID is different</t>
  </si>
  <si>
    <t>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</si>
</sst>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ustom"/>
    </font>
    <font>
      <b/>
      <sz val="11"/>
      <color rgb="FF333333"/>
      <name val="Custom"/>
    </font>
    <font>
      <sz val="11"/>
      <color rgb="FFC00000"/>
      <name val="Custom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0" fillId="0" borderId="4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0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5" xfId="0" applyFont="1" applyBorder="1"/>
    <xf numFmtId="0" fontId="0" fillId="0" borderId="2" xfId="0" applyFont="1" applyBorder="1"/>
    <xf numFmtId="0" fontId="0" fillId="0" borderId="0" xfId="0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1A0A-0ED8-4C2F-AA45-2524A05EE414}">
  <dimension ref="A1:H83"/>
  <sheetViews>
    <sheetView tabSelected="1" topLeftCell="A28" zoomScaleNormal="100" workbookViewId="0">
      <selection activeCell="G60" sqref="G60"/>
    </sheetView>
  </sheetViews>
  <sheetFormatPr defaultRowHeight="15"/>
  <cols>
    <col min="1" max="1" width="9.140625" style="2"/>
    <col min="2" max="2" width="15.85546875" style="2" bestFit="1" customWidth="1"/>
    <col min="3" max="4" width="15.85546875" style="2" customWidth="1"/>
    <col min="5" max="5" width="14.85546875" style="2" bestFit="1" customWidth="1"/>
    <col min="6" max="6" width="46.7109375" style="2" bestFit="1" customWidth="1"/>
    <col min="7" max="7" width="54.28515625" style="2" customWidth="1"/>
    <col min="8" max="8" width="9.140625" style="2"/>
  </cols>
  <sheetData>
    <row r="1" spans="1:7" ht="15.75" thickBot="1">
      <c r="A1" s="5" t="s">
        <v>0</v>
      </c>
      <c r="B1" s="5" t="s">
        <v>1</v>
      </c>
      <c r="C1" s="5" t="s">
        <v>91</v>
      </c>
      <c r="D1" s="5" t="s">
        <v>111</v>
      </c>
      <c r="E1" s="5" t="s">
        <v>2</v>
      </c>
      <c r="F1" s="5" t="s">
        <v>3</v>
      </c>
      <c r="G1" s="5" t="s">
        <v>112</v>
      </c>
    </row>
    <row r="2" spans="1:7">
      <c r="A2" s="3">
        <v>0</v>
      </c>
      <c r="B2" s="3" t="s">
        <v>4</v>
      </c>
      <c r="C2" s="3" t="s">
        <v>92</v>
      </c>
      <c r="D2" s="4" t="b">
        <f>IF(TRIM(B2)=TRIM(C2),TRUE,FALSE)</f>
        <v>1</v>
      </c>
      <c r="E2" s="3" t="s">
        <v>5</v>
      </c>
      <c r="F2" s="2" t="s">
        <v>6</v>
      </c>
    </row>
    <row r="3" spans="1:7">
      <c r="A3" s="3">
        <v>1</v>
      </c>
      <c r="B3" s="3">
        <v>0</v>
      </c>
      <c r="C3" s="3" t="s">
        <v>93</v>
      </c>
      <c r="D3" s="4" t="b">
        <f t="shared" ref="D3:D66" si="0">IF(TRIM(B3)=TRIM(C3),TRUE,FALSE)</f>
        <v>1</v>
      </c>
      <c r="E3" s="3" t="s">
        <v>5</v>
      </c>
      <c r="F3" s="2" t="s">
        <v>7</v>
      </c>
    </row>
    <row r="4" spans="1:7">
      <c r="A4" s="3">
        <v>2</v>
      </c>
      <c r="B4" s="3">
        <v>24</v>
      </c>
      <c r="C4" s="3" t="s">
        <v>94</v>
      </c>
      <c r="D4" s="4" t="b">
        <f t="shared" si="0"/>
        <v>1</v>
      </c>
      <c r="E4" s="3" t="s">
        <v>8</v>
      </c>
      <c r="F4" s="2" t="s">
        <v>9</v>
      </c>
    </row>
    <row r="5" spans="1:7">
      <c r="A5" s="3">
        <v>3</v>
      </c>
      <c r="B5" s="3">
        <v>0</v>
      </c>
      <c r="C5" s="3" t="s">
        <v>93</v>
      </c>
      <c r="D5" s="4" t="b">
        <f t="shared" si="0"/>
        <v>1</v>
      </c>
      <c r="E5" s="3" t="s">
        <v>10</v>
      </c>
      <c r="F5" s="2" t="s">
        <v>9</v>
      </c>
    </row>
    <row r="6" spans="1:7">
      <c r="A6" s="3">
        <v>4</v>
      </c>
      <c r="B6" s="3">
        <v>0</v>
      </c>
      <c r="C6" s="3" t="s">
        <v>93</v>
      </c>
      <c r="D6" s="4" t="b">
        <f t="shared" si="0"/>
        <v>1</v>
      </c>
      <c r="E6" s="3" t="s">
        <v>11</v>
      </c>
      <c r="F6" s="2" t="s">
        <v>12</v>
      </c>
    </row>
    <row r="7" spans="1:7">
      <c r="A7" s="3">
        <v>5</v>
      </c>
      <c r="B7" s="3">
        <v>0</v>
      </c>
      <c r="C7" s="3" t="s">
        <v>93</v>
      </c>
      <c r="D7" s="4" t="b">
        <f t="shared" si="0"/>
        <v>1</v>
      </c>
      <c r="E7" s="3" t="s">
        <v>13</v>
      </c>
      <c r="F7" s="2" t="s">
        <v>12</v>
      </c>
    </row>
    <row r="8" spans="1:7">
      <c r="A8" s="3">
        <v>6</v>
      </c>
      <c r="B8" s="3">
        <v>0</v>
      </c>
      <c r="C8" s="3" t="s">
        <v>93</v>
      </c>
      <c r="D8" s="4" t="b">
        <f t="shared" si="0"/>
        <v>1</v>
      </c>
      <c r="E8" s="3" t="s">
        <v>14</v>
      </c>
      <c r="F8" s="2" t="s">
        <v>12</v>
      </c>
    </row>
    <row r="9" spans="1:7">
      <c r="A9" s="3">
        <v>7</v>
      </c>
      <c r="B9" s="3">
        <v>0</v>
      </c>
      <c r="C9" s="3" t="s">
        <v>93</v>
      </c>
      <c r="D9" s="4" t="b">
        <f t="shared" si="0"/>
        <v>1</v>
      </c>
      <c r="E9" s="3" t="s">
        <v>15</v>
      </c>
      <c r="F9" s="2" t="s">
        <v>12</v>
      </c>
    </row>
    <row r="10" spans="1:7">
      <c r="A10" s="3">
        <v>8</v>
      </c>
      <c r="B10" s="3">
        <v>0</v>
      </c>
      <c r="C10" s="3" t="s">
        <v>93</v>
      </c>
      <c r="D10" s="4" t="b">
        <f t="shared" si="0"/>
        <v>1</v>
      </c>
      <c r="E10" s="3" t="s">
        <v>16</v>
      </c>
      <c r="F10" s="2" t="s">
        <v>17</v>
      </c>
    </row>
    <row r="11" spans="1:7">
      <c r="A11" s="3">
        <v>9</v>
      </c>
      <c r="B11" s="3">
        <v>0</v>
      </c>
      <c r="C11" s="3" t="s">
        <v>93</v>
      </c>
      <c r="D11" s="4" t="b">
        <f t="shared" si="0"/>
        <v>1</v>
      </c>
      <c r="E11" s="3" t="s">
        <v>18</v>
      </c>
      <c r="F11" s="2" t="s">
        <v>17</v>
      </c>
    </row>
    <row r="12" spans="1:7">
      <c r="A12" s="3" t="s">
        <v>19</v>
      </c>
      <c r="B12" s="3">
        <v>0</v>
      </c>
      <c r="C12" s="3" t="s">
        <v>93</v>
      </c>
      <c r="D12" s="4" t="b">
        <f t="shared" si="0"/>
        <v>1</v>
      </c>
      <c r="E12" s="3" t="s">
        <v>20</v>
      </c>
      <c r="F12" s="2" t="s">
        <v>21</v>
      </c>
    </row>
    <row r="13" spans="1:7">
      <c r="A13" s="3" t="s">
        <v>22</v>
      </c>
      <c r="B13" s="3">
        <v>0</v>
      </c>
      <c r="C13" s="3" t="s">
        <v>93</v>
      </c>
      <c r="D13" s="4" t="b">
        <f t="shared" si="0"/>
        <v>1</v>
      </c>
      <c r="E13" s="3" t="s">
        <v>23</v>
      </c>
      <c r="F13" s="2" t="s">
        <v>21</v>
      </c>
    </row>
    <row r="14" spans="1:7">
      <c r="A14" s="3" t="s">
        <v>24</v>
      </c>
      <c r="B14" s="3">
        <v>0</v>
      </c>
      <c r="C14" s="3" t="s">
        <v>99</v>
      </c>
      <c r="D14" s="4" t="b">
        <f t="shared" si="0"/>
        <v>0</v>
      </c>
      <c r="E14" s="3" t="s">
        <v>25</v>
      </c>
      <c r="F14" s="2" t="s">
        <v>26</v>
      </c>
      <c r="G14" s="2" t="s">
        <v>285</v>
      </c>
    </row>
    <row r="15" spans="1:7">
      <c r="A15" s="3" t="s">
        <v>27</v>
      </c>
      <c r="B15" s="3">
        <v>0</v>
      </c>
      <c r="C15" s="3" t="s">
        <v>100</v>
      </c>
      <c r="D15" s="4" t="b">
        <f t="shared" si="0"/>
        <v>0</v>
      </c>
      <c r="E15" s="3" t="s">
        <v>28</v>
      </c>
      <c r="F15" s="2" t="s">
        <v>26</v>
      </c>
      <c r="G15" s="2" t="s">
        <v>285</v>
      </c>
    </row>
    <row r="16" spans="1:7">
      <c r="A16" s="3" t="s">
        <v>29</v>
      </c>
      <c r="B16" s="3">
        <v>0</v>
      </c>
      <c r="C16" s="3" t="s">
        <v>93</v>
      </c>
      <c r="D16" s="4" t="b">
        <f t="shared" si="0"/>
        <v>1</v>
      </c>
      <c r="E16" s="3" t="s">
        <v>30</v>
      </c>
      <c r="F16" s="2" t="s">
        <v>31</v>
      </c>
    </row>
    <row r="17" spans="1:6">
      <c r="A17" s="3" t="s">
        <v>32</v>
      </c>
      <c r="B17" s="3">
        <v>0</v>
      </c>
      <c r="C17" s="3" t="s">
        <v>93</v>
      </c>
      <c r="D17" s="4" t="b">
        <f t="shared" si="0"/>
        <v>1</v>
      </c>
      <c r="E17" s="3" t="s">
        <v>33</v>
      </c>
      <c r="F17" s="2" t="s">
        <v>31</v>
      </c>
    </row>
    <row r="18" spans="1:6">
      <c r="A18" s="3">
        <v>10</v>
      </c>
      <c r="B18" s="3">
        <v>0</v>
      </c>
      <c r="C18" s="3" t="s">
        <v>93</v>
      </c>
      <c r="D18" s="4" t="b">
        <f t="shared" si="0"/>
        <v>1</v>
      </c>
      <c r="E18" s="3" t="s">
        <v>34</v>
      </c>
      <c r="F18" s="2" t="s">
        <v>35</v>
      </c>
    </row>
    <row r="19" spans="1:6">
      <c r="A19" s="3">
        <v>11</v>
      </c>
      <c r="B19" s="3">
        <v>0</v>
      </c>
      <c r="C19" s="3" t="s">
        <v>93</v>
      </c>
      <c r="D19" s="4" t="b">
        <f t="shared" si="0"/>
        <v>1</v>
      </c>
      <c r="E19" s="3" t="s">
        <v>36</v>
      </c>
      <c r="F19" s="2" t="s">
        <v>35</v>
      </c>
    </row>
    <row r="20" spans="1:6">
      <c r="A20" s="3">
        <v>12</v>
      </c>
      <c r="B20" s="3">
        <v>0</v>
      </c>
      <c r="C20" s="3" t="s">
        <v>93</v>
      </c>
      <c r="D20" s="4" t="b">
        <f t="shared" si="0"/>
        <v>1</v>
      </c>
      <c r="E20" s="3" t="s">
        <v>37</v>
      </c>
      <c r="F20" s="2" t="s">
        <v>35</v>
      </c>
    </row>
    <row r="21" spans="1:6">
      <c r="A21" s="3">
        <v>13</v>
      </c>
      <c r="B21" s="3">
        <v>0</v>
      </c>
      <c r="C21" s="3" t="s">
        <v>93</v>
      </c>
      <c r="D21" s="4" t="b">
        <f t="shared" si="0"/>
        <v>1</v>
      </c>
      <c r="E21" s="3" t="s">
        <v>38</v>
      </c>
      <c r="F21" s="2" t="s">
        <v>35</v>
      </c>
    </row>
    <row r="22" spans="1:6">
      <c r="A22" s="3">
        <v>14</v>
      </c>
      <c r="B22" s="3">
        <v>1</v>
      </c>
      <c r="C22" s="3" t="s">
        <v>93</v>
      </c>
      <c r="D22" s="4" t="b">
        <f t="shared" si="0"/>
        <v>0</v>
      </c>
      <c r="E22" s="3" t="s">
        <v>39</v>
      </c>
      <c r="F22" s="2" t="s">
        <v>7</v>
      </c>
    </row>
    <row r="23" spans="1:6">
      <c r="A23" s="3">
        <v>15</v>
      </c>
      <c r="B23" s="3">
        <v>0</v>
      </c>
      <c r="C23" s="3" t="s">
        <v>93</v>
      </c>
      <c r="D23" s="4" t="b">
        <f t="shared" si="0"/>
        <v>1</v>
      </c>
      <c r="E23" s="3" t="s">
        <v>40</v>
      </c>
      <c r="F23" s="2" t="s">
        <v>7</v>
      </c>
    </row>
    <row r="24" spans="1:6">
      <c r="A24" s="3">
        <v>16</v>
      </c>
      <c r="B24" s="3">
        <v>0</v>
      </c>
      <c r="C24" s="3" t="s">
        <v>93</v>
      </c>
      <c r="D24" s="4" t="b">
        <f t="shared" si="0"/>
        <v>1</v>
      </c>
      <c r="E24" s="3" t="s">
        <v>41</v>
      </c>
      <c r="F24" s="2" t="s">
        <v>7</v>
      </c>
    </row>
    <row r="25" spans="1:6">
      <c r="A25" s="3">
        <v>17</v>
      </c>
      <c r="B25" s="3">
        <v>0</v>
      </c>
      <c r="C25" s="3" t="s">
        <v>93</v>
      </c>
      <c r="D25" s="4" t="b">
        <f t="shared" si="0"/>
        <v>1</v>
      </c>
      <c r="E25" s="3" t="s">
        <v>42</v>
      </c>
      <c r="F25" s="2" t="s">
        <v>7</v>
      </c>
    </row>
    <row r="26" spans="1:6">
      <c r="A26" s="3">
        <v>18</v>
      </c>
      <c r="B26" s="3">
        <v>0</v>
      </c>
      <c r="C26" s="3" t="s">
        <v>93</v>
      </c>
      <c r="D26" s="4" t="b">
        <f t="shared" si="0"/>
        <v>1</v>
      </c>
      <c r="E26" s="3" t="s">
        <v>43</v>
      </c>
      <c r="F26" s="2" t="s">
        <v>7</v>
      </c>
    </row>
    <row r="27" spans="1:6">
      <c r="A27" s="3">
        <v>19</v>
      </c>
      <c r="B27" s="3">
        <v>14</v>
      </c>
      <c r="C27" s="3" t="s">
        <v>96</v>
      </c>
      <c r="D27" s="4" t="b">
        <f t="shared" si="0"/>
        <v>1</v>
      </c>
      <c r="E27" s="3" t="s">
        <v>44</v>
      </c>
      <c r="F27" s="2" t="s">
        <v>7</v>
      </c>
    </row>
    <row r="28" spans="1:6">
      <c r="A28" s="3" t="s">
        <v>45</v>
      </c>
      <c r="B28" s="3">
        <v>32</v>
      </c>
      <c r="C28" s="3" t="s">
        <v>97</v>
      </c>
      <c r="D28" s="4" t="b">
        <f t="shared" si="0"/>
        <v>1</v>
      </c>
      <c r="E28" s="3" t="s">
        <v>46</v>
      </c>
      <c r="F28" s="2" t="s">
        <v>7</v>
      </c>
    </row>
    <row r="29" spans="1:6">
      <c r="A29" s="3" t="s">
        <v>47</v>
      </c>
      <c r="B29" s="3">
        <v>2</v>
      </c>
      <c r="C29" s="3" t="s">
        <v>98</v>
      </c>
      <c r="D29" s="4" t="b">
        <f t="shared" si="0"/>
        <v>1</v>
      </c>
      <c r="E29" s="3" t="s">
        <v>48</v>
      </c>
      <c r="F29" s="2" t="s">
        <v>7</v>
      </c>
    </row>
    <row r="30" spans="1:6">
      <c r="A30" s="3" t="s">
        <v>49</v>
      </c>
      <c r="B30" s="3">
        <v>0</v>
      </c>
      <c r="C30" s="3" t="s">
        <v>93</v>
      </c>
      <c r="D30" s="4" t="b">
        <f t="shared" si="0"/>
        <v>1</v>
      </c>
      <c r="E30" s="3" t="s">
        <v>50</v>
      </c>
      <c r="F30" s="2" t="s">
        <v>7</v>
      </c>
    </row>
    <row r="31" spans="1:6">
      <c r="A31" s="3" t="s">
        <v>51</v>
      </c>
      <c r="B31" s="3">
        <v>0</v>
      </c>
      <c r="C31" s="3" t="s">
        <v>93</v>
      </c>
      <c r="D31" s="4" t="b">
        <f t="shared" si="0"/>
        <v>1</v>
      </c>
      <c r="E31" s="3" t="s">
        <v>52</v>
      </c>
      <c r="F31" s="2" t="s">
        <v>7</v>
      </c>
    </row>
    <row r="32" spans="1:6">
      <c r="A32" s="3" t="s">
        <v>53</v>
      </c>
      <c r="B32" s="3">
        <v>0</v>
      </c>
      <c r="C32" s="3" t="s">
        <v>93</v>
      </c>
      <c r="D32" s="4" t="b">
        <f t="shared" si="0"/>
        <v>1</v>
      </c>
      <c r="E32" s="3" t="s">
        <v>5</v>
      </c>
      <c r="F32" s="2" t="s">
        <v>54</v>
      </c>
    </row>
    <row r="33" spans="1:7">
      <c r="A33" s="3" t="s">
        <v>55</v>
      </c>
      <c r="B33" s="3">
        <v>0</v>
      </c>
      <c r="C33" s="3" t="s">
        <v>93</v>
      </c>
      <c r="D33" s="4" t="b">
        <f t="shared" si="0"/>
        <v>1</v>
      </c>
      <c r="E33" s="3" t="s">
        <v>5</v>
      </c>
      <c r="F33" s="2" t="s">
        <v>56</v>
      </c>
    </row>
    <row r="34" spans="1:7">
      <c r="A34" s="3">
        <v>20</v>
      </c>
      <c r="B34" s="3" t="s">
        <v>57</v>
      </c>
      <c r="C34" s="3" t="s">
        <v>101</v>
      </c>
      <c r="D34" s="4" t="b">
        <f t="shared" si="0"/>
        <v>0</v>
      </c>
      <c r="E34" s="3" t="s">
        <v>260</v>
      </c>
      <c r="F34" s="2" t="s">
        <v>58</v>
      </c>
      <c r="G34" s="2" t="s">
        <v>268</v>
      </c>
    </row>
    <row r="35" spans="1:7">
      <c r="A35" s="3">
        <v>21</v>
      </c>
      <c r="B35" s="3" t="s">
        <v>57</v>
      </c>
      <c r="C35" s="3" t="s">
        <v>102</v>
      </c>
      <c r="D35" s="4" t="b">
        <f t="shared" si="0"/>
        <v>0</v>
      </c>
      <c r="E35" s="3" t="s">
        <v>261</v>
      </c>
      <c r="F35" s="2" t="s">
        <v>58</v>
      </c>
      <c r="G35" s="2" t="s">
        <v>268</v>
      </c>
    </row>
    <row r="36" spans="1:7">
      <c r="A36" s="3">
        <v>22</v>
      </c>
      <c r="B36" s="3" t="s">
        <v>57</v>
      </c>
      <c r="C36" s="3" t="s">
        <v>103</v>
      </c>
      <c r="D36" s="4" t="b">
        <f t="shared" si="0"/>
        <v>0</v>
      </c>
      <c r="E36" s="3" t="s">
        <v>262</v>
      </c>
      <c r="F36" s="2" t="s">
        <v>59</v>
      </c>
      <c r="G36" s="2" t="s">
        <v>268</v>
      </c>
    </row>
    <row r="37" spans="1:7">
      <c r="A37" s="3">
        <v>23</v>
      </c>
      <c r="B37" s="3" t="s">
        <v>57</v>
      </c>
      <c r="C37" s="3" t="s">
        <v>104</v>
      </c>
      <c r="D37" s="4" t="b">
        <f t="shared" si="0"/>
        <v>0</v>
      </c>
      <c r="E37" s="3" t="s">
        <v>263</v>
      </c>
      <c r="F37" s="2" t="s">
        <v>59</v>
      </c>
      <c r="G37" s="2" t="s">
        <v>268</v>
      </c>
    </row>
    <row r="38" spans="1:7">
      <c r="A38" s="3">
        <v>24</v>
      </c>
      <c r="B38" s="3">
        <v>0</v>
      </c>
      <c r="C38" s="3" t="s">
        <v>98</v>
      </c>
      <c r="D38" s="4" t="b">
        <f t="shared" si="0"/>
        <v>0</v>
      </c>
      <c r="E38" s="3" t="s">
        <v>264</v>
      </c>
      <c r="F38" s="2" t="s">
        <v>60</v>
      </c>
      <c r="G38" s="2" t="s">
        <v>267</v>
      </c>
    </row>
    <row r="39" spans="1:7">
      <c r="A39" s="3">
        <v>25</v>
      </c>
      <c r="B39" s="3">
        <v>24</v>
      </c>
      <c r="C39" s="3" t="s">
        <v>94</v>
      </c>
      <c r="D39" s="4" t="b">
        <f t="shared" si="0"/>
        <v>1</v>
      </c>
      <c r="E39" s="3" t="s">
        <v>265</v>
      </c>
      <c r="F39" s="2" t="s">
        <v>61</v>
      </c>
    </row>
    <row r="40" spans="1:7">
      <c r="A40" s="3">
        <v>26</v>
      </c>
      <c r="B40" s="3" t="s">
        <v>62</v>
      </c>
      <c r="C40" s="3" t="s">
        <v>105</v>
      </c>
      <c r="D40" s="4" t="b">
        <f t="shared" si="0"/>
        <v>1</v>
      </c>
      <c r="E40" s="3" t="s">
        <v>266</v>
      </c>
      <c r="F40" s="2" t="s">
        <v>61</v>
      </c>
    </row>
    <row r="41" spans="1:7" ht="15.75" thickBot="1">
      <c r="A41" s="12">
        <v>27</v>
      </c>
      <c r="B41" s="12">
        <v>4</v>
      </c>
      <c r="C41" s="12" t="s">
        <v>106</v>
      </c>
      <c r="D41" s="13" t="b">
        <f t="shared" si="0"/>
        <v>1</v>
      </c>
      <c r="E41" s="12" t="s">
        <v>63</v>
      </c>
      <c r="F41" s="14" t="s">
        <v>64</v>
      </c>
      <c r="G41" s="14"/>
    </row>
    <row r="42" spans="1:7" ht="15.75" thickTop="1">
      <c r="A42" s="3">
        <v>28</v>
      </c>
      <c r="B42" s="3">
        <v>1</v>
      </c>
      <c r="C42" s="3" t="s">
        <v>95</v>
      </c>
      <c r="D42" s="4" t="b">
        <f t="shared" si="0"/>
        <v>1</v>
      </c>
      <c r="E42" s="3" t="s">
        <v>5</v>
      </c>
      <c r="F42" s="2" t="s">
        <v>65</v>
      </c>
    </row>
    <row r="43" spans="1:7">
      <c r="A43" s="3">
        <v>29</v>
      </c>
      <c r="B43" s="3">
        <v>0</v>
      </c>
      <c r="C43" s="3" t="s">
        <v>93</v>
      </c>
      <c r="D43" s="4" t="b">
        <f t="shared" si="0"/>
        <v>1</v>
      </c>
      <c r="E43" s="3" t="s">
        <v>5</v>
      </c>
      <c r="F43" s="2" t="s">
        <v>56</v>
      </c>
    </row>
    <row r="44" spans="1:7">
      <c r="A44" s="3" t="s">
        <v>66</v>
      </c>
      <c r="B44" s="3">
        <v>1</v>
      </c>
      <c r="C44" s="3" t="s">
        <v>95</v>
      </c>
      <c r="D44" s="4" t="b">
        <f t="shared" si="0"/>
        <v>1</v>
      </c>
      <c r="E44" s="3" t="s">
        <v>39</v>
      </c>
      <c r="F44" s="2" t="s">
        <v>7</v>
      </c>
    </row>
    <row r="45" spans="1:7">
      <c r="A45" s="3" t="s">
        <v>67</v>
      </c>
      <c r="B45" s="3">
        <v>0</v>
      </c>
      <c r="C45" s="3" t="s">
        <v>93</v>
      </c>
      <c r="D45" s="4" t="b">
        <f t="shared" si="0"/>
        <v>1</v>
      </c>
      <c r="E45" s="3" t="s">
        <v>40</v>
      </c>
      <c r="F45" s="2" t="s">
        <v>7</v>
      </c>
    </row>
    <row r="46" spans="1:7">
      <c r="A46" s="3" t="s">
        <v>68</v>
      </c>
      <c r="B46" s="3">
        <v>0</v>
      </c>
      <c r="C46" s="3" t="s">
        <v>93</v>
      </c>
      <c r="D46" s="4" t="b">
        <f t="shared" si="0"/>
        <v>1</v>
      </c>
      <c r="E46" s="3" t="s">
        <v>41</v>
      </c>
      <c r="F46" s="2" t="s">
        <v>7</v>
      </c>
    </row>
    <row r="47" spans="1:7">
      <c r="A47" s="3" t="s">
        <v>69</v>
      </c>
      <c r="B47" s="3">
        <v>0</v>
      </c>
      <c r="C47" s="3" t="s">
        <v>93</v>
      </c>
      <c r="D47" s="4" t="b">
        <f t="shared" si="0"/>
        <v>1</v>
      </c>
      <c r="E47" s="3" t="s">
        <v>42</v>
      </c>
      <c r="F47" s="2" t="s">
        <v>7</v>
      </c>
    </row>
    <row r="48" spans="1:7">
      <c r="A48" s="3" t="s">
        <v>70</v>
      </c>
      <c r="B48" s="3">
        <v>0</v>
      </c>
      <c r="C48" s="3" t="s">
        <v>93</v>
      </c>
      <c r="D48" s="4" t="b">
        <f t="shared" si="0"/>
        <v>1</v>
      </c>
      <c r="E48" s="3" t="s">
        <v>43</v>
      </c>
      <c r="F48" s="2" t="s">
        <v>7</v>
      </c>
    </row>
    <row r="49" spans="1:7">
      <c r="A49" s="3" t="s">
        <v>71</v>
      </c>
      <c r="B49" s="3">
        <v>14</v>
      </c>
      <c r="C49" s="3" t="s">
        <v>96</v>
      </c>
      <c r="D49" s="4" t="b">
        <f t="shared" si="0"/>
        <v>1</v>
      </c>
      <c r="E49" s="3" t="s">
        <v>44</v>
      </c>
      <c r="F49" s="2" t="s">
        <v>7</v>
      </c>
    </row>
    <row r="50" spans="1:7">
      <c r="A50" s="3">
        <v>30</v>
      </c>
      <c r="B50" s="3">
        <v>32</v>
      </c>
      <c r="C50" s="3" t="s">
        <v>97</v>
      </c>
      <c r="D50" s="4" t="b">
        <f t="shared" si="0"/>
        <v>1</v>
      </c>
      <c r="E50" s="3" t="s">
        <v>46</v>
      </c>
      <c r="F50" s="2" t="s">
        <v>7</v>
      </c>
    </row>
    <row r="51" spans="1:7">
      <c r="A51" s="3">
        <v>31</v>
      </c>
      <c r="B51" s="3">
        <v>10</v>
      </c>
      <c r="C51" s="3" t="s">
        <v>107</v>
      </c>
      <c r="D51" s="4" t="b">
        <f t="shared" si="0"/>
        <v>0</v>
      </c>
      <c r="E51" s="3" t="s">
        <v>72</v>
      </c>
      <c r="F51" s="2" t="s">
        <v>60</v>
      </c>
      <c r="G51" s="2" t="s">
        <v>287</v>
      </c>
    </row>
    <row r="52" spans="1:7" ht="30">
      <c r="A52" s="3">
        <v>32</v>
      </c>
      <c r="B52" s="3">
        <v>60</v>
      </c>
      <c r="C52" s="3" t="s">
        <v>93</v>
      </c>
      <c r="D52" s="4" t="b">
        <f t="shared" si="0"/>
        <v>0</v>
      </c>
      <c r="E52" s="3" t="s">
        <v>73</v>
      </c>
      <c r="F52" s="2" t="s">
        <v>60</v>
      </c>
      <c r="G52" s="15" t="s">
        <v>286</v>
      </c>
    </row>
    <row r="53" spans="1:7">
      <c r="A53" s="3">
        <v>33</v>
      </c>
      <c r="B53" s="3" t="s">
        <v>45</v>
      </c>
      <c r="C53" s="3" t="s">
        <v>108</v>
      </c>
      <c r="D53" s="4" t="b">
        <f t="shared" si="0"/>
        <v>1</v>
      </c>
      <c r="E53" s="3" t="s">
        <v>74</v>
      </c>
      <c r="F53" s="2" t="s">
        <v>75</v>
      </c>
    </row>
    <row r="54" spans="1:7">
      <c r="A54" s="3">
        <v>34</v>
      </c>
      <c r="B54" s="3">
        <v>0</v>
      </c>
      <c r="C54" s="3" t="s">
        <v>109</v>
      </c>
      <c r="D54" s="4" t="b">
        <f t="shared" si="0"/>
        <v>0</v>
      </c>
      <c r="E54" s="3" t="s">
        <v>76</v>
      </c>
      <c r="F54" s="2" t="s">
        <v>77</v>
      </c>
    </row>
    <row r="55" spans="1:7" ht="15.75" thickBot="1">
      <c r="A55" s="12">
        <v>35</v>
      </c>
      <c r="B55" s="12">
        <v>0</v>
      </c>
      <c r="C55" s="12" t="s">
        <v>93</v>
      </c>
      <c r="D55" s="13" t="b">
        <f t="shared" si="0"/>
        <v>1</v>
      </c>
      <c r="E55" s="12" t="s">
        <v>78</v>
      </c>
      <c r="F55" s="14" t="s">
        <v>77</v>
      </c>
      <c r="G55" s="14"/>
    </row>
    <row r="56" spans="1:7" ht="15.75" thickTop="1">
      <c r="A56" s="3">
        <v>36</v>
      </c>
      <c r="B56" s="3">
        <v>2</v>
      </c>
      <c r="C56" s="3" t="s">
        <v>98</v>
      </c>
      <c r="D56" s="4" t="b">
        <f t="shared" si="0"/>
        <v>1</v>
      </c>
      <c r="E56" s="3" t="s">
        <v>5</v>
      </c>
      <c r="F56" s="2" t="s">
        <v>79</v>
      </c>
    </row>
    <row r="57" spans="1:7">
      <c r="A57" s="3">
        <v>37</v>
      </c>
      <c r="B57" s="3">
        <v>0</v>
      </c>
      <c r="C57" s="3" t="s">
        <v>93</v>
      </c>
      <c r="D57" s="4" t="b">
        <f t="shared" si="0"/>
        <v>1</v>
      </c>
      <c r="E57" s="3" t="s">
        <v>5</v>
      </c>
      <c r="F57" s="2" t="s">
        <v>56</v>
      </c>
    </row>
    <row r="58" spans="1:7">
      <c r="A58" s="3">
        <v>38</v>
      </c>
      <c r="B58" s="3">
        <v>1</v>
      </c>
      <c r="C58" s="3" t="s">
        <v>95</v>
      </c>
      <c r="D58" s="4" t="b">
        <f t="shared" si="0"/>
        <v>1</v>
      </c>
      <c r="E58" s="3" t="s">
        <v>39</v>
      </c>
      <c r="F58" s="2" t="s">
        <v>7</v>
      </c>
    </row>
    <row r="59" spans="1:7">
      <c r="A59" s="3">
        <v>39</v>
      </c>
      <c r="B59" s="3">
        <v>0</v>
      </c>
      <c r="C59" s="3" t="s">
        <v>93</v>
      </c>
      <c r="D59" s="4" t="b">
        <f t="shared" si="0"/>
        <v>1</v>
      </c>
      <c r="E59" s="3" t="s">
        <v>40</v>
      </c>
      <c r="F59" s="2" t="s">
        <v>7</v>
      </c>
    </row>
    <row r="60" spans="1:7">
      <c r="A60" s="3" t="s">
        <v>80</v>
      </c>
      <c r="B60" s="3">
        <v>0</v>
      </c>
      <c r="C60" s="3" t="s">
        <v>93</v>
      </c>
      <c r="D60" s="4" t="b">
        <f t="shared" si="0"/>
        <v>1</v>
      </c>
      <c r="E60" s="3" t="s">
        <v>41</v>
      </c>
      <c r="F60" s="2" t="s">
        <v>7</v>
      </c>
    </row>
    <row r="61" spans="1:7">
      <c r="A61" s="3" t="s">
        <v>81</v>
      </c>
      <c r="B61" s="3">
        <v>0</v>
      </c>
      <c r="C61" s="3" t="s">
        <v>93</v>
      </c>
      <c r="D61" s="4" t="b">
        <f t="shared" si="0"/>
        <v>1</v>
      </c>
      <c r="E61" s="3" t="s">
        <v>42</v>
      </c>
      <c r="F61" s="2" t="s">
        <v>7</v>
      </c>
    </row>
    <row r="62" spans="1:7">
      <c r="A62" s="3" t="s">
        <v>82</v>
      </c>
      <c r="B62" s="3">
        <v>0</v>
      </c>
      <c r="C62" s="3" t="s">
        <v>93</v>
      </c>
      <c r="D62" s="4" t="b">
        <f t="shared" si="0"/>
        <v>1</v>
      </c>
      <c r="E62" s="3" t="s">
        <v>43</v>
      </c>
      <c r="F62" s="2" t="s">
        <v>7</v>
      </c>
    </row>
    <row r="63" spans="1:7">
      <c r="A63" s="3" t="s">
        <v>83</v>
      </c>
      <c r="B63" s="3">
        <v>14</v>
      </c>
      <c r="C63" s="3" t="s">
        <v>96</v>
      </c>
      <c r="D63" s="4" t="b">
        <f t="shared" si="0"/>
        <v>1</v>
      </c>
      <c r="E63" s="3" t="s">
        <v>44</v>
      </c>
      <c r="F63" s="2" t="s">
        <v>7</v>
      </c>
    </row>
    <row r="64" spans="1:7">
      <c r="A64" s="3" t="s">
        <v>84</v>
      </c>
      <c r="B64" s="3">
        <v>32</v>
      </c>
      <c r="C64" s="3" t="s">
        <v>97</v>
      </c>
      <c r="D64" s="4" t="b">
        <f t="shared" si="0"/>
        <v>1</v>
      </c>
      <c r="E64" s="3" t="s">
        <v>46</v>
      </c>
      <c r="F64" s="2" t="s">
        <v>7</v>
      </c>
    </row>
    <row r="65" spans="1:7">
      <c r="A65" s="3" t="s">
        <v>62</v>
      </c>
      <c r="B65" s="3">
        <v>10</v>
      </c>
      <c r="C65" s="3" t="s">
        <v>107</v>
      </c>
      <c r="D65" s="4" t="b">
        <f t="shared" si="0"/>
        <v>0</v>
      </c>
      <c r="E65" s="3" t="s">
        <v>72</v>
      </c>
      <c r="F65" s="2" t="s">
        <v>60</v>
      </c>
      <c r="G65" s="2" t="s">
        <v>287</v>
      </c>
    </row>
    <row r="66" spans="1:7" ht="30">
      <c r="A66" s="3">
        <v>40</v>
      </c>
      <c r="B66" s="3">
        <v>60</v>
      </c>
      <c r="C66" s="3" t="s">
        <v>93</v>
      </c>
      <c r="D66" s="4" t="b">
        <f t="shared" si="0"/>
        <v>0</v>
      </c>
      <c r="E66" s="3" t="s">
        <v>73</v>
      </c>
      <c r="F66" s="2" t="s">
        <v>60</v>
      </c>
      <c r="G66" s="15" t="s">
        <v>286</v>
      </c>
    </row>
    <row r="67" spans="1:7">
      <c r="A67" s="3">
        <v>41</v>
      </c>
      <c r="B67" s="3" t="s">
        <v>45</v>
      </c>
      <c r="C67" s="3" t="s">
        <v>108</v>
      </c>
      <c r="D67" s="4" t="b">
        <f t="shared" ref="D67:D83" si="1">IF(TRIM(B67)=TRIM(C67),TRUE,FALSE)</f>
        <v>1</v>
      </c>
      <c r="E67" s="3" t="s">
        <v>74</v>
      </c>
      <c r="F67" s="2" t="s">
        <v>75</v>
      </c>
    </row>
    <row r="68" spans="1:7">
      <c r="A68" s="3">
        <v>42</v>
      </c>
      <c r="B68" s="3">
        <v>0</v>
      </c>
      <c r="C68" s="3" t="s">
        <v>109</v>
      </c>
      <c r="D68" s="4" t="b">
        <f t="shared" si="1"/>
        <v>0</v>
      </c>
      <c r="E68" s="3" t="s">
        <v>76</v>
      </c>
      <c r="F68" s="2" t="s">
        <v>77</v>
      </c>
    </row>
    <row r="69" spans="1:7" ht="15.75" thickBot="1">
      <c r="A69" s="12">
        <v>43</v>
      </c>
      <c r="B69" s="12">
        <v>0</v>
      </c>
      <c r="C69" s="12" t="s">
        <v>93</v>
      </c>
      <c r="D69" s="13" t="b">
        <f t="shared" si="1"/>
        <v>1</v>
      </c>
      <c r="E69" s="12" t="s">
        <v>78</v>
      </c>
      <c r="F69" s="14" t="s">
        <v>77</v>
      </c>
      <c r="G69" s="14"/>
    </row>
    <row r="70" spans="1:7" ht="15.75" thickTop="1">
      <c r="A70" s="3">
        <v>44</v>
      </c>
      <c r="B70" s="3">
        <v>2</v>
      </c>
      <c r="C70" s="3" t="s">
        <v>98</v>
      </c>
      <c r="D70" s="4" t="b">
        <f t="shared" si="1"/>
        <v>1</v>
      </c>
      <c r="E70" s="3" t="s">
        <v>5</v>
      </c>
      <c r="F70" s="2" t="s">
        <v>85</v>
      </c>
    </row>
    <row r="71" spans="1:7">
      <c r="A71" s="3">
        <v>45</v>
      </c>
      <c r="B71" s="3">
        <v>0</v>
      </c>
      <c r="C71" s="3" t="s">
        <v>93</v>
      </c>
      <c r="D71" s="4" t="b">
        <f t="shared" si="1"/>
        <v>1</v>
      </c>
      <c r="E71" s="3" t="s">
        <v>5</v>
      </c>
      <c r="F71" s="2" t="s">
        <v>56</v>
      </c>
    </row>
    <row r="72" spans="1:7">
      <c r="A72" s="3">
        <v>46</v>
      </c>
      <c r="B72" s="3">
        <v>1</v>
      </c>
      <c r="C72" s="3" t="s">
        <v>95</v>
      </c>
      <c r="D72" s="4" t="b">
        <f t="shared" si="1"/>
        <v>1</v>
      </c>
      <c r="E72" s="3" t="s">
        <v>39</v>
      </c>
      <c r="F72" s="2" t="s">
        <v>7</v>
      </c>
    </row>
    <row r="73" spans="1:7">
      <c r="A73" s="3">
        <v>47</v>
      </c>
      <c r="B73" s="3">
        <v>0</v>
      </c>
      <c r="C73" s="3" t="s">
        <v>93</v>
      </c>
      <c r="D73" s="4" t="b">
        <f t="shared" si="1"/>
        <v>1</v>
      </c>
      <c r="E73" s="3" t="s">
        <v>40</v>
      </c>
      <c r="F73" s="2" t="s">
        <v>7</v>
      </c>
    </row>
    <row r="74" spans="1:7">
      <c r="A74" s="3">
        <v>48</v>
      </c>
      <c r="B74" s="3">
        <v>0</v>
      </c>
      <c r="C74" s="3" t="s">
        <v>93</v>
      </c>
      <c r="D74" s="4" t="b">
        <f t="shared" si="1"/>
        <v>1</v>
      </c>
      <c r="E74" s="3" t="s">
        <v>41</v>
      </c>
      <c r="F74" s="2" t="s">
        <v>7</v>
      </c>
    </row>
    <row r="75" spans="1:7">
      <c r="A75" s="3">
        <v>49</v>
      </c>
      <c r="B75" s="3">
        <v>0</v>
      </c>
      <c r="C75" s="3" t="s">
        <v>93</v>
      </c>
      <c r="D75" s="4" t="b">
        <f t="shared" si="1"/>
        <v>1</v>
      </c>
      <c r="E75" s="3" t="s">
        <v>42</v>
      </c>
      <c r="F75" s="2" t="s">
        <v>7</v>
      </c>
    </row>
    <row r="76" spans="1:7">
      <c r="A76" s="3" t="s">
        <v>86</v>
      </c>
      <c r="B76" s="3">
        <v>0</v>
      </c>
      <c r="C76" s="3" t="s">
        <v>93</v>
      </c>
      <c r="D76" s="4" t="b">
        <f t="shared" si="1"/>
        <v>1</v>
      </c>
      <c r="E76" s="3" t="s">
        <v>43</v>
      </c>
      <c r="F76" s="2" t="s">
        <v>7</v>
      </c>
    </row>
    <row r="77" spans="1:7">
      <c r="A77" s="3" t="s">
        <v>87</v>
      </c>
      <c r="B77" s="3">
        <v>14</v>
      </c>
      <c r="C77" s="3" t="s">
        <v>96</v>
      </c>
      <c r="D77" s="4" t="b">
        <f t="shared" si="1"/>
        <v>1</v>
      </c>
      <c r="E77" s="3" t="s">
        <v>44</v>
      </c>
      <c r="F77" s="2" t="s">
        <v>7</v>
      </c>
    </row>
    <row r="78" spans="1:7">
      <c r="A78" s="3" t="s">
        <v>4</v>
      </c>
      <c r="B78" s="3">
        <v>32</v>
      </c>
      <c r="C78" s="3" t="s">
        <v>97</v>
      </c>
      <c r="D78" s="4" t="b">
        <f t="shared" si="1"/>
        <v>1</v>
      </c>
      <c r="E78" s="3" t="s">
        <v>46</v>
      </c>
      <c r="F78" s="2" t="s">
        <v>7</v>
      </c>
    </row>
    <row r="79" spans="1:7">
      <c r="A79" s="3" t="s">
        <v>88</v>
      </c>
      <c r="B79" s="3">
        <v>10</v>
      </c>
      <c r="C79" s="3" t="s">
        <v>107</v>
      </c>
      <c r="D79" s="4" t="b">
        <f t="shared" si="1"/>
        <v>0</v>
      </c>
      <c r="E79" s="3" t="s">
        <v>72</v>
      </c>
      <c r="F79" s="2" t="s">
        <v>60</v>
      </c>
      <c r="G79" s="2" t="s">
        <v>287</v>
      </c>
    </row>
    <row r="80" spans="1:7" ht="30">
      <c r="A80" s="3" t="s">
        <v>89</v>
      </c>
      <c r="B80" s="3">
        <v>60</v>
      </c>
      <c r="C80" s="3" t="s">
        <v>93</v>
      </c>
      <c r="D80" s="4" t="b">
        <f t="shared" si="1"/>
        <v>0</v>
      </c>
      <c r="E80" s="3" t="s">
        <v>73</v>
      </c>
      <c r="F80" s="2" t="s">
        <v>60</v>
      </c>
      <c r="G80" s="15" t="s">
        <v>286</v>
      </c>
    </row>
    <row r="81" spans="1:6">
      <c r="A81" s="3" t="s">
        <v>90</v>
      </c>
      <c r="B81" s="3" t="s">
        <v>45</v>
      </c>
      <c r="C81" s="3" t="s">
        <v>108</v>
      </c>
      <c r="D81" s="4" t="b">
        <f t="shared" si="1"/>
        <v>1</v>
      </c>
      <c r="E81" s="3" t="s">
        <v>74</v>
      </c>
      <c r="F81" s="2" t="s">
        <v>75</v>
      </c>
    </row>
    <row r="82" spans="1:6">
      <c r="A82" s="3">
        <v>50</v>
      </c>
      <c r="B82" s="3">
        <v>0</v>
      </c>
      <c r="C82" s="3" t="s">
        <v>110</v>
      </c>
      <c r="D82" s="4" t="b">
        <f t="shared" si="1"/>
        <v>0</v>
      </c>
      <c r="E82" s="3" t="s">
        <v>76</v>
      </c>
      <c r="F82" s="2" t="s">
        <v>77</v>
      </c>
    </row>
    <row r="83" spans="1:6">
      <c r="A83" s="3">
        <v>51</v>
      </c>
      <c r="B83" s="3">
        <v>0</v>
      </c>
      <c r="C83" s="3" t="s">
        <v>93</v>
      </c>
      <c r="D83" s="4" t="b">
        <f t="shared" si="1"/>
        <v>1</v>
      </c>
      <c r="E83" s="3" t="s">
        <v>78</v>
      </c>
      <c r="F83" s="2" t="s">
        <v>77</v>
      </c>
    </row>
  </sheetData>
  <conditionalFormatting sqref="C2:D83">
    <cfRule type="cellIs" dxfId="2" priority="2" operator="equal">
      <formula>$B$2</formula>
    </cfRule>
  </conditionalFormatting>
  <conditionalFormatting sqref="D2:D83">
    <cfRule type="cellIs" dxfId="1" priority="1" operator="equal">
      <formula>TRUE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48AC-8C33-4C55-9AB1-79DC7E37C1EF}">
  <dimension ref="A1:G79"/>
  <sheetViews>
    <sheetView topLeftCell="A13" workbookViewId="0">
      <selection activeCell="B1" sqref="B1"/>
    </sheetView>
  </sheetViews>
  <sheetFormatPr defaultRowHeight="15"/>
  <cols>
    <col min="1" max="1" width="15.42578125" style="16" bestFit="1" customWidth="1"/>
    <col min="2" max="2" width="15.42578125" style="8" customWidth="1"/>
    <col min="3" max="5" width="12" bestFit="1" customWidth="1"/>
    <col min="6" max="6" width="12" customWidth="1"/>
    <col min="7" max="7" width="42.140625" customWidth="1"/>
  </cols>
  <sheetData>
    <row r="1" spans="1:7" ht="15.75" thickBot="1">
      <c r="A1" s="6" t="s">
        <v>113</v>
      </c>
      <c r="B1" s="7" t="s">
        <v>0</v>
      </c>
      <c r="C1" s="6" t="s">
        <v>360</v>
      </c>
      <c r="D1" s="6" t="s">
        <v>361</v>
      </c>
      <c r="E1" s="6" t="s">
        <v>362</v>
      </c>
      <c r="F1" s="6" t="s">
        <v>363</v>
      </c>
      <c r="G1" s="6" t="s">
        <v>112</v>
      </c>
    </row>
    <row r="2" spans="1:7">
      <c r="A2" s="18" t="s">
        <v>114</v>
      </c>
      <c r="B2" s="19" t="s">
        <v>292</v>
      </c>
      <c r="C2" t="s">
        <v>115</v>
      </c>
      <c r="D2" t="s">
        <v>115</v>
      </c>
      <c r="E2" t="s">
        <v>115</v>
      </c>
      <c r="F2" t="b">
        <f>IF(C2=D2,TRUE,FALSE)</f>
        <v>1</v>
      </c>
    </row>
    <row r="3" spans="1:7">
      <c r="A3" s="17" t="s">
        <v>116</v>
      </c>
      <c r="B3" s="20" t="s">
        <v>293</v>
      </c>
      <c r="C3" t="s">
        <v>117</v>
      </c>
      <c r="D3" t="s">
        <v>118</v>
      </c>
      <c r="E3" t="s">
        <v>119</v>
      </c>
      <c r="F3" t="b">
        <f t="shared" ref="F3:F66" si="0">IF(C3=D3,TRUE,FALSE)</f>
        <v>0</v>
      </c>
      <c r="G3" s="21" t="s">
        <v>364</v>
      </c>
    </row>
    <row r="4" spans="1:7">
      <c r="A4" s="17" t="s">
        <v>120</v>
      </c>
      <c r="B4" s="20" t="s">
        <v>294</v>
      </c>
      <c r="C4" t="s">
        <v>121</v>
      </c>
      <c r="D4" t="s">
        <v>121</v>
      </c>
      <c r="E4" t="s">
        <v>121</v>
      </c>
      <c r="F4" t="b">
        <f t="shared" si="0"/>
        <v>1</v>
      </c>
    </row>
    <row r="5" spans="1:7">
      <c r="A5" s="17" t="s">
        <v>122</v>
      </c>
      <c r="B5" s="20" t="s">
        <v>295</v>
      </c>
      <c r="C5" t="s">
        <v>123</v>
      </c>
      <c r="D5" t="s">
        <v>123</v>
      </c>
      <c r="E5" t="s">
        <v>123</v>
      </c>
      <c r="F5" t="b">
        <f t="shared" si="0"/>
        <v>1</v>
      </c>
    </row>
    <row r="6" spans="1:7">
      <c r="A6" s="17" t="s">
        <v>124</v>
      </c>
      <c r="B6" s="20" t="s">
        <v>296</v>
      </c>
      <c r="C6" t="s">
        <v>125</v>
      </c>
      <c r="D6" t="s">
        <v>125</v>
      </c>
      <c r="E6" t="s">
        <v>125</v>
      </c>
      <c r="F6" t="b">
        <f t="shared" si="0"/>
        <v>1</v>
      </c>
    </row>
    <row r="7" spans="1:7">
      <c r="A7" s="17" t="s">
        <v>126</v>
      </c>
      <c r="B7" s="20" t="s">
        <v>297</v>
      </c>
      <c r="C7" t="s">
        <v>125</v>
      </c>
      <c r="D7" t="s">
        <v>125</v>
      </c>
      <c r="E7" t="s">
        <v>125</v>
      </c>
      <c r="F7" t="b">
        <f t="shared" si="0"/>
        <v>1</v>
      </c>
    </row>
    <row r="8" spans="1:7">
      <c r="A8" s="17" t="s">
        <v>127</v>
      </c>
      <c r="B8" s="20" t="s">
        <v>298</v>
      </c>
      <c r="C8" t="s">
        <v>128</v>
      </c>
      <c r="D8" t="s">
        <v>129</v>
      </c>
      <c r="E8" t="s">
        <v>130</v>
      </c>
      <c r="F8" t="b">
        <f t="shared" si="0"/>
        <v>0</v>
      </c>
    </row>
    <row r="9" spans="1:7">
      <c r="A9" s="17" t="s">
        <v>131</v>
      </c>
      <c r="B9" s="20" t="s">
        <v>299</v>
      </c>
      <c r="C9" t="s">
        <v>132</v>
      </c>
      <c r="D9" t="s">
        <v>133</v>
      </c>
      <c r="E9" t="s">
        <v>132</v>
      </c>
      <c r="F9" t="b">
        <f t="shared" si="0"/>
        <v>0</v>
      </c>
    </row>
    <row r="10" spans="1:7">
      <c r="A10" s="17" t="s">
        <v>134</v>
      </c>
      <c r="B10" s="20" t="s">
        <v>300</v>
      </c>
      <c r="C10" t="s">
        <v>135</v>
      </c>
      <c r="D10" t="s">
        <v>136</v>
      </c>
      <c r="E10" t="s">
        <v>135</v>
      </c>
      <c r="F10" t="b">
        <f t="shared" si="0"/>
        <v>0</v>
      </c>
    </row>
    <row r="11" spans="1:7">
      <c r="A11" s="17" t="s">
        <v>137</v>
      </c>
      <c r="B11" s="20" t="s">
        <v>301</v>
      </c>
      <c r="C11" t="s">
        <v>138</v>
      </c>
      <c r="D11" t="s">
        <v>139</v>
      </c>
      <c r="E11" t="s">
        <v>140</v>
      </c>
      <c r="F11" t="b">
        <f t="shared" si="0"/>
        <v>0</v>
      </c>
    </row>
    <row r="12" spans="1:7">
      <c r="A12" s="17" t="s">
        <v>141</v>
      </c>
      <c r="B12" s="20" t="s">
        <v>302</v>
      </c>
      <c r="C12" t="s">
        <v>125</v>
      </c>
      <c r="D12" t="s">
        <v>125</v>
      </c>
      <c r="E12" t="s">
        <v>125</v>
      </c>
      <c r="F12" t="b">
        <f t="shared" si="0"/>
        <v>1</v>
      </c>
    </row>
    <row r="13" spans="1:7">
      <c r="A13" s="17" t="s">
        <v>142</v>
      </c>
      <c r="B13" s="20" t="s">
        <v>303</v>
      </c>
      <c r="C13" t="s">
        <v>125</v>
      </c>
      <c r="D13" t="s">
        <v>125</v>
      </c>
      <c r="E13" t="s">
        <v>125</v>
      </c>
      <c r="F13" t="b">
        <f t="shared" si="0"/>
        <v>1</v>
      </c>
    </row>
    <row r="14" spans="1:7">
      <c r="A14" s="17" t="s">
        <v>143</v>
      </c>
      <c r="B14" s="20" t="s">
        <v>304</v>
      </c>
      <c r="C14" t="s">
        <v>125</v>
      </c>
      <c r="D14" t="s">
        <v>125</v>
      </c>
      <c r="E14" t="s">
        <v>125</v>
      </c>
      <c r="F14" t="b">
        <f t="shared" si="0"/>
        <v>1</v>
      </c>
    </row>
    <row r="15" spans="1:7">
      <c r="A15" s="17" t="s">
        <v>144</v>
      </c>
      <c r="B15" s="20" t="s">
        <v>305</v>
      </c>
      <c r="C15" t="s">
        <v>145</v>
      </c>
      <c r="D15" t="s">
        <v>145</v>
      </c>
      <c r="E15" t="s">
        <v>145</v>
      </c>
      <c r="F15" t="b">
        <f t="shared" si="0"/>
        <v>1</v>
      </c>
    </row>
    <row r="16" spans="1:7">
      <c r="A16" s="17" t="s">
        <v>146</v>
      </c>
      <c r="B16" s="20" t="s">
        <v>306</v>
      </c>
      <c r="C16" t="s">
        <v>125</v>
      </c>
      <c r="D16" t="s">
        <v>125</v>
      </c>
      <c r="E16" t="s">
        <v>125</v>
      </c>
      <c r="F16" t="b">
        <f t="shared" si="0"/>
        <v>1</v>
      </c>
    </row>
    <row r="17" spans="1:7">
      <c r="A17" s="17" t="s">
        <v>147</v>
      </c>
      <c r="B17" s="20" t="s">
        <v>307</v>
      </c>
      <c r="C17" t="s">
        <v>148</v>
      </c>
      <c r="D17" t="s">
        <v>149</v>
      </c>
      <c r="E17" t="s">
        <v>150</v>
      </c>
      <c r="F17" t="b">
        <f t="shared" si="0"/>
        <v>0</v>
      </c>
      <c r="G17" s="21" t="s">
        <v>365</v>
      </c>
    </row>
    <row r="18" spans="1:7">
      <c r="A18" s="17" t="s">
        <v>151</v>
      </c>
      <c r="B18" s="20" t="s">
        <v>308</v>
      </c>
      <c r="C18" t="s">
        <v>125</v>
      </c>
      <c r="D18" t="s">
        <v>125</v>
      </c>
      <c r="E18" t="s">
        <v>125</v>
      </c>
      <c r="F18" t="b">
        <f t="shared" si="0"/>
        <v>1</v>
      </c>
    </row>
    <row r="19" spans="1:7">
      <c r="A19" s="17" t="s">
        <v>152</v>
      </c>
      <c r="B19" s="20" t="s">
        <v>309</v>
      </c>
      <c r="C19" t="s">
        <v>125</v>
      </c>
      <c r="D19" t="s">
        <v>125</v>
      </c>
      <c r="E19" t="s">
        <v>125</v>
      </c>
      <c r="F19" t="b">
        <f t="shared" si="0"/>
        <v>1</v>
      </c>
    </row>
    <row r="20" spans="1:7">
      <c r="A20" s="17" t="s">
        <v>153</v>
      </c>
      <c r="B20" s="20" t="s">
        <v>310</v>
      </c>
      <c r="C20" t="s">
        <v>125</v>
      </c>
      <c r="D20" t="s">
        <v>125</v>
      </c>
      <c r="E20" t="s">
        <v>125</v>
      </c>
      <c r="F20" t="b">
        <f t="shared" si="0"/>
        <v>1</v>
      </c>
    </row>
    <row r="21" spans="1:7">
      <c r="A21" s="17" t="s">
        <v>154</v>
      </c>
      <c r="B21" s="20" t="s">
        <v>311</v>
      </c>
      <c r="C21" t="s">
        <v>125</v>
      </c>
      <c r="D21" t="s">
        <v>125</v>
      </c>
      <c r="E21" t="s">
        <v>125</v>
      </c>
      <c r="F21" t="b">
        <f t="shared" si="0"/>
        <v>1</v>
      </c>
    </row>
    <row r="22" spans="1:7">
      <c r="A22" s="17" t="s">
        <v>155</v>
      </c>
      <c r="B22" s="20" t="s">
        <v>312</v>
      </c>
      <c r="C22" t="s">
        <v>156</v>
      </c>
      <c r="D22" t="s">
        <v>156</v>
      </c>
      <c r="E22" t="s">
        <v>156</v>
      </c>
      <c r="F22" t="b">
        <f t="shared" si="0"/>
        <v>1</v>
      </c>
    </row>
    <row r="23" spans="1:7">
      <c r="A23" s="17" t="s">
        <v>157</v>
      </c>
      <c r="B23" s="20" t="s">
        <v>313</v>
      </c>
      <c r="C23" t="s">
        <v>158</v>
      </c>
      <c r="D23" t="s">
        <v>158</v>
      </c>
      <c r="E23" t="s">
        <v>159</v>
      </c>
      <c r="F23" t="b">
        <f t="shared" si="0"/>
        <v>1</v>
      </c>
    </row>
    <row r="24" spans="1:7">
      <c r="A24" s="17" t="s">
        <v>160</v>
      </c>
      <c r="B24" s="20" t="s">
        <v>314</v>
      </c>
      <c r="C24" t="s">
        <v>125</v>
      </c>
      <c r="D24" t="s">
        <v>125</v>
      </c>
      <c r="E24" t="s">
        <v>125</v>
      </c>
      <c r="F24" t="b">
        <f t="shared" si="0"/>
        <v>1</v>
      </c>
    </row>
    <row r="25" spans="1:7">
      <c r="A25" s="17" t="s">
        <v>161</v>
      </c>
      <c r="B25" s="20" t="s">
        <v>315</v>
      </c>
      <c r="C25" t="s">
        <v>125</v>
      </c>
      <c r="D25" t="s">
        <v>125</v>
      </c>
      <c r="E25" t="s">
        <v>125</v>
      </c>
      <c r="F25" t="b">
        <f t="shared" si="0"/>
        <v>1</v>
      </c>
    </row>
    <row r="26" spans="1:7">
      <c r="A26" s="17" t="s">
        <v>162</v>
      </c>
      <c r="B26" s="20" t="s">
        <v>316</v>
      </c>
      <c r="C26" t="s">
        <v>125</v>
      </c>
      <c r="D26" t="s">
        <v>125</v>
      </c>
      <c r="E26" t="s">
        <v>125</v>
      </c>
      <c r="F26" t="b">
        <f t="shared" si="0"/>
        <v>1</v>
      </c>
    </row>
    <row r="27" spans="1:7">
      <c r="A27" s="17" t="s">
        <v>163</v>
      </c>
      <c r="B27" s="20" t="s">
        <v>317</v>
      </c>
      <c r="C27" t="s">
        <v>125</v>
      </c>
      <c r="D27" t="s">
        <v>125</v>
      </c>
      <c r="E27" t="s">
        <v>125</v>
      </c>
      <c r="F27" t="b">
        <f t="shared" si="0"/>
        <v>1</v>
      </c>
    </row>
    <row r="28" spans="1:7">
      <c r="A28" s="17" t="s">
        <v>164</v>
      </c>
      <c r="B28" s="20" t="s">
        <v>318</v>
      </c>
      <c r="C28" t="s">
        <v>125</v>
      </c>
      <c r="D28" t="s">
        <v>125</v>
      </c>
      <c r="E28" t="s">
        <v>125</v>
      </c>
      <c r="F28" t="b">
        <f t="shared" si="0"/>
        <v>1</v>
      </c>
    </row>
    <row r="29" spans="1:7">
      <c r="A29" s="17" t="s">
        <v>165</v>
      </c>
      <c r="B29" s="20" t="s">
        <v>319</v>
      </c>
      <c r="C29" t="s">
        <v>125</v>
      </c>
      <c r="D29" t="s">
        <v>125</v>
      </c>
      <c r="E29" t="s">
        <v>125</v>
      </c>
      <c r="F29" t="b">
        <f t="shared" si="0"/>
        <v>1</v>
      </c>
    </row>
    <row r="30" spans="1:7">
      <c r="A30" s="17" t="s">
        <v>166</v>
      </c>
      <c r="B30" s="20" t="s">
        <v>320</v>
      </c>
      <c r="C30" t="s">
        <v>167</v>
      </c>
      <c r="D30" t="s">
        <v>167</v>
      </c>
      <c r="E30" t="s">
        <v>167</v>
      </c>
      <c r="F30" t="b">
        <f t="shared" si="0"/>
        <v>1</v>
      </c>
    </row>
    <row r="31" spans="1:7">
      <c r="A31" s="17" t="s">
        <v>168</v>
      </c>
      <c r="B31" s="20" t="s">
        <v>321</v>
      </c>
      <c r="C31" t="s">
        <v>169</v>
      </c>
      <c r="D31" t="s">
        <v>169</v>
      </c>
      <c r="E31" t="s">
        <v>169</v>
      </c>
      <c r="F31" t="b">
        <f t="shared" si="0"/>
        <v>1</v>
      </c>
    </row>
    <row r="32" spans="1:7">
      <c r="A32" s="17" t="s">
        <v>170</v>
      </c>
      <c r="B32" s="20" t="s">
        <v>322</v>
      </c>
      <c r="C32" t="s">
        <v>125</v>
      </c>
      <c r="D32" t="s">
        <v>125</v>
      </c>
      <c r="E32" t="s">
        <v>125</v>
      </c>
      <c r="F32" t="b">
        <f t="shared" si="0"/>
        <v>1</v>
      </c>
    </row>
    <row r="33" spans="1:7">
      <c r="A33" s="17" t="s">
        <v>171</v>
      </c>
      <c r="B33" s="20" t="s">
        <v>175</v>
      </c>
      <c r="C33" t="s">
        <v>172</v>
      </c>
      <c r="D33" t="s">
        <v>173</v>
      </c>
      <c r="E33" t="s">
        <v>174</v>
      </c>
      <c r="F33" t="b">
        <f t="shared" si="0"/>
        <v>0</v>
      </c>
    </row>
    <row r="34" spans="1:7">
      <c r="A34" s="17" t="s">
        <v>176</v>
      </c>
      <c r="B34" s="20" t="s">
        <v>178</v>
      </c>
      <c r="C34" t="s">
        <v>177</v>
      </c>
      <c r="D34" t="s">
        <v>177</v>
      </c>
      <c r="E34" t="s">
        <v>177</v>
      </c>
      <c r="F34" t="b">
        <f t="shared" si="0"/>
        <v>1</v>
      </c>
    </row>
    <row r="35" spans="1:7">
      <c r="A35" s="17" t="s">
        <v>179</v>
      </c>
      <c r="B35" s="20" t="s">
        <v>323</v>
      </c>
      <c r="C35" t="s">
        <v>125</v>
      </c>
      <c r="D35" t="s">
        <v>125</v>
      </c>
      <c r="E35" t="s">
        <v>125</v>
      </c>
      <c r="F35" t="b">
        <f t="shared" si="0"/>
        <v>1</v>
      </c>
    </row>
    <row r="36" spans="1:7">
      <c r="A36" s="17" t="s">
        <v>180</v>
      </c>
      <c r="B36" s="20" t="s">
        <v>181</v>
      </c>
      <c r="C36" t="s">
        <v>125</v>
      </c>
      <c r="D36" t="s">
        <v>125</v>
      </c>
      <c r="E36" t="s">
        <v>125</v>
      </c>
      <c r="F36" t="b">
        <f t="shared" si="0"/>
        <v>1</v>
      </c>
    </row>
    <row r="37" spans="1:7">
      <c r="A37" s="17" t="s">
        <v>182</v>
      </c>
      <c r="B37" s="20" t="s">
        <v>183</v>
      </c>
      <c r="C37" t="s">
        <v>125</v>
      </c>
      <c r="D37" t="s">
        <v>125</v>
      </c>
      <c r="E37" t="s">
        <v>125</v>
      </c>
      <c r="F37" t="b">
        <f t="shared" si="0"/>
        <v>1</v>
      </c>
    </row>
    <row r="38" spans="1:7">
      <c r="A38" s="17" t="s">
        <v>184</v>
      </c>
      <c r="B38" s="20" t="s">
        <v>288</v>
      </c>
      <c r="C38" t="s">
        <v>185</v>
      </c>
      <c r="D38" t="s">
        <v>185</v>
      </c>
      <c r="E38" t="s">
        <v>186</v>
      </c>
      <c r="F38" t="b">
        <f t="shared" si="0"/>
        <v>1</v>
      </c>
      <c r="G38" t="s">
        <v>356</v>
      </c>
    </row>
    <row r="39" spans="1:7">
      <c r="A39" s="17" t="s">
        <v>187</v>
      </c>
      <c r="B39" s="20" t="s">
        <v>189</v>
      </c>
      <c r="C39" t="s">
        <v>188</v>
      </c>
      <c r="D39" t="s">
        <v>188</v>
      </c>
      <c r="E39" t="s">
        <v>188</v>
      </c>
      <c r="F39" t="b">
        <f t="shared" si="0"/>
        <v>1</v>
      </c>
    </row>
    <row r="40" spans="1:7">
      <c r="A40" s="17" t="s">
        <v>190</v>
      </c>
      <c r="B40" s="20" t="s">
        <v>289</v>
      </c>
      <c r="C40" t="s">
        <v>191</v>
      </c>
      <c r="D40" t="s">
        <v>192</v>
      </c>
      <c r="E40" t="s">
        <v>192</v>
      </c>
      <c r="F40" t="b">
        <f t="shared" si="0"/>
        <v>0</v>
      </c>
      <c r="G40" t="s">
        <v>357</v>
      </c>
    </row>
    <row r="41" spans="1:7">
      <c r="A41" s="17" t="s">
        <v>193</v>
      </c>
      <c r="B41" s="20" t="s">
        <v>290</v>
      </c>
      <c r="C41" t="s">
        <v>194</v>
      </c>
      <c r="D41" t="s">
        <v>195</v>
      </c>
      <c r="E41" t="s">
        <v>196</v>
      </c>
      <c r="F41" t="b">
        <f t="shared" si="0"/>
        <v>0</v>
      </c>
      <c r="G41" t="s">
        <v>358</v>
      </c>
    </row>
    <row r="42" spans="1:7">
      <c r="A42" s="17" t="s">
        <v>197</v>
      </c>
      <c r="B42" s="20" t="s">
        <v>324</v>
      </c>
      <c r="C42" t="s">
        <v>198</v>
      </c>
      <c r="D42" t="s">
        <v>199</v>
      </c>
      <c r="E42" t="s">
        <v>198</v>
      </c>
      <c r="F42" t="b">
        <f t="shared" si="0"/>
        <v>0</v>
      </c>
      <c r="G42" t="s">
        <v>359</v>
      </c>
    </row>
    <row r="43" spans="1:7">
      <c r="A43" s="17" t="s">
        <v>200</v>
      </c>
      <c r="B43" s="20" t="s">
        <v>202</v>
      </c>
      <c r="C43" t="s">
        <v>201</v>
      </c>
      <c r="D43" t="s">
        <v>201</v>
      </c>
      <c r="E43" t="s">
        <v>125</v>
      </c>
      <c r="F43" t="b">
        <f t="shared" si="0"/>
        <v>1</v>
      </c>
    </row>
    <row r="44" spans="1:7">
      <c r="A44" s="17" t="s">
        <v>203</v>
      </c>
      <c r="B44" s="20" t="s">
        <v>206</v>
      </c>
      <c r="C44" t="s">
        <v>204</v>
      </c>
      <c r="D44" t="s">
        <v>204</v>
      </c>
      <c r="E44" t="s">
        <v>205</v>
      </c>
      <c r="F44" t="b">
        <f t="shared" si="0"/>
        <v>1</v>
      </c>
    </row>
    <row r="45" spans="1:7">
      <c r="A45" s="17" t="s">
        <v>207</v>
      </c>
      <c r="B45" s="20" t="s">
        <v>208</v>
      </c>
      <c r="C45" t="s">
        <v>125</v>
      </c>
      <c r="D45" t="s">
        <v>125</v>
      </c>
      <c r="E45" t="s">
        <v>125</v>
      </c>
      <c r="F45" t="b">
        <f t="shared" si="0"/>
        <v>1</v>
      </c>
    </row>
    <row r="46" spans="1:7">
      <c r="A46" s="17" t="s">
        <v>209</v>
      </c>
      <c r="B46" s="20" t="s">
        <v>210</v>
      </c>
      <c r="C46" t="s">
        <v>125</v>
      </c>
      <c r="D46" t="s">
        <v>125</v>
      </c>
      <c r="E46" t="s">
        <v>125</v>
      </c>
      <c r="F46" t="b">
        <f t="shared" si="0"/>
        <v>1</v>
      </c>
    </row>
    <row r="47" spans="1:7">
      <c r="A47" s="17" t="s">
        <v>211</v>
      </c>
      <c r="B47" s="20" t="s">
        <v>325</v>
      </c>
      <c r="C47" t="s">
        <v>125</v>
      </c>
      <c r="D47" t="s">
        <v>125</v>
      </c>
      <c r="E47" t="s">
        <v>125</v>
      </c>
      <c r="F47" t="b">
        <f t="shared" si="0"/>
        <v>1</v>
      </c>
    </row>
    <row r="48" spans="1:7">
      <c r="A48" s="17" t="s">
        <v>212</v>
      </c>
      <c r="B48" s="20" t="s">
        <v>326</v>
      </c>
      <c r="C48" t="s">
        <v>125</v>
      </c>
      <c r="D48" t="s">
        <v>125</v>
      </c>
      <c r="E48" t="s">
        <v>125</v>
      </c>
      <c r="F48" t="b">
        <f t="shared" si="0"/>
        <v>1</v>
      </c>
    </row>
    <row r="49" spans="1:7">
      <c r="A49" s="17" t="s">
        <v>213</v>
      </c>
      <c r="B49" s="20" t="s">
        <v>327</v>
      </c>
      <c r="C49" t="s">
        <v>125</v>
      </c>
      <c r="D49" t="s">
        <v>125</v>
      </c>
      <c r="E49" t="s">
        <v>125</v>
      </c>
      <c r="F49" t="b">
        <f t="shared" si="0"/>
        <v>1</v>
      </c>
    </row>
    <row r="50" spans="1:7">
      <c r="A50" s="17" t="s">
        <v>214</v>
      </c>
      <c r="B50" s="20" t="s">
        <v>328</v>
      </c>
      <c r="C50" t="s">
        <v>125</v>
      </c>
      <c r="D50" t="s">
        <v>125</v>
      </c>
      <c r="E50" t="s">
        <v>125</v>
      </c>
      <c r="F50" t="b">
        <f t="shared" si="0"/>
        <v>1</v>
      </c>
    </row>
    <row r="51" spans="1:7">
      <c r="A51" s="17" t="s">
        <v>215</v>
      </c>
      <c r="B51" s="20" t="s">
        <v>329</v>
      </c>
      <c r="C51" t="s">
        <v>125</v>
      </c>
      <c r="D51" t="s">
        <v>125</v>
      </c>
      <c r="E51" t="s">
        <v>125</v>
      </c>
      <c r="F51" t="b">
        <f t="shared" si="0"/>
        <v>1</v>
      </c>
    </row>
    <row r="52" spans="1:7">
      <c r="A52" s="17" t="s">
        <v>216</v>
      </c>
      <c r="B52" s="20" t="s">
        <v>330</v>
      </c>
      <c r="C52" t="s">
        <v>217</v>
      </c>
      <c r="D52" t="s">
        <v>218</v>
      </c>
      <c r="E52" t="s">
        <v>219</v>
      </c>
      <c r="F52" t="b">
        <f t="shared" si="0"/>
        <v>0</v>
      </c>
      <c r="G52" t="s">
        <v>220</v>
      </c>
    </row>
    <row r="53" spans="1:7">
      <c r="A53" s="17" t="s">
        <v>221</v>
      </c>
      <c r="B53" s="20" t="s">
        <v>331</v>
      </c>
      <c r="C53" t="s">
        <v>125</v>
      </c>
      <c r="D53" t="s">
        <v>125</v>
      </c>
      <c r="E53" t="s">
        <v>125</v>
      </c>
      <c r="F53" t="b">
        <f t="shared" si="0"/>
        <v>1</v>
      </c>
      <c r="G53" t="s">
        <v>220</v>
      </c>
    </row>
    <row r="54" spans="1:7">
      <c r="A54" s="17" t="s">
        <v>222</v>
      </c>
      <c r="B54" s="20" t="s">
        <v>332</v>
      </c>
      <c r="C54" t="s">
        <v>223</v>
      </c>
      <c r="D54" t="s">
        <v>223</v>
      </c>
      <c r="E54" t="s">
        <v>223</v>
      </c>
      <c r="F54" t="b">
        <f t="shared" si="0"/>
        <v>1</v>
      </c>
      <c r="G54" t="s">
        <v>220</v>
      </c>
    </row>
    <row r="55" spans="1:7">
      <c r="A55" s="17" t="s">
        <v>224</v>
      </c>
      <c r="B55" s="20" t="s">
        <v>333</v>
      </c>
      <c r="C55" t="s">
        <v>225</v>
      </c>
      <c r="D55" t="s">
        <v>226</v>
      </c>
      <c r="E55" t="s">
        <v>227</v>
      </c>
      <c r="F55" t="b">
        <f t="shared" si="0"/>
        <v>0</v>
      </c>
      <c r="G55" t="s">
        <v>228</v>
      </c>
    </row>
    <row r="56" spans="1:7">
      <c r="A56" s="17" t="s">
        <v>229</v>
      </c>
      <c r="B56" s="20" t="s">
        <v>334</v>
      </c>
      <c r="C56" t="s">
        <v>125</v>
      </c>
      <c r="D56" t="s">
        <v>125</v>
      </c>
      <c r="E56" t="s">
        <v>125</v>
      </c>
      <c r="F56" t="b">
        <f t="shared" si="0"/>
        <v>1</v>
      </c>
      <c r="G56" t="s">
        <v>230</v>
      </c>
    </row>
    <row r="57" spans="1:7">
      <c r="A57" s="17" t="s">
        <v>231</v>
      </c>
      <c r="B57" s="20" t="s">
        <v>335</v>
      </c>
      <c r="C57" t="s">
        <v>125</v>
      </c>
      <c r="D57" t="s">
        <v>125</v>
      </c>
      <c r="E57" t="s">
        <v>125</v>
      </c>
      <c r="F57" t="b">
        <f t="shared" si="0"/>
        <v>1</v>
      </c>
      <c r="G57" t="s">
        <v>230</v>
      </c>
    </row>
    <row r="58" spans="1:7">
      <c r="A58" s="17" t="s">
        <v>232</v>
      </c>
      <c r="B58" s="20" t="s">
        <v>336</v>
      </c>
      <c r="C58" t="s">
        <v>125</v>
      </c>
      <c r="D58" t="s">
        <v>125</v>
      </c>
      <c r="E58" t="s">
        <v>125</v>
      </c>
      <c r="F58" t="b">
        <f t="shared" si="0"/>
        <v>1</v>
      </c>
      <c r="G58" t="s">
        <v>230</v>
      </c>
    </row>
    <row r="59" spans="1:7">
      <c r="A59" s="17" t="s">
        <v>233</v>
      </c>
      <c r="B59" s="20" t="s">
        <v>337</v>
      </c>
      <c r="C59" t="s">
        <v>125</v>
      </c>
      <c r="D59" t="s">
        <v>125</v>
      </c>
      <c r="E59" t="s">
        <v>125</v>
      </c>
      <c r="F59" t="b">
        <f t="shared" si="0"/>
        <v>1</v>
      </c>
      <c r="G59" t="s">
        <v>230</v>
      </c>
    </row>
    <row r="60" spans="1:7">
      <c r="A60" s="17" t="s">
        <v>234</v>
      </c>
      <c r="B60" s="20" t="s">
        <v>338</v>
      </c>
      <c r="C60" t="s">
        <v>125</v>
      </c>
      <c r="D60" t="s">
        <v>125</v>
      </c>
      <c r="E60" t="s">
        <v>125</v>
      </c>
      <c r="F60" t="b">
        <f t="shared" si="0"/>
        <v>1</v>
      </c>
      <c r="G60" t="s">
        <v>230</v>
      </c>
    </row>
    <row r="61" spans="1:7">
      <c r="A61" s="17" t="s">
        <v>235</v>
      </c>
      <c r="B61" s="20" t="s">
        <v>237</v>
      </c>
      <c r="C61" t="s">
        <v>236</v>
      </c>
      <c r="D61" t="s">
        <v>236</v>
      </c>
      <c r="E61" t="s">
        <v>236</v>
      </c>
      <c r="F61" t="b">
        <f t="shared" si="0"/>
        <v>1</v>
      </c>
      <c r="G61" t="s">
        <v>237</v>
      </c>
    </row>
    <row r="62" spans="1:7">
      <c r="A62" s="17" t="s">
        <v>238</v>
      </c>
      <c r="B62" s="20" t="s">
        <v>339</v>
      </c>
      <c r="C62" t="s">
        <v>125</v>
      </c>
      <c r="D62" t="s">
        <v>125</v>
      </c>
      <c r="E62" t="s">
        <v>125</v>
      </c>
      <c r="F62" t="b">
        <f t="shared" si="0"/>
        <v>1</v>
      </c>
      <c r="G62" t="s">
        <v>230</v>
      </c>
    </row>
    <row r="63" spans="1:7">
      <c r="A63" s="17" t="s">
        <v>239</v>
      </c>
      <c r="B63" s="20" t="s">
        <v>340</v>
      </c>
      <c r="C63" t="s">
        <v>125</v>
      </c>
      <c r="D63" t="s">
        <v>125</v>
      </c>
      <c r="E63" t="s">
        <v>125</v>
      </c>
      <c r="F63" t="b">
        <f t="shared" si="0"/>
        <v>1</v>
      </c>
      <c r="G63" t="s">
        <v>230</v>
      </c>
    </row>
    <row r="64" spans="1:7">
      <c r="A64" s="17" t="s">
        <v>240</v>
      </c>
      <c r="B64" s="20" t="s">
        <v>341</v>
      </c>
      <c r="C64" t="s">
        <v>125</v>
      </c>
      <c r="D64" t="s">
        <v>125</v>
      </c>
      <c r="E64" t="s">
        <v>125</v>
      </c>
      <c r="F64" t="b">
        <f t="shared" si="0"/>
        <v>1</v>
      </c>
      <c r="G64" t="s">
        <v>230</v>
      </c>
    </row>
    <row r="65" spans="1:7">
      <c r="A65" s="17" t="s">
        <v>241</v>
      </c>
      <c r="B65" s="20" t="s">
        <v>342</v>
      </c>
      <c r="C65" t="s">
        <v>125</v>
      </c>
      <c r="D65" t="s">
        <v>125</v>
      </c>
      <c r="E65" t="s">
        <v>125</v>
      </c>
      <c r="F65" t="b">
        <f t="shared" si="0"/>
        <v>1</v>
      </c>
      <c r="G65" t="s">
        <v>230</v>
      </c>
    </row>
    <row r="66" spans="1:7">
      <c r="A66" s="17" t="s">
        <v>242</v>
      </c>
      <c r="B66" s="20" t="s">
        <v>343</v>
      </c>
      <c r="C66" t="s">
        <v>243</v>
      </c>
      <c r="D66" t="s">
        <v>243</v>
      </c>
      <c r="E66" t="s">
        <v>243</v>
      </c>
      <c r="F66" t="b">
        <f t="shared" si="0"/>
        <v>1</v>
      </c>
    </row>
    <row r="67" spans="1:7">
      <c r="A67" s="17" t="s">
        <v>244</v>
      </c>
      <c r="B67" s="20" t="s">
        <v>344</v>
      </c>
      <c r="C67" t="s">
        <v>125</v>
      </c>
      <c r="D67" t="s">
        <v>125</v>
      </c>
      <c r="E67" t="s">
        <v>125</v>
      </c>
      <c r="F67" t="b">
        <f t="shared" ref="F67:F79" si="1">IF(C67=D67,TRUE,FALSE)</f>
        <v>1</v>
      </c>
    </row>
    <row r="68" spans="1:7">
      <c r="A68" s="17" t="s">
        <v>245</v>
      </c>
      <c r="B68" s="20" t="s">
        <v>345</v>
      </c>
      <c r="C68" t="s">
        <v>125</v>
      </c>
      <c r="D68" t="s">
        <v>125</v>
      </c>
      <c r="E68" t="s">
        <v>125</v>
      </c>
      <c r="F68" t="b">
        <f t="shared" si="1"/>
        <v>1</v>
      </c>
    </row>
    <row r="69" spans="1:7">
      <c r="A69" s="17" t="s">
        <v>246</v>
      </c>
      <c r="B69" s="20" t="s">
        <v>346</v>
      </c>
      <c r="C69" t="s">
        <v>247</v>
      </c>
      <c r="D69" t="s">
        <v>247</v>
      </c>
      <c r="E69" t="s">
        <v>247</v>
      </c>
      <c r="F69" t="b">
        <f t="shared" si="1"/>
        <v>1</v>
      </c>
    </row>
    <row r="70" spans="1:7">
      <c r="A70" s="17" t="s">
        <v>248</v>
      </c>
      <c r="B70" s="20" t="s">
        <v>291</v>
      </c>
      <c r="C70" t="s">
        <v>125</v>
      </c>
      <c r="D70" t="s">
        <v>125</v>
      </c>
      <c r="E70" t="s">
        <v>125</v>
      </c>
      <c r="F70" t="b">
        <f t="shared" si="1"/>
        <v>1</v>
      </c>
    </row>
    <row r="71" spans="1:7">
      <c r="A71" s="17" t="s">
        <v>249</v>
      </c>
      <c r="B71" s="20" t="s">
        <v>347</v>
      </c>
      <c r="C71" t="s">
        <v>250</v>
      </c>
      <c r="D71" t="s">
        <v>250</v>
      </c>
      <c r="E71" t="s">
        <v>250</v>
      </c>
      <c r="F71" t="b">
        <f t="shared" si="1"/>
        <v>1</v>
      </c>
    </row>
    <row r="72" spans="1:7">
      <c r="A72" s="17" t="s">
        <v>251</v>
      </c>
      <c r="B72" s="20" t="s">
        <v>348</v>
      </c>
      <c r="C72" t="s">
        <v>252</v>
      </c>
      <c r="D72" t="s">
        <v>252</v>
      </c>
      <c r="E72" t="s">
        <v>252</v>
      </c>
      <c r="F72" t="b">
        <f t="shared" si="1"/>
        <v>1</v>
      </c>
    </row>
    <row r="73" spans="1:7">
      <c r="A73" s="17" t="s">
        <v>253</v>
      </c>
      <c r="B73" s="20" t="s">
        <v>349</v>
      </c>
      <c r="C73" t="s">
        <v>125</v>
      </c>
      <c r="D73" t="s">
        <v>125</v>
      </c>
      <c r="E73" t="s">
        <v>125</v>
      </c>
      <c r="F73" t="b">
        <f t="shared" si="1"/>
        <v>1</v>
      </c>
    </row>
    <row r="74" spans="1:7">
      <c r="A74" s="17" t="s">
        <v>254</v>
      </c>
      <c r="B74" s="20" t="s">
        <v>350</v>
      </c>
      <c r="C74" t="s">
        <v>125</v>
      </c>
      <c r="D74" t="s">
        <v>125</v>
      </c>
      <c r="E74" t="s">
        <v>125</v>
      </c>
      <c r="F74" t="b">
        <f t="shared" si="1"/>
        <v>1</v>
      </c>
    </row>
    <row r="75" spans="1:7">
      <c r="A75" s="17" t="s">
        <v>255</v>
      </c>
      <c r="B75" s="20" t="s">
        <v>351</v>
      </c>
      <c r="C75" t="s">
        <v>125</v>
      </c>
      <c r="D75" t="s">
        <v>125</v>
      </c>
      <c r="E75" t="s">
        <v>125</v>
      </c>
      <c r="F75" t="b">
        <f t="shared" si="1"/>
        <v>1</v>
      </c>
    </row>
    <row r="76" spans="1:7">
      <c r="A76" s="17" t="s">
        <v>256</v>
      </c>
      <c r="B76" s="20" t="s">
        <v>352</v>
      </c>
      <c r="C76" t="s">
        <v>125</v>
      </c>
      <c r="D76" t="s">
        <v>125</v>
      </c>
      <c r="E76" t="s">
        <v>125</v>
      </c>
      <c r="F76" t="b">
        <f t="shared" si="1"/>
        <v>1</v>
      </c>
    </row>
    <row r="77" spans="1:7">
      <c r="A77" s="17" t="s">
        <v>257</v>
      </c>
      <c r="B77" s="20" t="s">
        <v>353</v>
      </c>
      <c r="C77" t="s">
        <v>125</v>
      </c>
      <c r="D77" t="s">
        <v>125</v>
      </c>
      <c r="E77" t="s">
        <v>125</v>
      </c>
      <c r="F77" t="b">
        <f t="shared" si="1"/>
        <v>1</v>
      </c>
    </row>
    <row r="78" spans="1:7">
      <c r="A78" s="17" t="s">
        <v>258</v>
      </c>
      <c r="B78" s="20" t="s">
        <v>354</v>
      </c>
      <c r="C78" t="s">
        <v>125</v>
      </c>
      <c r="D78" t="s">
        <v>125</v>
      </c>
      <c r="E78" t="s">
        <v>125</v>
      </c>
      <c r="F78" t="b">
        <f t="shared" si="1"/>
        <v>1</v>
      </c>
    </row>
    <row r="79" spans="1:7">
      <c r="A79" s="17" t="s">
        <v>259</v>
      </c>
      <c r="B79" s="20" t="s">
        <v>355</v>
      </c>
      <c r="C79" t="s">
        <v>125</v>
      </c>
      <c r="D79" t="s">
        <v>125</v>
      </c>
      <c r="E79" t="s">
        <v>125</v>
      </c>
      <c r="F79" t="b">
        <f t="shared" si="1"/>
        <v>1</v>
      </c>
    </row>
  </sheetData>
  <conditionalFormatting sqref="F2:F79 G3 G17">
    <cfRule type="cellIs" dxfId="0" priority="1" operator="equal">
      <formula>TRUE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AED8-74C7-42ED-9995-3EA904C0D557}">
  <dimension ref="A1:A22"/>
  <sheetViews>
    <sheetView workbookViewId="0">
      <selection activeCell="A18" sqref="A18"/>
    </sheetView>
  </sheetViews>
  <sheetFormatPr defaultRowHeight="15"/>
  <cols>
    <col min="1" max="1" width="64.42578125" customWidth="1"/>
  </cols>
  <sheetData>
    <row r="1" spans="1:1">
      <c r="A1" s="1" t="s">
        <v>284</v>
      </c>
    </row>
    <row r="2" spans="1:1">
      <c r="A2" s="9" t="s">
        <v>269</v>
      </c>
    </row>
    <row r="3" spans="1:1">
      <c r="A3" s="9" t="s">
        <v>270</v>
      </c>
    </row>
    <row r="4" spans="1:1">
      <c r="A4" s="9" t="s">
        <v>271</v>
      </c>
    </row>
    <row r="5" spans="1:1">
      <c r="A5" s="9" t="s">
        <v>272</v>
      </c>
    </row>
    <row r="6" spans="1:1">
      <c r="A6" s="11" t="s">
        <v>273</v>
      </c>
    </row>
    <row r="8" spans="1:1">
      <c r="A8" s="9"/>
    </row>
    <row r="9" spans="1:1">
      <c r="A9" s="10" t="s">
        <v>283</v>
      </c>
    </row>
    <row r="10" spans="1:1">
      <c r="A10" s="9" t="s">
        <v>274</v>
      </c>
    </row>
    <row r="11" spans="1:1">
      <c r="A11" s="9" t="s">
        <v>275</v>
      </c>
    </row>
    <row r="12" spans="1:1">
      <c r="A12" s="9" t="s">
        <v>276</v>
      </c>
    </row>
    <row r="13" spans="1:1">
      <c r="A13" s="9" t="s">
        <v>277</v>
      </c>
    </row>
    <row r="14" spans="1:1">
      <c r="A14" s="9" t="s">
        <v>278</v>
      </c>
    </row>
    <row r="16" spans="1:1">
      <c r="A16" s="9"/>
    </row>
    <row r="17" spans="1:1">
      <c r="A17" s="10" t="s">
        <v>282</v>
      </c>
    </row>
    <row r="18" spans="1:1">
      <c r="A18" s="9" t="s">
        <v>279</v>
      </c>
    </row>
    <row r="19" spans="1:1">
      <c r="A19" s="9" t="s">
        <v>280</v>
      </c>
    </row>
    <row r="20" spans="1:1">
      <c r="A20" s="9" t="s">
        <v>281</v>
      </c>
    </row>
    <row r="22" spans="1:1">
      <c r="A22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EEPROM</vt:lpstr>
      <vt:lpstr>PCI Config Space</vt:lpstr>
      <vt:lpstr>Pin Values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Malone, Nicholaus</dc:creator>
  <cp:lastModifiedBy>Malone, Nicholaus</cp:lastModifiedBy>
  <dcterms:created xsi:type="dcterms:W3CDTF">2022-08-26T12:55:34Z</dcterms:created>
  <dcterms:modified xsi:type="dcterms:W3CDTF">2022-08-29T14:46:07Z</dcterms:modified>
</cp:coreProperties>
</file>