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ROJECTS\CARRIER\M2-Design_Phase\DIGITAL_BLOCK\"/>
    </mc:Choice>
  </mc:AlternateContent>
  <bookViews>
    <workbookView xWindow="0" yWindow="0" windowWidth="20490" windowHeight="7350"/>
  </bookViews>
  <sheets>
    <sheet name="ADC_Analysis_INA29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1" i="1" l="1"/>
  <c r="K163" i="1"/>
  <c r="D149" i="1"/>
  <c r="D150" i="1" s="1"/>
  <c r="D151" i="1" s="1"/>
  <c r="K142" i="1"/>
  <c r="K140" i="1"/>
  <c r="K138" i="1"/>
  <c r="D137" i="1"/>
  <c r="D136" i="1"/>
  <c r="D134" i="1"/>
  <c r="D135" i="1" s="1"/>
  <c r="K133" i="1"/>
  <c r="L162" i="1" s="1"/>
  <c r="K132" i="1"/>
  <c r="K168" i="1" s="1"/>
  <c r="D130" i="1"/>
  <c r="D128" i="1"/>
  <c r="D125" i="1"/>
  <c r="D122" i="1"/>
  <c r="D119" i="1"/>
  <c r="C119" i="1"/>
  <c r="D117" i="1"/>
  <c r="C117" i="1"/>
  <c r="D114" i="1"/>
  <c r="O84" i="1"/>
  <c r="M84" i="1"/>
  <c r="O83" i="1"/>
  <c r="N83" i="1"/>
  <c r="M83" i="1"/>
  <c r="O81" i="1"/>
  <c r="N81" i="1"/>
  <c r="M81" i="1"/>
  <c r="L81" i="1"/>
  <c r="D65" i="1"/>
  <c r="B65" i="1"/>
  <c r="C54" i="1"/>
  <c r="D53" i="1"/>
  <c r="B53" i="1"/>
  <c r="C51" i="1"/>
  <c r="D139" i="1" s="1"/>
  <c r="C50" i="1"/>
  <c r="D44" i="1"/>
  <c r="B44" i="1"/>
  <c r="C40" i="1"/>
  <c r="D40" i="1" s="1"/>
  <c r="C36" i="1"/>
  <c r="D25" i="1"/>
  <c r="D36" i="1" s="1"/>
  <c r="C25" i="1"/>
  <c r="C39" i="1" s="1"/>
  <c r="D39" i="1" s="1"/>
  <c r="C24" i="1"/>
  <c r="C20" i="1"/>
  <c r="C19" i="1"/>
  <c r="D16" i="1"/>
  <c r="D26" i="1" s="1"/>
  <c r="B16" i="1"/>
  <c r="C7" i="1"/>
  <c r="B7" i="1" s="1"/>
  <c r="C6" i="1"/>
  <c r="B6" i="1"/>
  <c r="B72" i="1" l="1"/>
  <c r="D164" i="1"/>
  <c r="D165" i="1" s="1"/>
  <c r="B12" i="1"/>
  <c r="B14" i="1" s="1"/>
  <c r="B11" i="1"/>
  <c r="C64" i="1"/>
  <c r="D38" i="1"/>
  <c r="C12" i="1"/>
  <c r="D116" i="1"/>
  <c r="L147" i="1"/>
  <c r="L165" i="1"/>
  <c r="C11" i="1"/>
  <c r="L142" i="1"/>
  <c r="L163" i="1"/>
  <c r="D170" i="1"/>
  <c r="D171" i="1" s="1"/>
  <c r="D172" i="1" s="1"/>
  <c r="L181" i="1"/>
  <c r="C9" i="1"/>
  <c r="C10" i="1" s="1"/>
  <c r="D140" i="1" s="1"/>
  <c r="D143" i="1" s="1"/>
  <c r="C17" i="1"/>
  <c r="B25" i="1"/>
  <c r="B36" i="1" s="1"/>
  <c r="B37" i="1" s="1"/>
  <c r="C26" i="1"/>
  <c r="C37" i="1" s="1"/>
  <c r="D176" i="1" s="1"/>
  <c r="C58" i="1"/>
  <c r="B71" i="1" s="1"/>
  <c r="B62" i="1"/>
  <c r="C66" i="1"/>
  <c r="L138" i="1"/>
  <c r="L140" i="1"/>
  <c r="K141" i="1"/>
  <c r="K162" i="1"/>
  <c r="M162" i="1" s="1"/>
  <c r="N162" i="1" s="1"/>
  <c r="O162" i="1" s="1"/>
  <c r="L139" i="1"/>
  <c r="L144" i="1"/>
  <c r="L168" i="1"/>
  <c r="D7" i="1"/>
  <c r="D131" i="1" s="1"/>
  <c r="C55" i="1"/>
  <c r="B56" i="1" s="1"/>
  <c r="K139" i="1"/>
  <c r="L141" i="1"/>
  <c r="K144" i="1"/>
  <c r="K147" i="1"/>
  <c r="K165" i="1"/>
  <c r="D144" i="1" l="1"/>
  <c r="D155" i="1"/>
  <c r="D166" i="1"/>
  <c r="M144" i="1"/>
  <c r="N144" i="1" s="1"/>
  <c r="O144" i="1" s="1"/>
  <c r="M140" i="1"/>
  <c r="N140" i="1" s="1"/>
  <c r="O140" i="1" s="1"/>
  <c r="M142" i="1"/>
  <c r="N142" i="1" s="1"/>
  <c r="O142" i="1" s="1"/>
  <c r="D152" i="1"/>
  <c r="M139" i="1"/>
  <c r="N139" i="1" s="1"/>
  <c r="O139" i="1" s="1"/>
  <c r="M138" i="1"/>
  <c r="N138" i="1" s="1"/>
  <c r="O138" i="1"/>
  <c r="M181" i="1"/>
  <c r="N181" i="1" s="1"/>
  <c r="O181" i="1"/>
  <c r="B26" i="1"/>
  <c r="O147" i="1"/>
  <c r="M147" i="1"/>
  <c r="N147" i="1" s="1"/>
  <c r="M141" i="1"/>
  <c r="N141" i="1" s="1"/>
  <c r="O141" i="1"/>
  <c r="O168" i="1"/>
  <c r="M168" i="1"/>
  <c r="N168" i="1" s="1"/>
  <c r="M163" i="1"/>
  <c r="N163" i="1" s="1"/>
  <c r="O163" i="1" s="1"/>
  <c r="O165" i="1"/>
  <c r="M165" i="1"/>
  <c r="N165" i="1" s="1"/>
  <c r="C59" i="1"/>
  <c r="B57" i="1"/>
  <c r="D12" i="1"/>
  <c r="C69" i="1"/>
  <c r="B70" i="1" s="1"/>
  <c r="D11" i="1"/>
  <c r="B68" i="1"/>
  <c r="D66" i="1"/>
  <c r="B67" i="1"/>
  <c r="D153" i="1" l="1"/>
  <c r="D173" i="1"/>
  <c r="C45" i="1"/>
  <c r="D37" i="1"/>
  <c r="D118" i="1"/>
  <c r="D14" i="1"/>
  <c r="D124" i="1"/>
  <c r="D127" i="1"/>
  <c r="D129" i="1"/>
  <c r="D120" i="1"/>
  <c r="B60" i="1"/>
  <c r="B61" i="1"/>
  <c r="D156" i="1"/>
  <c r="D157" i="1" s="1"/>
  <c r="D158" i="1" s="1"/>
  <c r="D145" i="1"/>
  <c r="D163" i="1" l="1"/>
  <c r="D167" i="1"/>
  <c r="D168" i="1" s="1"/>
  <c r="D142" i="1"/>
  <c r="D146" i="1"/>
  <c r="D147" i="1" s="1"/>
  <c r="D154" i="1"/>
  <c r="D174" i="1"/>
  <c r="D175" i="1" l="1"/>
  <c r="D177" i="1"/>
  <c r="D178" i="1" s="1"/>
  <c r="D169" i="1"/>
  <c r="D180" i="1" s="1"/>
  <c r="D179" i="1"/>
  <c r="D148" i="1"/>
  <c r="D160" i="1" s="1"/>
  <c r="D161" i="1" s="1"/>
  <c r="D159" i="1"/>
</calcChain>
</file>

<file path=xl/sharedStrings.xml><?xml version="1.0" encoding="utf-8"?>
<sst xmlns="http://schemas.openxmlformats.org/spreadsheetml/2006/main" count="8504" uniqueCount="181">
  <si>
    <t>Current Measurement Circuit</t>
  </si>
  <si>
    <t>To design the Current measurement circuit with 1mA ADC Accuracy in Minimum of 1mA current and 1mA Resolution.</t>
  </si>
  <si>
    <t>https://e2e.ti.com/blogs_/archives/b/precisionhub/posts/will-the-real-vos-please-stand-up</t>
  </si>
  <si>
    <t>Parameter</t>
  </si>
  <si>
    <t>Min</t>
  </si>
  <si>
    <t>Nom</t>
  </si>
  <si>
    <t>Max</t>
  </si>
  <si>
    <t>Unit</t>
  </si>
  <si>
    <t>Tolerance</t>
  </si>
  <si>
    <t>Remarks</t>
  </si>
  <si>
    <t>Design Requirements /Inputs</t>
  </si>
  <si>
    <t>Sensing_Current,Isense</t>
  </si>
  <si>
    <t>A</t>
  </si>
  <si>
    <t>Rsense</t>
  </si>
  <si>
    <t>ohm</t>
  </si>
  <si>
    <t>ERJ-8CWFR025V</t>
  </si>
  <si>
    <t>Rsense Temperature co-efficient</t>
  </si>
  <si>
    <t>ppm/°C</t>
  </si>
  <si>
    <t>Change in Rsense due to Temperature co-efficient</t>
  </si>
  <si>
    <t>Change in Rsense tolerance</t>
  </si>
  <si>
    <t>%</t>
  </si>
  <si>
    <t>Max.Power dissipation on Rsense</t>
  </si>
  <si>
    <t>W</t>
  </si>
  <si>
    <t>Calculated value</t>
  </si>
  <si>
    <t>Vshunt</t>
  </si>
  <si>
    <t>V</t>
  </si>
  <si>
    <t>Gain</t>
  </si>
  <si>
    <t>Vcommon mode,Vcmsys</t>
  </si>
  <si>
    <t>((Vin+)+(Vin-))/2</t>
  </si>
  <si>
    <t>ADC Reference Voltage - Error calculation</t>
  </si>
  <si>
    <t>Analog Reference Supply,VDDA,VREF+/VSSYS</t>
  </si>
  <si>
    <t>LM4040B30IDBZR- shunt regulator</t>
  </si>
  <si>
    <t>Error in voltage</t>
  </si>
  <si>
    <t>Temperature co-efficient</t>
  </si>
  <si>
    <t>B Grade</t>
  </si>
  <si>
    <t>Change in Voltage due to Temperature co-efficient</t>
  </si>
  <si>
    <t>Change in supply tolerance</t>
  </si>
  <si>
    <t>MCU ADC Error calculation</t>
  </si>
  <si>
    <t>ADC Resolution,n</t>
  </si>
  <si>
    <t>Bits</t>
  </si>
  <si>
    <t>STM32H7A3VI MCU</t>
  </si>
  <si>
    <t>Sampling data rate</t>
  </si>
  <si>
    <t>sps</t>
  </si>
  <si>
    <t>Voltage corresponding to [1]LSB</t>
  </si>
  <si>
    <t>Full scale value</t>
  </si>
  <si>
    <t>Offset error</t>
  </si>
  <si>
    <t>LSB</t>
  </si>
  <si>
    <t>Gain error</t>
  </si>
  <si>
    <t>Differential linearity error</t>
  </si>
  <si>
    <t>Integral linearity error</t>
  </si>
  <si>
    <t>http://ww1.microchip.com/downloads/en/appnotes/atmel-8456-8-and-32-bit-avr-microcontrollers-avr127-understanding-adc-parameters_application-note.pdf</t>
  </si>
  <si>
    <t>Total Unadjusted Error</t>
  </si>
  <si>
    <t>Total uncompensated error that includes Quantization,
Offset, Gain and Non-Linearity Errors</t>
  </si>
  <si>
    <t>ENOB</t>
  </si>
  <si>
    <t>Signal-to-noise and distortion ratio</t>
  </si>
  <si>
    <t>dB</t>
  </si>
  <si>
    <t>Signal-to-noise ratio</t>
  </si>
  <si>
    <t>MCU ADC  Accuracy Error in Voltage</t>
  </si>
  <si>
    <t>TUE = 10LSB</t>
  </si>
  <si>
    <t>MCU ADC  Accuracy Error in Percentage</t>
  </si>
  <si>
    <t>Error in current measurement due to MCU ADC error</t>
  </si>
  <si>
    <t>By considering 25mohms Rsense 
&amp; 24 Gain</t>
  </si>
  <si>
    <t>Resolution by cosndiering 20Gain</t>
  </si>
  <si>
    <t>Resolution by cosndiering 500Gain</t>
  </si>
  <si>
    <t>Current sense Amplifier (INA293) Gain calculation</t>
  </si>
  <si>
    <t>Op-amp supply voltage</t>
  </si>
  <si>
    <t xml:space="preserve">Estiamted Gain for High current </t>
  </si>
  <si>
    <t>Gain=Vo/(Is*Rs)</t>
  </si>
  <si>
    <t>Available Gain factors</t>
  </si>
  <si>
    <t>20,50,100,200,500</t>
  </si>
  <si>
    <t>Chosen Gain</t>
  </si>
  <si>
    <t>Gain Drift</t>
  </si>
  <si>
    <t>Change in Gain due to Temperature drift</t>
  </si>
  <si>
    <t>Change in Gain tolerance due to Temperature drift</t>
  </si>
  <si>
    <t>For Gain=20,INA293A1-Q1</t>
  </si>
  <si>
    <t xml:space="preserve"> Gain</t>
  </si>
  <si>
    <t>OP-amp Vsn</t>
  </si>
  <si>
    <t>As per figure 6-23</t>
  </si>
  <si>
    <t>Imin*Rsense*gain for Gain=20</t>
  </si>
  <si>
    <t>Minium current sensed by 20 Gain</t>
  </si>
  <si>
    <t>Imin=Vsn/(Gain*Rs)</t>
  </si>
  <si>
    <t>OP-amp Vsp</t>
  </si>
  <si>
    <t>As per figure 6-22</t>
  </si>
  <si>
    <t>Imax*Rsense*gain</t>
  </si>
  <si>
    <t>Maxium current sensed by 500 Gain</t>
  </si>
  <si>
    <t>Imax=Vref/(Gain*Rs)</t>
  </si>
  <si>
    <t>For Gain=500,INA293A5-Q1</t>
  </si>
  <si>
    <t>Estiamted Gain for Lower current to achieve proper Vsn</t>
  </si>
  <si>
    <t>Gain=Vsn/(Is*Rs)</t>
  </si>
  <si>
    <t>Imin*Rsense*gain for Gain=500</t>
  </si>
  <si>
    <t>Gain=Vsn/(Imin*Rsense)</t>
  </si>
  <si>
    <t>Minium current sensed by 500 Gain</t>
  </si>
  <si>
    <t>Imax=Vsp/(Gain*Rs)</t>
  </si>
  <si>
    <t>Min.Gain that can be used for 1mA current rating and greater than 7mV output voltage is 282.Available Gain factor in this range is 500</t>
  </si>
  <si>
    <t>But considering Gain =500,the amplifier output voltage is 50V for 4A which will be less than the Op-amp Vsn voltage.</t>
  </si>
  <si>
    <t>The Maximum current that can be sensed by 500 Gain circuit is 242mA</t>
  </si>
  <si>
    <t>Hence,Gain=500 circuit can be used only for 0.5mA-240mA</t>
  </si>
  <si>
    <t>Max.Gain that can be used for 4A current rating and 3V analog refernce voltage is 29.Available Gain factor in this range is 20</t>
  </si>
  <si>
    <t>But considering Gain = 20,the amplifier output voltage is 0.495mV for 1mA which will be less than the Op-amp Vsn voltage.</t>
  </si>
  <si>
    <t>The Minium current that can be sensed by 20 Gain circuit is 13.8mA</t>
  </si>
  <si>
    <t>Hence,Gain=20 circuit can be used only for 240mA-6A</t>
  </si>
  <si>
    <t>Hence,It is not possible to use the single - fixed gain amplifier for measuring 1mA-4A current range</t>
  </si>
  <si>
    <t>Gain chosen for 0.5-240 mAcurrent range is 500 and chosen part is INA293A5-Q1</t>
  </si>
  <si>
    <t>Gain chosen for 240mA-4A current range is 20 and chosen part is INA293A1-Q1</t>
  </si>
  <si>
    <t>mA error</t>
  </si>
  <si>
    <t>Reference Diagram</t>
  </si>
  <si>
    <t>https://e2e.ti.com/support/amplifiers-group/amplifiers/f/amplifiers-forum/687022/ina169-error-budget-for-ina169?tisearch=e2e-sitesearch&amp;keymatch=INA169#</t>
  </si>
  <si>
    <t>Current sense Amplifier (INA293xx-Q1) Error calculation</t>
  </si>
  <si>
    <t xml:space="preserve">Common-mode input range </t>
  </si>
  <si>
    <t>-4</t>
  </si>
  <si>
    <t>Test condition:25degC,Vsense=0.5V,VCM=48V</t>
  </si>
  <si>
    <t>Maximum quiscent current</t>
  </si>
  <si>
    <t>Rja</t>
  </si>
  <si>
    <t>degC/W</t>
  </si>
  <si>
    <t>Maxium junction temperature</t>
  </si>
  <si>
    <t>degC</t>
  </si>
  <si>
    <t>Offset error voltage(Initial)</t>
  </si>
  <si>
    <t>INA293x1-Q1</t>
  </si>
  <si>
    <t>Offset error voltage(Initial),eVos</t>
  </si>
  <si>
    <t>INA293x5-Q1</t>
  </si>
  <si>
    <t>CMRR</t>
  </si>
  <si>
    <t>CMRR in dB</t>
  </si>
  <si>
    <t>VCM datasheet</t>
  </si>
  <si>
    <t>Offset error voltage due to CMRR,eCMRR</t>
  </si>
  <si>
    <t>Vos_PSRR</t>
  </si>
  <si>
    <t>Vs_Datasheet</t>
  </si>
  <si>
    <t>Offset error voltage due to PSRR,ePSRR</t>
  </si>
  <si>
    <t>Input offset current</t>
  </si>
  <si>
    <t>Offset error voltage due to Bias current,eIBIAS</t>
  </si>
  <si>
    <t>Gain error,eGAIN</t>
  </si>
  <si>
    <t>Rs*Gain</t>
  </si>
  <si>
    <t>Rsense tolerance</t>
  </si>
  <si>
    <t>vary in ssytem</t>
  </si>
  <si>
    <t>Vos(drift)</t>
  </si>
  <si>
    <t>uV/degC</t>
  </si>
  <si>
    <t>Offset error voltage due to temperature drift</t>
  </si>
  <si>
    <t>Current</t>
  </si>
  <si>
    <t>Ideal Vout</t>
  </si>
  <si>
    <t>Actual Vout</t>
  </si>
  <si>
    <t>Error in Rs*Gain</t>
  </si>
  <si>
    <t>Error in Rs*Gain( in %)</t>
  </si>
  <si>
    <t>Nonlinearity error</t>
  </si>
  <si>
    <t>Gain error  due to temperature drift</t>
  </si>
  <si>
    <t>Rsense error  due to temperature drift</t>
  </si>
  <si>
    <t>Total error due to Op-amp</t>
  </si>
  <si>
    <t>Non-calibrated error due to Op-amp</t>
  </si>
  <si>
    <t>Non-calibrated error due to Op-amp in Voltage</t>
  </si>
  <si>
    <t>Non-Calibrated Error in Current  due to Op-amp</t>
  </si>
  <si>
    <t>Calibrated error due to Op-amp Offset</t>
  </si>
  <si>
    <t>Offset error voltages can be calibrated in No-load condition.</t>
  </si>
  <si>
    <t>calibrated error due to Op-amp offset in Voltage</t>
  </si>
  <si>
    <t>Calibrated Error in Current due to Op-amp</t>
  </si>
  <si>
    <t>Calibrated  Rsense+Gain error</t>
  </si>
  <si>
    <t>Error voltage due to Rsense and Gain toleranace can be calibrated in Known-load condition.</t>
  </si>
  <si>
    <t>Calibrated error due to Rsense+Gain tolernace in Voltage</t>
  </si>
  <si>
    <t xml:space="preserve">Calibrated Error in Current  due to Rsense+Gain tolernace </t>
  </si>
  <si>
    <t>Total Non-calibrated error due to MCU &amp; Shunt regulator ,eSUM</t>
  </si>
  <si>
    <t>Non-Calibrated error due to MCU&amp;Shunt regulator in Voltage</t>
  </si>
  <si>
    <t>Total Non-calibrated error due to Op-amp,MCU &amp; Shunt regulator</t>
  </si>
  <si>
    <t>Total Non-calibrated error due to Op-amp,MCU &amp; Shunt Regulator in Voltage</t>
  </si>
  <si>
    <t>Total Non-calibrated error in Current sense measurement</t>
  </si>
  <si>
    <t>Total Non-calibrated error in Current sense measurement with Margin</t>
  </si>
  <si>
    <t>Total error due to Op-amp,MCU &amp; Shunt Regulator in Voltage</t>
  </si>
  <si>
    <t>Total Calibrated+Non-calibrated Error in Current sense measurement</t>
  </si>
  <si>
    <t>Total Calibrated+Non-calibrated Error in Current sense measurement with Margin</t>
  </si>
  <si>
    <t>Calibrated Error in Current  due to Op-amp</t>
  </si>
  <si>
    <t>Calibrated Error in Current  due to Rsense+Gain tolernace</t>
  </si>
  <si>
    <t>Error in Current sense measurement</t>
  </si>
  <si>
    <t>Conclusion</t>
  </si>
  <si>
    <t>Current Measure circuit requires two current sense amplifier for each channel.</t>
  </si>
  <si>
    <t>500  Gain current sense amplifier for Lower current range - 0.5mA-240mA</t>
  </si>
  <si>
    <t xml:space="preserve">20 Gain current sense amplifier for Higher current range 240mA-6A </t>
  </si>
  <si>
    <t>Due to this,we need 2*2=4 ADC ports for current sense circuits</t>
  </si>
  <si>
    <t>Resolution for 20Gain circuit=91uA</t>
  </si>
  <si>
    <t>We were proposing to have a two current sense circuit for each channel.</t>
  </si>
  <si>
    <t>Resolution for500 Gain circuit=3.6uA</t>
  </si>
  <si>
    <t xml:space="preserve">20 Gain current sense amplifier for Higher current range and </t>
  </si>
  <si>
    <t>Accuracy for 20 Gain circuit=1.5mA</t>
  </si>
  <si>
    <t xml:space="preserve">500  Gain current sense amplifier for Lower current range </t>
  </si>
  <si>
    <t>Accuracy for 500 Gain circuit=0.06mA</t>
  </si>
  <si>
    <t>Datasheet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</si>
</sst>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00000"/>
    <numFmt numFmtId="165" formatCode="0.00000"/>
    <numFmt numFmtId="166" formatCode="0.000000000"/>
    <numFmt numFmtId="167" formatCode="0.0000000"/>
    <numFmt numFmtId="168" formatCode="0.00000%"/>
    <numFmt numFmtId="169" formatCode="0.000000"/>
    <numFmt numFmtId="170" formatCode="0.0"/>
    <numFmt numFmtId="171" formatCode="0.0%"/>
    <numFmt numFmtId="172" formatCode="0.0000"/>
    <numFmt numFmtId="173" formatCode="0.0000000000"/>
    <numFmt numFmtId="174" formatCode="0.000000000000"/>
    <numFmt numFmtId="175" formatCode="0.00000000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s>
  <fills count="9">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theme="5" tint="0.7999816888943144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63">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0" xfId="0" applyFont="1" applyFill="1" applyBorder="1" applyAlignment="1">
      <alignment horizontal="center"/>
    </xf>
    <xf numFmtId="0" fontId="4" fillId="3" borderId="4" xfId="0" applyFont="1" applyFill="1" applyBorder="1" applyAlignment="1">
      <alignment horizontal="left" vertical="top"/>
    </xf>
    <xf numFmtId="0" fontId="3" fillId="0" borderId="5"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5" fillId="3" borderId="4" xfId="2" applyFill="1" applyBorder="1" applyAlignment="1">
      <alignment horizontal="left" vertical="top"/>
    </xf>
    <xf numFmtId="0" fontId="2" fillId="2" borderId="1" xfId="0" applyFont="1" applyFill="1" applyBorder="1"/>
    <xf numFmtId="0" fontId="2" fillId="2" borderId="2" xfId="0" applyFont="1" applyFill="1" applyBorder="1"/>
    <xf numFmtId="0" fontId="2" fillId="2" borderId="3" xfId="0" applyFont="1" applyFill="1" applyBorder="1"/>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0" borderId="10" xfId="0" applyBorder="1"/>
    <xf numFmtId="0" fontId="0" fillId="0" borderId="11" xfId="0" applyFill="1" applyBorder="1"/>
    <xf numFmtId="0" fontId="0" fillId="0" borderId="11" xfId="0" applyBorder="1"/>
    <xf numFmtId="0" fontId="0" fillId="0" borderId="12" xfId="0" applyBorder="1"/>
    <xf numFmtId="0" fontId="0" fillId="0" borderId="13" xfId="0" applyBorder="1"/>
    <xf numFmtId="0" fontId="0" fillId="0" borderId="14" xfId="0" applyFill="1" applyBorder="1"/>
    <xf numFmtId="0" fontId="0" fillId="0" borderId="14" xfId="0" applyBorder="1"/>
    <xf numFmtId="9" fontId="0" fillId="0" borderId="14" xfId="0" applyNumberFormat="1" applyFill="1" applyBorder="1"/>
    <xf numFmtId="0" fontId="0" fillId="0" borderId="15" xfId="0" applyBorder="1" applyAlignment="1">
      <alignment wrapText="1"/>
    </xf>
    <xf numFmtId="9" fontId="0" fillId="0" borderId="14" xfId="0" applyNumberFormat="1" applyBorder="1"/>
    <xf numFmtId="0" fontId="0" fillId="0" borderId="15" xfId="0" applyBorder="1"/>
    <xf numFmtId="164" fontId="6" fillId="0" borderId="14" xfId="0" applyNumberFormat="1" applyFont="1" applyBorder="1"/>
    <xf numFmtId="165" fontId="0" fillId="0" borderId="14" xfId="0" applyNumberFormat="1" applyFill="1" applyBorder="1"/>
    <xf numFmtId="0" fontId="0" fillId="0" borderId="16" xfId="0" applyBorder="1"/>
    <xf numFmtId="0" fontId="0" fillId="0" borderId="17" xfId="0" applyFill="1" applyBorder="1"/>
    <xf numFmtId="0" fontId="0" fillId="0" borderId="17" xfId="0" applyBorder="1"/>
    <xf numFmtId="0" fontId="0" fillId="0" borderId="18" xfId="0" applyBorder="1"/>
    <xf numFmtId="0" fontId="0" fillId="0" borderId="19" xfId="0" applyFont="1" applyFill="1" applyBorder="1" applyAlignment="1">
      <alignment wrapText="1"/>
    </xf>
    <xf numFmtId="0" fontId="0" fillId="0" borderId="20" xfId="0" applyFont="1" applyFill="1" applyBorder="1" applyAlignment="1">
      <alignment wrapText="1"/>
    </xf>
    <xf numFmtId="0" fontId="0" fillId="0" borderId="20" xfId="0" applyBorder="1"/>
    <xf numFmtId="0" fontId="0" fillId="0" borderId="21" xfId="0" applyFont="1" applyFill="1" applyBorder="1" applyAlignment="1">
      <alignment wrapText="1"/>
    </xf>
    <xf numFmtId="2" fontId="0" fillId="0" borderId="14" xfId="0" applyNumberFormat="1" applyFill="1" applyBorder="1"/>
    <xf numFmtId="10" fontId="0" fillId="0" borderId="14" xfId="0" applyNumberFormat="1" applyBorder="1"/>
    <xf numFmtId="0" fontId="0" fillId="0" borderId="0" xfId="0" applyFill="1" applyBorder="1"/>
    <xf numFmtId="0" fontId="5" fillId="0" borderId="13" xfId="2" applyBorder="1"/>
    <xf numFmtId="166" fontId="0" fillId="0" borderId="14" xfId="0" applyNumberFormat="1" applyFill="1" applyBorder="1"/>
    <xf numFmtId="167" fontId="0" fillId="0" borderId="14" xfId="0" applyNumberFormat="1" applyFill="1" applyBorder="1"/>
    <xf numFmtId="168" fontId="0" fillId="0" borderId="14" xfId="0" applyNumberFormat="1" applyFill="1" applyBorder="1"/>
    <xf numFmtId="169" fontId="0" fillId="0" borderId="14" xfId="0" applyNumberFormat="1"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13" xfId="0" applyBorder="1" applyAlignment="1">
      <alignment horizontal="center" vertical="top" wrapText="1"/>
    </xf>
    <xf numFmtId="2" fontId="0" fillId="0" borderId="14" xfId="0" applyNumberFormat="1" applyBorder="1" applyAlignment="1">
      <alignment vertical="center"/>
    </xf>
    <xf numFmtId="170" fontId="0" fillId="0" borderId="14" xfId="0" applyNumberFormat="1" applyBorder="1" applyAlignment="1">
      <alignment vertical="center"/>
    </xf>
    <xf numFmtId="0" fontId="0" fillId="0" borderId="14" xfId="0" applyNumberFormat="1" applyFill="1" applyBorder="1" applyAlignment="1">
      <alignment vertical="center"/>
    </xf>
    <xf numFmtId="0" fontId="0" fillId="0" borderId="0" xfId="0" applyAlignment="1">
      <alignment horizontal="center"/>
    </xf>
    <xf numFmtId="9" fontId="0" fillId="0" borderId="14" xfId="0" applyNumberFormat="1" applyBorder="1" applyAlignment="1">
      <alignment vertical="center"/>
    </xf>
    <xf numFmtId="171" fontId="0" fillId="0" borderId="15" xfId="0" applyNumberFormat="1" applyBorder="1" applyAlignment="1">
      <alignment vertical="center"/>
    </xf>
    <xf numFmtId="0" fontId="0" fillId="0" borderId="13" xfId="0" applyNumberFormat="1" applyBorder="1" applyAlignment="1">
      <alignment horizontal="center" vertical="top" wrapText="1"/>
    </xf>
    <xf numFmtId="0" fontId="0" fillId="0" borderId="14" xfId="0" applyNumberFormat="1" applyBorder="1" applyAlignment="1">
      <alignment vertical="center"/>
    </xf>
    <xf numFmtId="0" fontId="0" fillId="4" borderId="14" xfId="0" applyNumberFormat="1" applyFill="1" applyBorder="1" applyAlignment="1">
      <alignment vertical="center"/>
    </xf>
    <xf numFmtId="0" fontId="0" fillId="0" borderId="15" xfId="0" applyNumberFormat="1" applyBorder="1" applyAlignment="1">
      <alignment vertical="center"/>
    </xf>
    <xf numFmtId="0" fontId="0" fillId="0" borderId="14" xfId="0" applyNumberFormat="1" applyFill="1" applyBorder="1" applyAlignment="1">
      <alignment horizontal="center" vertical="center"/>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10" fontId="0" fillId="0" borderId="14" xfId="0" applyNumberFormat="1" applyBorder="1" applyAlignment="1">
      <alignment vertical="center"/>
    </xf>
    <xf numFmtId="0" fontId="0" fillId="0" borderId="15"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horizontal="center" vertical="center"/>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4" xfId="0" applyBorder="1" applyAlignment="1">
      <alignment horizontal="center" vertical="center"/>
    </xf>
    <xf numFmtId="0" fontId="0" fillId="0" borderId="22" xfId="0" applyNumberFormat="1" applyBorder="1" applyAlignment="1">
      <alignment horizontal="center" vertical="top" wrapText="1"/>
    </xf>
    <xf numFmtId="0" fontId="0" fillId="0" borderId="23" xfId="0" applyNumberFormat="1" applyBorder="1" applyAlignment="1">
      <alignment vertical="center"/>
    </xf>
    <xf numFmtId="0" fontId="0" fillId="0" borderId="24" xfId="0" applyNumberFormat="1" applyBorder="1" applyAlignment="1">
      <alignment vertical="center"/>
    </xf>
    <xf numFmtId="0" fontId="0" fillId="3" borderId="22" xfId="0" applyNumberFormat="1" applyFill="1" applyBorder="1" applyAlignment="1">
      <alignment horizontal="left" vertical="top"/>
    </xf>
    <xf numFmtId="0" fontId="0" fillId="3" borderId="23" xfId="0" applyNumberFormat="1" applyFill="1" applyBorder="1" applyAlignment="1">
      <alignment vertical="center"/>
    </xf>
    <xf numFmtId="0" fontId="0" fillId="3" borderId="24" xfId="0" applyNumberFormat="1" applyFill="1" applyBorder="1" applyAlignment="1">
      <alignment vertical="center"/>
    </xf>
    <xf numFmtId="0" fontId="0" fillId="5" borderId="22" xfId="0" applyNumberFormat="1" applyFill="1" applyBorder="1" applyAlignment="1">
      <alignment horizontal="left" vertical="top"/>
    </xf>
    <xf numFmtId="0" fontId="0" fillId="5" borderId="23" xfId="0" applyNumberFormat="1" applyFill="1" applyBorder="1" applyAlignment="1">
      <alignment vertical="center"/>
    </xf>
    <xf numFmtId="0" fontId="0" fillId="5" borderId="24" xfId="0" applyNumberFormat="1" applyFill="1" applyBorder="1" applyAlignment="1">
      <alignment vertical="center"/>
    </xf>
    <xf numFmtId="0" fontId="0" fillId="3" borderId="25" xfId="0" applyNumberFormat="1" applyFill="1" applyBorder="1" applyAlignment="1">
      <alignment vertical="center"/>
    </xf>
    <xf numFmtId="0" fontId="0" fillId="3" borderId="26" xfId="0" applyNumberForma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0" fillId="3" borderId="27" xfId="0" applyNumberFormat="1" applyFill="1" applyBorder="1" applyAlignment="1">
      <alignment horizontal="left" vertical="top"/>
    </xf>
    <xf numFmtId="0" fontId="0" fillId="3" borderId="0" xfId="0" applyNumberFormat="1" applyFill="1" applyBorder="1" applyAlignment="1">
      <alignment vertical="center"/>
    </xf>
    <xf numFmtId="0" fontId="0" fillId="3" borderId="28" xfId="0" applyNumberFormat="1" applyFill="1" applyBorder="1" applyAlignment="1">
      <alignment vertical="center"/>
    </xf>
    <xf numFmtId="0" fontId="5" fillId="3" borderId="27" xfId="2" applyNumberFormat="1" applyFill="1" applyBorder="1" applyAlignment="1">
      <alignment horizontal="lef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2" fontId="0" fillId="0" borderId="14" xfId="0" quotePrefix="1" applyNumberFormat="1" applyBorder="1" applyAlignment="1">
      <alignment vertical="center"/>
    </xf>
    <xf numFmtId="1" fontId="0" fillId="0" borderId="14" xfId="0" applyNumberFormat="1" applyBorder="1" applyAlignment="1">
      <alignment vertical="center"/>
    </xf>
    <xf numFmtId="0" fontId="0" fillId="5" borderId="13" xfId="0" applyFill="1" applyBorder="1" applyAlignment="1">
      <alignment horizontal="center" vertical="top" wrapText="1"/>
    </xf>
    <xf numFmtId="172" fontId="0" fillId="0" borderId="14" xfId="0" applyNumberFormat="1" applyBorder="1" applyAlignment="1">
      <alignment vertical="center"/>
    </xf>
    <xf numFmtId="2" fontId="0" fillId="0" borderId="14" xfId="0" applyNumberFormat="1" applyFill="1" applyBorder="1" applyAlignment="1">
      <alignment vertical="center"/>
    </xf>
    <xf numFmtId="171" fontId="0" fillId="0" borderId="15" xfId="0" applyNumberFormat="1" applyBorder="1" applyAlignment="1">
      <alignment vertical="center" wrapText="1"/>
    </xf>
    <xf numFmtId="171" fontId="0" fillId="0" borderId="0" xfId="1" applyNumberFormat="1" applyFont="1"/>
    <xf numFmtId="0" fontId="0" fillId="6" borderId="13" xfId="0" applyFill="1" applyBorder="1" applyAlignment="1">
      <alignment horizontal="center" vertical="top" wrapText="1"/>
    </xf>
    <xf numFmtId="0" fontId="0" fillId="0" borderId="14" xfId="0" quotePrefix="1" applyFont="1" applyFill="1" applyBorder="1" applyAlignment="1">
      <alignment wrapText="1"/>
    </xf>
    <xf numFmtId="167" fontId="0" fillId="0" borderId="14" xfId="0" applyNumberFormat="1" applyFont="1" applyFill="1" applyBorder="1" applyAlignment="1">
      <alignment wrapText="1"/>
    </xf>
    <xf numFmtId="173" fontId="0" fillId="0" borderId="14" xfId="0" applyNumberFormat="1" applyFont="1" applyFill="1" applyBorder="1" applyAlignment="1">
      <alignment wrapText="1"/>
    </xf>
    <xf numFmtId="11" fontId="0" fillId="0" borderId="14" xfId="0" applyNumberFormat="1" applyBorder="1" applyAlignment="1">
      <alignment vertical="center"/>
    </xf>
    <xf numFmtId="11" fontId="0" fillId="0" borderId="14" xfId="0" applyNumberFormat="1" applyFill="1" applyBorder="1" applyAlignment="1">
      <alignment vertical="center"/>
    </xf>
    <xf numFmtId="0" fontId="0" fillId="5" borderId="13" xfId="0" applyNumberFormat="1" applyFill="1" applyBorder="1" applyAlignment="1">
      <alignment horizontal="center" vertical="top" wrapText="1"/>
    </xf>
    <xf numFmtId="0" fontId="0" fillId="5" borderId="13" xfId="0" applyFill="1" applyBorder="1" applyAlignment="1">
      <alignment horizontal="center" wrapText="1"/>
    </xf>
    <xf numFmtId="0" fontId="0" fillId="0" borderId="14" xfId="0" applyBorder="1" applyAlignment="1">
      <alignment horizontal="center"/>
    </xf>
    <xf numFmtId="2" fontId="0" fillId="0" borderId="14" xfId="1" applyNumberFormat="1" applyFont="1" applyBorder="1" applyAlignment="1">
      <alignment horizontal="center"/>
    </xf>
    <xf numFmtId="170" fontId="0" fillId="0" borderId="17" xfId="1" applyNumberFormat="1" applyFont="1" applyBorder="1" applyAlignment="1">
      <alignment horizontal="center"/>
    </xf>
    <xf numFmtId="0" fontId="0" fillId="0" borderId="17" xfId="0" applyBorder="1" applyAlignment="1">
      <alignment horizontal="left"/>
    </xf>
    <xf numFmtId="0" fontId="0" fillId="0" borderId="15" xfId="0" applyBorder="1" applyAlignment="1">
      <alignment horizontal="center"/>
    </xf>
    <xf numFmtId="10" fontId="0" fillId="0" borderId="0" xfId="0" applyNumberFormat="1"/>
    <xf numFmtId="0" fontId="0" fillId="0" borderId="14" xfId="0" applyNumberFormat="1" applyBorder="1" applyAlignment="1">
      <alignment horizontal="left" vertical="center"/>
    </xf>
    <xf numFmtId="0" fontId="0" fillId="0" borderId="15" xfId="0" applyBorder="1" applyAlignment="1">
      <alignment horizontal="left"/>
    </xf>
    <xf numFmtId="0" fontId="0" fillId="0" borderId="14" xfId="0" applyBorder="1" applyAlignment="1">
      <alignment horizontal="left"/>
    </xf>
    <xf numFmtId="169" fontId="0" fillId="0" borderId="14" xfId="0" applyNumberFormat="1" applyFont="1" applyFill="1" applyBorder="1" applyAlignment="1">
      <alignment wrapText="1"/>
    </xf>
    <xf numFmtId="174" fontId="0" fillId="0" borderId="14" xfId="0" applyNumberFormat="1" applyFill="1" applyBorder="1" applyAlignment="1">
      <alignment vertical="center"/>
    </xf>
    <xf numFmtId="10" fontId="0" fillId="0" borderId="14" xfId="0" applyNumberFormat="1" applyBorder="1" applyAlignment="1">
      <alignment horizontal="left" vertical="center"/>
    </xf>
    <xf numFmtId="0" fontId="0" fillId="0" borderId="16" xfId="0" applyFill="1" applyBorder="1" applyAlignment="1">
      <alignment horizontal="center" wrapText="1"/>
    </xf>
    <xf numFmtId="0" fontId="0" fillId="0" borderId="17" xfId="0" applyBorder="1" applyAlignment="1">
      <alignment horizontal="center"/>
    </xf>
    <xf numFmtId="169" fontId="0" fillId="0" borderId="17" xfId="1" applyNumberFormat="1" applyFont="1" applyBorder="1" applyAlignment="1">
      <alignment horizontal="center"/>
    </xf>
    <xf numFmtId="167" fontId="0" fillId="0" borderId="14" xfId="1" applyNumberFormat="1" applyFont="1" applyBorder="1" applyAlignment="1">
      <alignment horizontal="center"/>
    </xf>
    <xf numFmtId="167" fontId="0" fillId="0" borderId="17" xfId="1" applyNumberFormat="1" applyFont="1" applyFill="1" applyBorder="1" applyAlignment="1">
      <alignment horizontal="center"/>
    </xf>
    <xf numFmtId="175" fontId="7" fillId="0" borderId="17" xfId="1" applyNumberFormat="1" applyFont="1" applyFill="1" applyBorder="1" applyAlignment="1">
      <alignment horizontal="center"/>
    </xf>
    <xf numFmtId="0" fontId="0" fillId="0" borderId="18" xfId="0" applyNumberFormat="1" applyBorder="1" applyAlignment="1">
      <alignment vertical="center"/>
    </xf>
    <xf numFmtId="167" fontId="0" fillId="0" borderId="17" xfId="1" applyNumberFormat="1" applyFont="1" applyBorder="1" applyAlignment="1">
      <alignment horizontal="center"/>
    </xf>
    <xf numFmtId="0" fontId="0" fillId="0" borderId="18" xfId="0" applyBorder="1" applyAlignment="1">
      <alignment horizontal="left" wrapText="1"/>
    </xf>
    <xf numFmtId="170" fontId="0" fillId="0" borderId="17" xfId="0" applyNumberFormat="1" applyBorder="1" applyAlignment="1">
      <alignment horizontal="center"/>
    </xf>
    <xf numFmtId="175" fontId="0" fillId="0" borderId="17" xfId="1" applyNumberFormat="1" applyFont="1" applyBorder="1" applyAlignment="1">
      <alignment horizontal="center"/>
    </xf>
    <xf numFmtId="175" fontId="0" fillId="0" borderId="17" xfId="1" applyNumberFormat="1" applyFont="1" applyFill="1" applyBorder="1" applyAlignment="1">
      <alignment horizontal="center"/>
    </xf>
    <xf numFmtId="167" fontId="0" fillId="0" borderId="17" xfId="0" applyNumberFormat="1" applyBorder="1" applyAlignment="1">
      <alignment horizontal="center"/>
    </xf>
    <xf numFmtId="165" fontId="7" fillId="7" borderId="17" xfId="1" applyNumberFormat="1" applyFont="1" applyFill="1" applyBorder="1" applyAlignment="1">
      <alignment horizontal="center"/>
    </xf>
    <xf numFmtId="165" fontId="0" fillId="0" borderId="17" xfId="1" applyNumberFormat="1" applyFont="1" applyBorder="1" applyAlignment="1">
      <alignment horizontal="center"/>
    </xf>
    <xf numFmtId="165" fontId="0" fillId="0" borderId="17" xfId="0" applyNumberFormat="1" applyBorder="1" applyAlignment="1">
      <alignment horizontal="center"/>
    </xf>
    <xf numFmtId="175" fontId="0" fillId="0" borderId="17" xfId="0" applyNumberFormat="1" applyBorder="1" applyAlignment="1">
      <alignment horizontal="center"/>
    </xf>
    <xf numFmtId="0" fontId="0" fillId="5" borderId="16" xfId="0" applyFill="1" applyBorder="1" applyAlignment="1">
      <alignment horizontal="center" wrapText="1"/>
    </xf>
    <xf numFmtId="0" fontId="0" fillId="8" borderId="16" xfId="0" applyFill="1" applyBorder="1" applyAlignment="1">
      <alignment horizontal="center" wrapText="1"/>
    </xf>
    <xf numFmtId="167" fontId="0" fillId="8" borderId="17" xfId="1" applyNumberFormat="1" applyFont="1" applyFill="1" applyBorder="1" applyAlignment="1">
      <alignment horizontal="center"/>
    </xf>
    <xf numFmtId="175" fontId="7" fillId="7" borderId="17" xfId="1" applyNumberFormat="1" applyFont="1" applyFill="1" applyBorder="1" applyAlignment="1">
      <alignment horizontal="center"/>
    </xf>
    <xf numFmtId="0" fontId="0" fillId="0" borderId="19" xfId="0" applyFill="1" applyBorder="1" applyAlignment="1">
      <alignment horizontal="center" wrapText="1"/>
    </xf>
    <xf numFmtId="0" fontId="0" fillId="0" borderId="20" xfId="0" applyBorder="1" applyAlignment="1">
      <alignment horizontal="center"/>
    </xf>
    <xf numFmtId="169" fontId="0" fillId="0" borderId="20" xfId="1" applyNumberFormat="1" applyFont="1" applyBorder="1" applyAlignment="1">
      <alignment horizontal="center"/>
    </xf>
    <xf numFmtId="175" fontId="0" fillId="0" borderId="20" xfId="1" applyNumberFormat="1" applyFont="1" applyBorder="1" applyAlignment="1">
      <alignment horizontal="center"/>
    </xf>
    <xf numFmtId="0" fontId="0" fillId="0" borderId="20" xfId="0" applyBorder="1" applyAlignment="1">
      <alignment horizontal="left"/>
    </xf>
    <xf numFmtId="0" fontId="0" fillId="0" borderId="21" xfId="0" applyNumberFormat="1" applyBorder="1" applyAlignment="1">
      <alignmen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0" fillId="3" borderId="0" xfId="0" applyFill="1" applyBorder="1"/>
    <xf numFmtId="0" fontId="0" fillId="3" borderId="28" xfId="0" applyFill="1" applyBorder="1"/>
    <xf numFmtId="0" fontId="0" fillId="3" borderId="27" xfId="0" applyFill="1" applyBorder="1"/>
    <xf numFmtId="0" fontId="0" fillId="3" borderId="29" xfId="0" applyFill="1" applyBorder="1"/>
    <xf numFmtId="0" fontId="0" fillId="3" borderId="30" xfId="0" applyFill="1" applyBorder="1"/>
    <xf numFmtId="0" fontId="0" fillId="3" borderId="31" xfId="0" applyFill="1" applyBorder="1"/>
    <xf numFmtId="0" fontId="3" fillId="2" borderId="27" xfId="0" applyFont="1" applyFill="1" applyBorder="1" applyAlignment="1">
      <alignment horizontal="center"/>
    </xf>
    <xf numFmtId="0" fontId="3" fillId="2" borderId="0" xfId="0" applyFont="1" applyFill="1" applyBorder="1" applyAlignment="1">
      <alignment horizontal="center"/>
    </xf>
    <xf numFmtId="0" fontId="3" fillId="2" borderId="28" xfId="0" applyFont="1" applyFill="1" applyBorder="1" applyAlignment="1">
      <alignment horizontal="center"/>
    </xf>
    <xf numFmtId="0" fontId="4" fillId="3" borderId="27" xfId="0" applyFont="1" applyFill="1" applyBorder="1" applyAlignment="1">
      <alignment horizontal="center"/>
    </xf>
    <xf numFmtId="0" fontId="3" fillId="3" borderId="28" xfId="0" applyFont="1" applyFill="1" applyBorder="1" applyAlignment="1">
      <alignment horizontal="center"/>
    </xf>
    <xf numFmtId="0" fontId="4"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cellXfs>
  <cellStyles count="3">
    <cellStyle name="Hyperlink" xfId="2" builtinId="8"/>
    <cellStyle name="Normal" xfId="0" builtinId="0"/>
    <cellStyle name="Percent" xfId="1" builtinId="5"/>
  </cellStyles>
  <dxfs count="42">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6</xdr:col>
      <xdr:colOff>293998</xdr:colOff>
      <xdr:row>25</xdr:row>
      <xdr:rowOff>57150</xdr:rowOff>
    </xdr:from>
    <xdr:ext cx="1545814" cy="628650"/>
    <xdr:pic>
      <xdr:nvPicPr>
        <xdr:cNvPr id="2" name="Picture 1"/>
        <xdr:cNvPicPr>
          <a:picLocks noChangeAspect="1"/>
        </xdr:cNvPicPr>
      </xdr:nvPicPr>
      <xdr:blipFill>
        <a:blip xmlns:r="http://schemas.openxmlformats.org/officeDocument/2006/relationships" r:embed="rId1"/>
        <a:stretch>
          <a:fillRect/>
        </a:stretch>
      </xdr:blipFill>
      <xdr:spPr>
        <a:xfrm>
          <a:off x="9914248" y="5962650"/>
          <a:ext cx="1545814" cy="628650"/>
        </a:xfrm>
        <a:prstGeom prst="rect">
          <a:avLst/>
        </a:prstGeom>
      </xdr:spPr>
    </xdr:pic>
    <xdr:clientData/>
  </xdr:oneCellAnchor>
  <xdr:oneCellAnchor>
    <xdr:from>
      <xdr:col>0</xdr:col>
      <xdr:colOff>172572</xdr:colOff>
      <xdr:row>206</xdr:row>
      <xdr:rowOff>149038</xdr:rowOff>
    </xdr:from>
    <xdr:ext cx="7077722" cy="430098"/>
    <xdr:pic>
      <xdr:nvPicPr>
        <xdr:cNvPr id="3" name="Picture 2"/>
        <xdr:cNvPicPr>
          <a:picLocks noChangeAspect="1"/>
        </xdr:cNvPicPr>
      </xdr:nvPicPr>
      <xdr:blipFill>
        <a:blip xmlns:r="http://schemas.openxmlformats.org/officeDocument/2006/relationships" r:embed="rId2"/>
        <a:stretch>
          <a:fillRect/>
        </a:stretch>
      </xdr:blipFill>
      <xdr:spPr>
        <a:xfrm>
          <a:off x="172572" y="50269588"/>
          <a:ext cx="7077722" cy="430098"/>
        </a:xfrm>
        <a:prstGeom prst="rect">
          <a:avLst/>
        </a:prstGeom>
      </xdr:spPr>
    </xdr:pic>
    <xdr:clientData/>
  </xdr:oneCellAnchor>
  <xdr:oneCellAnchor>
    <xdr:from>
      <xdr:col>0</xdr:col>
      <xdr:colOff>1038225</xdr:colOff>
      <xdr:row>208</xdr:row>
      <xdr:rowOff>226919</xdr:rowOff>
    </xdr:from>
    <xdr:ext cx="5924549" cy="1468531"/>
    <xdr:pic>
      <xdr:nvPicPr>
        <xdr:cNvPr id="4" name="Picture 3"/>
        <xdr:cNvPicPr>
          <a:picLocks noChangeAspect="1"/>
        </xdr:cNvPicPr>
      </xdr:nvPicPr>
      <xdr:blipFill>
        <a:blip xmlns:r="http://schemas.openxmlformats.org/officeDocument/2006/relationships" r:embed="rId3"/>
        <a:stretch>
          <a:fillRect/>
        </a:stretch>
      </xdr:blipFill>
      <xdr:spPr>
        <a:xfrm>
          <a:off x="1038225" y="50823719"/>
          <a:ext cx="5924549" cy="1468531"/>
        </a:xfrm>
        <a:prstGeom prst="rect">
          <a:avLst/>
        </a:prstGeom>
      </xdr:spPr>
    </xdr:pic>
    <xdr:clientData/>
  </xdr:oneCellAnchor>
  <xdr:oneCellAnchor>
    <xdr:from>
      <xdr:col>0</xdr:col>
      <xdr:colOff>323849</xdr:colOff>
      <xdr:row>193</xdr:row>
      <xdr:rowOff>211887</xdr:rowOff>
    </xdr:from>
    <xdr:ext cx="4754837" cy="2902788"/>
    <xdr:pic>
      <xdr:nvPicPr>
        <xdr:cNvPr id="5" name="Picture 4"/>
        <xdr:cNvPicPr>
          <a:picLocks noChangeAspect="1"/>
        </xdr:cNvPicPr>
      </xdr:nvPicPr>
      <xdr:blipFill>
        <a:blip xmlns:r="http://schemas.openxmlformats.org/officeDocument/2006/relationships" r:embed="rId4"/>
        <a:stretch>
          <a:fillRect/>
        </a:stretch>
      </xdr:blipFill>
      <xdr:spPr>
        <a:xfrm>
          <a:off x="323849" y="47236812"/>
          <a:ext cx="4754837" cy="2902788"/>
        </a:xfrm>
        <a:prstGeom prst="rect">
          <a:avLst/>
        </a:prstGeom>
      </xdr:spPr>
    </xdr:pic>
    <xdr:clientData/>
  </xdr:oneCellAnchor>
  <xdr:twoCellAnchor editAs="oneCell">
    <xdr:from>
      <xdr:col>4</xdr:col>
      <xdr:colOff>0</xdr:colOff>
      <xdr:row>199</xdr:row>
      <xdr:rowOff>0</xdr:rowOff>
    </xdr:from>
    <xdr:to>
      <xdr:col>6</xdr:col>
      <xdr:colOff>780679</xdr:colOff>
      <xdr:row>200</xdr:row>
      <xdr:rowOff>223347</xdr:rowOff>
    </xdr:to>
    <xdr:pic>
      <xdr:nvPicPr>
        <xdr:cNvPr id="6" name="Picture 5"/>
        <xdr:cNvPicPr>
          <a:picLocks noChangeAspect="1"/>
        </xdr:cNvPicPr>
      </xdr:nvPicPr>
      <xdr:blipFill>
        <a:blip xmlns:r="http://schemas.openxmlformats.org/officeDocument/2006/relationships" r:embed="rId5"/>
        <a:stretch>
          <a:fillRect/>
        </a:stretch>
      </xdr:blipFill>
      <xdr:spPr>
        <a:xfrm>
          <a:off x="7439025" y="48453675"/>
          <a:ext cx="2961904" cy="461472"/>
        </a:xfrm>
        <a:prstGeom prst="rect">
          <a:avLst/>
        </a:prstGeom>
      </xdr:spPr>
    </xdr:pic>
    <xdr:clientData/>
  </xdr:twoCellAnchor>
  <xdr:twoCellAnchor editAs="oneCell">
    <xdr:from>
      <xdr:col>6</xdr:col>
      <xdr:colOff>58446</xdr:colOff>
      <xdr:row>136</xdr:row>
      <xdr:rowOff>114301</xdr:rowOff>
    </xdr:from>
    <xdr:to>
      <xdr:col>6</xdr:col>
      <xdr:colOff>2143125</xdr:colOff>
      <xdr:row>138</xdr:row>
      <xdr:rowOff>157779</xdr:rowOff>
    </xdr:to>
    <xdr:pic>
      <xdr:nvPicPr>
        <xdr:cNvPr id="7" name="Picture 6"/>
        <xdr:cNvPicPr>
          <a:picLocks noChangeAspect="1"/>
        </xdr:cNvPicPr>
      </xdr:nvPicPr>
      <xdr:blipFill>
        <a:blip xmlns:r="http://schemas.openxmlformats.org/officeDocument/2006/relationships" r:embed="rId6"/>
        <a:stretch>
          <a:fillRect/>
        </a:stretch>
      </xdr:blipFill>
      <xdr:spPr>
        <a:xfrm>
          <a:off x="9678696" y="30041851"/>
          <a:ext cx="2084679" cy="472103"/>
        </a:xfrm>
        <a:prstGeom prst="rect">
          <a:avLst/>
        </a:prstGeom>
      </xdr:spPr>
    </xdr:pic>
    <xdr:clientData/>
  </xdr:twoCellAnchor>
  <xdr:twoCellAnchor editAs="oneCell">
    <xdr:from>
      <xdr:col>6</xdr:col>
      <xdr:colOff>161925</xdr:colOff>
      <xdr:row>58</xdr:row>
      <xdr:rowOff>47626</xdr:rowOff>
    </xdr:from>
    <xdr:to>
      <xdr:col>6</xdr:col>
      <xdr:colOff>1861016</xdr:colOff>
      <xdr:row>59</xdr:row>
      <xdr:rowOff>161925</xdr:rowOff>
    </xdr:to>
    <xdr:pic>
      <xdr:nvPicPr>
        <xdr:cNvPr id="8" name="Picture 7"/>
        <xdr:cNvPicPr>
          <a:picLocks noChangeAspect="1"/>
        </xdr:cNvPicPr>
      </xdr:nvPicPr>
      <xdr:blipFill>
        <a:blip xmlns:r="http://schemas.openxmlformats.org/officeDocument/2006/relationships" r:embed="rId7"/>
        <a:stretch>
          <a:fillRect/>
        </a:stretch>
      </xdr:blipFill>
      <xdr:spPr>
        <a:xfrm>
          <a:off x="9782175" y="12887326"/>
          <a:ext cx="1699091" cy="304799"/>
        </a:xfrm>
        <a:prstGeom prst="rect">
          <a:avLst/>
        </a:prstGeom>
      </xdr:spPr>
    </xdr:pic>
    <xdr:clientData/>
  </xdr:twoCellAnchor>
  <xdr:twoCellAnchor editAs="oneCell">
    <xdr:from>
      <xdr:col>6</xdr:col>
      <xdr:colOff>171450</xdr:colOff>
      <xdr:row>54</xdr:row>
      <xdr:rowOff>38100</xdr:rowOff>
    </xdr:from>
    <xdr:to>
      <xdr:col>6</xdr:col>
      <xdr:colOff>1962150</xdr:colOff>
      <xdr:row>56</xdr:row>
      <xdr:rowOff>20729</xdr:rowOff>
    </xdr:to>
    <xdr:pic>
      <xdr:nvPicPr>
        <xdr:cNvPr id="9" name="Picture 8"/>
        <xdr:cNvPicPr>
          <a:picLocks noChangeAspect="1"/>
        </xdr:cNvPicPr>
      </xdr:nvPicPr>
      <xdr:blipFill>
        <a:blip xmlns:r="http://schemas.openxmlformats.org/officeDocument/2006/relationships" r:embed="rId8"/>
        <a:stretch>
          <a:fillRect/>
        </a:stretch>
      </xdr:blipFill>
      <xdr:spPr>
        <a:xfrm>
          <a:off x="9791700" y="12115800"/>
          <a:ext cx="1790700" cy="363629"/>
        </a:xfrm>
        <a:prstGeom prst="rect">
          <a:avLst/>
        </a:prstGeom>
      </xdr:spPr>
    </xdr:pic>
    <xdr:clientData/>
  </xdr:twoCellAnchor>
  <xdr:twoCellAnchor editAs="oneCell">
    <xdr:from>
      <xdr:col>0</xdr:col>
      <xdr:colOff>1390650</xdr:colOff>
      <xdr:row>85</xdr:row>
      <xdr:rowOff>152400</xdr:rowOff>
    </xdr:from>
    <xdr:to>
      <xdr:col>6</xdr:col>
      <xdr:colOff>65638</xdr:colOff>
      <xdr:row>107</xdr:row>
      <xdr:rowOff>237459</xdr:rowOff>
    </xdr:to>
    <xdr:pic>
      <xdr:nvPicPr>
        <xdr:cNvPr id="10" name="Picture 9"/>
        <xdr:cNvPicPr>
          <a:picLocks noChangeAspect="1"/>
        </xdr:cNvPicPr>
      </xdr:nvPicPr>
      <xdr:blipFill>
        <a:blip xmlns:r="http://schemas.openxmlformats.org/officeDocument/2006/relationships" r:embed="rId9"/>
        <a:stretch>
          <a:fillRect/>
        </a:stretch>
      </xdr:blipFill>
      <xdr:spPr>
        <a:xfrm>
          <a:off x="1390650" y="18773775"/>
          <a:ext cx="8295238" cy="53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2e.ti.com/support/amplifiers-group/amplifiers/f/amplifiers-forum/687022/ina169-error-budget-for-ina169?tisearch=e2e-sitesearch&amp;keymatch=INA169" TargetMode="External"/><Relationship Id="rId2" Type="http://schemas.openxmlformats.org/officeDocument/2006/relationships/hyperlink" Target="http://ww1.microchip.com/downloads/en/appnotes/atmel-8456-8-and-32-bit-avr-microcontrollers-avr127-understanding-adc-parameters_application-note.pdf" TargetMode="External"/><Relationship Id="rId1" Type="http://schemas.openxmlformats.org/officeDocument/2006/relationships/hyperlink" Target="https://e2e.ti.com/blogs_/archives/b/precisionhub/posts/will-the-real-vos-please-stand-u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1"/>
  <sheetViews>
    <sheetView tabSelected="1" zoomScaleNormal="100" workbookViewId="0">
      <selection activeCell="A13" sqref="A13"/>
    </sheetView>
  </sheetViews>
  <sheetFormatPr defaultRowHeight="15" x14ac:dyDescent="0.25"/>
  <cols>
    <col min="1" max="1" width="51.5703125" style="52" customWidth="1"/>
    <col min="2" max="2" width="22.140625" style="52" customWidth="1"/>
    <col min="3" max="3" width="17" style="52" customWidth="1"/>
    <col min="4" max="4" width="20.85546875" style="52" customWidth="1"/>
    <col min="5" max="5" width="14.5703125" style="52" customWidth="1"/>
    <col min="6" max="6" width="18.140625" style="52" customWidth="1"/>
    <col min="7" max="7" width="34.42578125" style="52" customWidth="1"/>
    <col min="8" max="8" width="18" style="52" bestFit="1" customWidth="1"/>
    <col min="10" max="10" width="17.85546875" customWidth="1"/>
    <col min="11" max="11" width="10.85546875" customWidth="1"/>
    <col min="12" max="12" width="19.5703125" customWidth="1"/>
    <col min="13" max="13" width="17.28515625" customWidth="1"/>
    <col min="14" max="14" width="19.7109375" customWidth="1"/>
  </cols>
  <sheetData>
    <row r="1" spans="1:8" ht="19.5" thickBot="1" x14ac:dyDescent="0.35">
      <c r="A1" s="1" t="s">
        <v>0</v>
      </c>
      <c r="B1" s="2"/>
      <c r="C1" s="2"/>
      <c r="D1" s="2"/>
      <c r="E1" s="2"/>
      <c r="F1" s="2"/>
      <c r="G1" s="3"/>
      <c r="H1" s="4"/>
    </row>
    <row r="2" spans="1:8" ht="19.5" thickBot="1" x14ac:dyDescent="0.35">
      <c r="A2" s="5" t="s">
        <v>1</v>
      </c>
      <c r="B2" s="6"/>
      <c r="C2" s="6"/>
      <c r="D2" s="6"/>
      <c r="E2" s="7"/>
      <c r="F2" s="7"/>
      <c r="G2" s="8"/>
      <c r="H2" s="4"/>
    </row>
    <row r="3" spans="1:8" ht="19.5" hidden="1" thickBot="1" x14ac:dyDescent="0.35">
      <c r="A3" s="9" t="s">
        <v>2</v>
      </c>
      <c r="B3" s="6"/>
      <c r="C3" s="6"/>
      <c r="D3" s="6"/>
      <c r="E3" s="7"/>
      <c r="F3" s="7"/>
      <c r="G3" s="8"/>
      <c r="H3" s="4"/>
    </row>
    <row r="4" spans="1:8" ht="19.5" thickBot="1" x14ac:dyDescent="0.35">
      <c r="A4" s="10" t="s">
        <v>3</v>
      </c>
      <c r="B4" s="10" t="s">
        <v>4</v>
      </c>
      <c r="C4" s="10" t="s">
        <v>5</v>
      </c>
      <c r="D4" s="10" t="s">
        <v>6</v>
      </c>
      <c r="E4" s="11" t="s">
        <v>7</v>
      </c>
      <c r="F4" s="11" t="s">
        <v>8</v>
      </c>
      <c r="G4" s="12" t="s">
        <v>9</v>
      </c>
      <c r="H4" s="4"/>
    </row>
    <row r="5" spans="1:8" ht="19.5" thickBot="1" x14ac:dyDescent="0.35">
      <c r="A5" s="13" t="s">
        <v>10</v>
      </c>
      <c r="B5" s="14"/>
      <c r="C5" s="14"/>
      <c r="D5" s="14"/>
      <c r="E5" s="14"/>
      <c r="F5" s="14"/>
      <c r="G5" s="15"/>
      <c r="H5" s="4"/>
    </row>
    <row r="6" spans="1:8" ht="18.75" x14ac:dyDescent="0.3">
      <c r="A6" s="16" t="s">
        <v>11</v>
      </c>
      <c r="B6" s="17">
        <f>0.001</f>
        <v>1E-3</v>
      </c>
      <c r="C6" s="17">
        <f>500*10^(-3)</f>
        <v>0.5</v>
      </c>
      <c r="D6" s="17">
        <v>4</v>
      </c>
      <c r="E6" s="18" t="s">
        <v>12</v>
      </c>
      <c r="F6" s="18"/>
      <c r="G6" s="19"/>
      <c r="H6" s="4"/>
    </row>
    <row r="7" spans="1:8" ht="18.75" x14ac:dyDescent="0.3">
      <c r="A7" s="20" t="s">
        <v>13</v>
      </c>
      <c r="B7" s="21">
        <f>C7-(C7*F7)</f>
        <v>2.4750000000000001E-2</v>
      </c>
      <c r="C7" s="21">
        <f>25*10^(-3)</f>
        <v>2.5000000000000001E-2</v>
      </c>
      <c r="D7" s="21">
        <f>C7+(C7*F7)</f>
        <v>2.5250000000000002E-2</v>
      </c>
      <c r="E7" s="22" t="s">
        <v>14</v>
      </c>
      <c r="F7" s="23">
        <v>0.01</v>
      </c>
      <c r="G7" s="24" t="s">
        <v>15</v>
      </c>
      <c r="H7" s="4"/>
    </row>
    <row r="8" spans="1:8" ht="18.75" x14ac:dyDescent="0.3">
      <c r="A8" s="20" t="s">
        <v>16</v>
      </c>
      <c r="B8" s="21"/>
      <c r="C8" s="21">
        <v>75</v>
      </c>
      <c r="D8" s="21"/>
      <c r="E8" s="22" t="s">
        <v>17</v>
      </c>
      <c r="F8" s="25"/>
      <c r="G8" s="26"/>
      <c r="H8" s="4"/>
    </row>
    <row r="9" spans="1:8" ht="21" x14ac:dyDescent="0.35">
      <c r="A9" s="20" t="s">
        <v>18</v>
      </c>
      <c r="B9" s="21"/>
      <c r="C9" s="21">
        <f>((C7/(10^6*C8))*(70-25))</f>
        <v>1.5000000000000002E-8</v>
      </c>
      <c r="D9" s="21"/>
      <c r="E9" s="22" t="s">
        <v>14</v>
      </c>
      <c r="F9" s="27"/>
      <c r="G9" s="24"/>
      <c r="H9" s="4"/>
    </row>
    <row r="10" spans="1:8" ht="21" x14ac:dyDescent="0.35">
      <c r="A10" s="20" t="s">
        <v>19</v>
      </c>
      <c r="B10" s="21"/>
      <c r="C10" s="28">
        <f>(C9/C7)*100</f>
        <v>6.0000000000000008E-5</v>
      </c>
      <c r="D10" s="21"/>
      <c r="E10" s="22" t="s">
        <v>20</v>
      </c>
      <c r="F10" s="27"/>
      <c r="G10" s="24"/>
      <c r="H10" s="4"/>
    </row>
    <row r="11" spans="1:8" ht="21" x14ac:dyDescent="0.35">
      <c r="A11" s="20" t="s">
        <v>21</v>
      </c>
      <c r="B11" s="21">
        <f>D6*D6*B7</f>
        <v>0.39600000000000002</v>
      </c>
      <c r="C11" s="21">
        <f>D6*D6*C7</f>
        <v>0.4</v>
      </c>
      <c r="D11" s="21">
        <f>D6*D6*D7</f>
        <v>0.40400000000000003</v>
      </c>
      <c r="E11" s="22" t="s">
        <v>22</v>
      </c>
      <c r="F11" s="27"/>
      <c r="G11" s="26" t="s">
        <v>23</v>
      </c>
      <c r="H11" s="4"/>
    </row>
    <row r="12" spans="1:8" ht="21" x14ac:dyDescent="0.35">
      <c r="A12" s="20" t="s">
        <v>24</v>
      </c>
      <c r="B12" s="21">
        <f>B7*B6</f>
        <v>2.4750000000000002E-5</v>
      </c>
      <c r="C12" s="21">
        <f t="shared" ref="C12:D12" si="0">C7*C6</f>
        <v>1.2500000000000001E-2</v>
      </c>
      <c r="D12" s="21">
        <f t="shared" si="0"/>
        <v>0.10100000000000001</v>
      </c>
      <c r="E12" s="22" t="s">
        <v>25</v>
      </c>
      <c r="F12" s="27"/>
      <c r="G12" s="26"/>
      <c r="H12" s="4"/>
    </row>
    <row r="13" spans="1:8" ht="18.75" x14ac:dyDescent="0.3">
      <c r="A13" s="29" t="s">
        <v>26</v>
      </c>
      <c r="B13" s="30">
        <v>24</v>
      </c>
      <c r="C13" s="30"/>
      <c r="D13" s="30">
        <v>100</v>
      </c>
      <c r="E13" s="31"/>
      <c r="F13" s="31"/>
      <c r="G13" s="32"/>
      <c r="H13" s="4"/>
    </row>
    <row r="14" spans="1:8" ht="19.5" thickBot="1" x14ac:dyDescent="0.35">
      <c r="A14" s="33" t="s">
        <v>27</v>
      </c>
      <c r="B14" s="34">
        <f>(9+(9-B12))/2</f>
        <v>8.9999876249999993</v>
      </c>
      <c r="C14" s="34"/>
      <c r="D14" s="34">
        <f>(40+(40-D12))/2</f>
        <v>39.9495</v>
      </c>
      <c r="E14" s="34" t="s">
        <v>25</v>
      </c>
      <c r="F14" s="35"/>
      <c r="G14" s="36" t="s">
        <v>28</v>
      </c>
      <c r="H14" s="4"/>
    </row>
    <row r="15" spans="1:8" ht="19.5" thickBot="1" x14ac:dyDescent="0.35">
      <c r="A15" s="13" t="s">
        <v>29</v>
      </c>
      <c r="B15" s="14"/>
      <c r="C15" s="14"/>
      <c r="D15" s="14"/>
      <c r="E15" s="14"/>
      <c r="F15" s="14"/>
      <c r="G15" s="15"/>
      <c r="H15" s="4"/>
    </row>
    <row r="16" spans="1:8" ht="18.75" x14ac:dyDescent="0.3">
      <c r="A16" s="20" t="s">
        <v>30</v>
      </c>
      <c r="B16" s="21">
        <f>C16-(C16*F16%)</f>
        <v>2.9940000000000002</v>
      </c>
      <c r="C16" s="21">
        <v>3</v>
      </c>
      <c r="D16" s="21">
        <f>C16+(C16*F16%)</f>
        <v>3.0059999999999998</v>
      </c>
      <c r="E16" s="22" t="s">
        <v>25</v>
      </c>
      <c r="F16" s="37">
        <v>0.2</v>
      </c>
      <c r="G16" s="26" t="s">
        <v>31</v>
      </c>
      <c r="H16" s="4"/>
    </row>
    <row r="17" spans="1:8" ht="18.75" x14ac:dyDescent="0.3">
      <c r="A17" s="20" t="s">
        <v>32</v>
      </c>
      <c r="B17" s="21"/>
      <c r="C17" s="21">
        <f>D16-C16</f>
        <v>5.9999999999997833E-3</v>
      </c>
      <c r="D17" s="21"/>
      <c r="E17" s="22" t="s">
        <v>25</v>
      </c>
      <c r="F17" s="38"/>
      <c r="G17" s="26"/>
      <c r="H17" s="4"/>
    </row>
    <row r="18" spans="1:8" ht="18.75" x14ac:dyDescent="0.3">
      <c r="A18" s="20" t="s">
        <v>33</v>
      </c>
      <c r="B18" s="21"/>
      <c r="C18" s="21">
        <v>100</v>
      </c>
      <c r="D18" s="21"/>
      <c r="E18" s="22" t="s">
        <v>17</v>
      </c>
      <c r="F18" s="38"/>
      <c r="G18" s="26" t="s">
        <v>34</v>
      </c>
      <c r="H18" s="4"/>
    </row>
    <row r="19" spans="1:8" ht="18.75" x14ac:dyDescent="0.3">
      <c r="A19" s="20" t="s">
        <v>35</v>
      </c>
      <c r="B19" s="21"/>
      <c r="C19" s="21">
        <f>((C16/(C18*10^6))*(70-25))</f>
        <v>1.3499999999999998E-6</v>
      </c>
      <c r="D19" s="21"/>
      <c r="E19" s="22" t="s">
        <v>25</v>
      </c>
      <c r="F19" s="38"/>
      <c r="G19" s="24"/>
      <c r="H19" s="4"/>
    </row>
    <row r="20" spans="1:8" ht="18.75" x14ac:dyDescent="0.3">
      <c r="A20" s="20" t="s">
        <v>36</v>
      </c>
      <c r="B20" s="21"/>
      <c r="C20" s="28">
        <f>(C19/C16)*100</f>
        <v>4.4999999999999996E-5</v>
      </c>
      <c r="D20" s="21"/>
      <c r="E20" s="22" t="s">
        <v>20</v>
      </c>
      <c r="F20" s="25"/>
      <c r="G20" s="24"/>
      <c r="H20" s="4"/>
    </row>
    <row r="21" spans="1:8" ht="19.5" thickBot="1" x14ac:dyDescent="0.35">
      <c r="A21" s="20"/>
      <c r="B21" s="39"/>
      <c r="C21" s="39"/>
      <c r="D21" s="39"/>
      <c r="E21" s="22"/>
      <c r="F21" s="22"/>
      <c r="G21" s="26"/>
      <c r="H21" s="4"/>
    </row>
    <row r="22" spans="1:8" ht="19.5" thickBot="1" x14ac:dyDescent="0.35">
      <c r="A22" s="13" t="s">
        <v>37</v>
      </c>
      <c r="B22" s="14"/>
      <c r="C22" s="14"/>
      <c r="D22" s="14"/>
      <c r="E22" s="14"/>
      <c r="F22" s="14"/>
      <c r="G22" s="15"/>
      <c r="H22" s="4"/>
    </row>
    <row r="23" spans="1:8" ht="18.75" x14ac:dyDescent="0.3">
      <c r="A23" s="20" t="s">
        <v>38</v>
      </c>
      <c r="B23" s="21"/>
      <c r="C23" s="21">
        <v>16</v>
      </c>
      <c r="D23" s="21"/>
      <c r="E23" s="22" t="s">
        <v>39</v>
      </c>
      <c r="F23" s="22"/>
      <c r="G23" s="24" t="s">
        <v>40</v>
      </c>
      <c r="H23" s="4"/>
    </row>
    <row r="24" spans="1:8" ht="18.75" x14ac:dyDescent="0.3">
      <c r="A24" s="20" t="s">
        <v>41</v>
      </c>
      <c r="B24" s="21"/>
      <c r="C24" s="21">
        <f>3.6*10^6</f>
        <v>3600000</v>
      </c>
      <c r="D24" s="21"/>
      <c r="E24" s="22" t="s">
        <v>42</v>
      </c>
      <c r="F24" s="22"/>
      <c r="G24" s="26"/>
      <c r="H24" s="4"/>
    </row>
    <row r="25" spans="1:8" ht="18.75" x14ac:dyDescent="0.3">
      <c r="A25" s="20" t="s">
        <v>43</v>
      </c>
      <c r="B25" s="21">
        <f>B16/2^C23</f>
        <v>4.5684814453125003E-5</v>
      </c>
      <c r="C25" s="21">
        <f>C16/2^C23</f>
        <v>4.57763671875E-5</v>
      </c>
      <c r="D25" s="21">
        <f>D16/2^C23</f>
        <v>4.5867919921874997E-5</v>
      </c>
      <c r="E25" s="22" t="s">
        <v>25</v>
      </c>
      <c r="F25" s="22"/>
      <c r="G25" s="26"/>
      <c r="H25" s="4"/>
    </row>
    <row r="26" spans="1:8" ht="18.75" x14ac:dyDescent="0.3">
      <c r="A26" s="20" t="s">
        <v>44</v>
      </c>
      <c r="B26" s="21">
        <f>B16-B25</f>
        <v>2.993954315185547</v>
      </c>
      <c r="C26" s="21">
        <f>C16-C25</f>
        <v>2.9999542236328125</v>
      </c>
      <c r="D26" s="21">
        <f>D16-D25</f>
        <v>3.005954132080078</v>
      </c>
      <c r="E26" s="22" t="s">
        <v>25</v>
      </c>
      <c r="F26" s="22"/>
      <c r="G26" s="26"/>
      <c r="H26" s="4"/>
    </row>
    <row r="27" spans="1:8" ht="18.75" x14ac:dyDescent="0.3">
      <c r="A27" s="20" t="s">
        <v>45</v>
      </c>
      <c r="B27" s="21"/>
      <c r="C27" s="21">
        <v>10</v>
      </c>
      <c r="D27" s="21"/>
      <c r="E27" s="22" t="s">
        <v>46</v>
      </c>
      <c r="F27" s="22"/>
      <c r="G27" s="26"/>
      <c r="H27" s="4"/>
    </row>
    <row r="28" spans="1:8" ht="18.75" x14ac:dyDescent="0.3">
      <c r="A28" s="20" t="s">
        <v>47</v>
      </c>
      <c r="B28" s="21"/>
      <c r="C28" s="21">
        <v>15</v>
      </c>
      <c r="D28" s="21"/>
      <c r="E28" s="22" t="s">
        <v>46</v>
      </c>
      <c r="F28" s="22"/>
      <c r="G28" s="26"/>
      <c r="H28" s="4"/>
    </row>
    <row r="29" spans="1:8" ht="18.75" x14ac:dyDescent="0.3">
      <c r="A29" s="20" t="s">
        <v>48</v>
      </c>
      <c r="B29" s="21"/>
      <c r="C29" s="21">
        <v>3</v>
      </c>
      <c r="D29" s="21"/>
      <c r="E29" s="22" t="s">
        <v>46</v>
      </c>
      <c r="F29" s="22"/>
      <c r="G29" s="26"/>
      <c r="H29" s="4"/>
    </row>
    <row r="30" spans="1:8" ht="18.75" x14ac:dyDescent="0.3">
      <c r="A30" s="20" t="s">
        <v>49</v>
      </c>
      <c r="B30" s="21"/>
      <c r="C30" s="21">
        <v>10</v>
      </c>
      <c r="D30" s="21"/>
      <c r="E30" s="22" t="s">
        <v>46</v>
      </c>
      <c r="F30" s="22"/>
      <c r="G30" s="26"/>
      <c r="H30" s="4"/>
    </row>
    <row r="31" spans="1:8" ht="18.75" x14ac:dyDescent="0.3">
      <c r="A31" s="40" t="s">
        <v>50</v>
      </c>
      <c r="B31" s="21"/>
      <c r="C31" s="21"/>
      <c r="D31" s="21"/>
      <c r="E31" s="22"/>
      <c r="F31" s="22"/>
      <c r="G31" s="26"/>
      <c r="H31" s="4"/>
    </row>
    <row r="32" spans="1:8" ht="48" customHeight="1" x14ac:dyDescent="0.3">
      <c r="A32" s="20" t="s">
        <v>51</v>
      </c>
      <c r="B32" s="21"/>
      <c r="C32" s="21">
        <v>10</v>
      </c>
      <c r="D32" s="21"/>
      <c r="E32" s="22" t="s">
        <v>46</v>
      </c>
      <c r="F32" s="22"/>
      <c r="G32" s="24" t="s">
        <v>52</v>
      </c>
      <c r="H32" s="4"/>
    </row>
    <row r="33" spans="1:8" ht="18.75" hidden="1" x14ac:dyDescent="0.3">
      <c r="A33" s="20" t="s">
        <v>53</v>
      </c>
      <c r="B33" s="21"/>
      <c r="C33" s="21">
        <v>12.2</v>
      </c>
      <c r="D33" s="21"/>
      <c r="E33" s="22" t="s">
        <v>39</v>
      </c>
      <c r="F33" s="22"/>
      <c r="G33" s="26"/>
      <c r="H33" s="4"/>
    </row>
    <row r="34" spans="1:8" ht="18.75" hidden="1" x14ac:dyDescent="0.3">
      <c r="A34" s="20" t="s">
        <v>54</v>
      </c>
      <c r="B34" s="21"/>
      <c r="C34" s="21">
        <v>75.2</v>
      </c>
      <c r="D34" s="21"/>
      <c r="E34" s="22" t="s">
        <v>55</v>
      </c>
      <c r="F34" s="22"/>
      <c r="G34" s="26"/>
      <c r="H34" s="4"/>
    </row>
    <row r="35" spans="1:8" ht="18.75" hidden="1" x14ac:dyDescent="0.3">
      <c r="A35" s="20" t="s">
        <v>56</v>
      </c>
      <c r="B35" s="41"/>
      <c r="C35" s="21">
        <v>77</v>
      </c>
      <c r="D35" s="21"/>
      <c r="E35" s="22" t="s">
        <v>55</v>
      </c>
      <c r="F35" s="22"/>
      <c r="G35" s="26"/>
      <c r="H35" s="4"/>
    </row>
    <row r="36" spans="1:8" ht="18.75" x14ac:dyDescent="0.3">
      <c r="A36" s="20" t="s">
        <v>57</v>
      </c>
      <c r="B36" s="21">
        <f>B25*C32</f>
        <v>4.5684814453125002E-4</v>
      </c>
      <c r="C36" s="21">
        <f>C25*C32</f>
        <v>4.57763671875E-4</v>
      </c>
      <c r="D36" s="21">
        <f>D25*C32</f>
        <v>4.5867919921874998E-4</v>
      </c>
      <c r="E36" s="22" t="s">
        <v>25</v>
      </c>
      <c r="F36" s="22"/>
      <c r="G36" s="26" t="s">
        <v>58</v>
      </c>
      <c r="H36" s="4"/>
    </row>
    <row r="37" spans="1:8" ht="18.75" x14ac:dyDescent="0.3">
      <c r="A37" s="20" t="s">
        <v>59</v>
      </c>
      <c r="B37" s="42">
        <f>(B36/D26)*100</f>
        <v>1.5198107637627776E-2</v>
      </c>
      <c r="C37" s="42">
        <f>(C36/C26)*100</f>
        <v>1.5259021896696421E-2</v>
      </c>
      <c r="D37" s="42">
        <f>(D36/B26)*100</f>
        <v>1.5320180301091996E-2</v>
      </c>
      <c r="E37" s="22" t="s">
        <v>20</v>
      </c>
      <c r="F37" s="22"/>
      <c r="G37" s="26"/>
      <c r="H37" s="4"/>
    </row>
    <row r="38" spans="1:8" ht="30.75" hidden="1" x14ac:dyDescent="0.3">
      <c r="A38" s="20" t="s">
        <v>60</v>
      </c>
      <c r="B38" s="43"/>
      <c r="C38" s="43"/>
      <c r="D38" s="44">
        <f>(D36/24)/(25*10^(-3))</f>
        <v>7.6446533203124991E-4</v>
      </c>
      <c r="E38" s="22" t="s">
        <v>12</v>
      </c>
      <c r="F38" s="22"/>
      <c r="G38" s="24" t="s">
        <v>61</v>
      </c>
      <c r="H38" s="4"/>
    </row>
    <row r="39" spans="1:8" ht="18.75" x14ac:dyDescent="0.3">
      <c r="A39" s="20" t="s">
        <v>62</v>
      </c>
      <c r="B39" s="43"/>
      <c r="C39" s="44">
        <f>C25/20/0.025</f>
        <v>9.1552734374999986E-5</v>
      </c>
      <c r="D39" s="44">
        <f>C39*10^6</f>
        <v>91.552734374999986</v>
      </c>
      <c r="E39" s="22"/>
      <c r="F39" s="22"/>
      <c r="G39" s="24"/>
      <c r="H39" s="4"/>
    </row>
    <row r="40" spans="1:8" ht="18.75" x14ac:dyDescent="0.3">
      <c r="A40" s="20" t="s">
        <v>63</v>
      </c>
      <c r="B40" s="43"/>
      <c r="C40" s="42">
        <f>C25/500/0.025</f>
        <v>3.6621093749999999E-6</v>
      </c>
      <c r="D40" s="44">
        <f>C40*10^6</f>
        <v>3.662109375</v>
      </c>
      <c r="E40" s="22"/>
      <c r="F40" s="22"/>
      <c r="G40" s="24"/>
      <c r="H40" s="4"/>
    </row>
    <row r="41" spans="1:8" ht="18.75" x14ac:dyDescent="0.3">
      <c r="A41" s="20"/>
      <c r="B41" s="43"/>
      <c r="C41" s="42"/>
      <c r="D41" s="44"/>
      <c r="E41" s="22"/>
      <c r="F41" s="22"/>
      <c r="G41" s="26"/>
      <c r="H41" s="4"/>
    </row>
    <row r="42" spans="1:8" ht="19.5" thickBot="1" x14ac:dyDescent="0.35">
      <c r="A42" s="20"/>
      <c r="B42" s="21"/>
      <c r="C42" s="21"/>
      <c r="D42" s="21"/>
      <c r="E42" s="22"/>
      <c r="F42" s="22"/>
      <c r="G42" s="26"/>
      <c r="H42" s="4"/>
    </row>
    <row r="43" spans="1:8" ht="18.75" x14ac:dyDescent="0.3">
      <c r="A43" s="45" t="s">
        <v>64</v>
      </c>
      <c r="B43" s="46"/>
      <c r="C43" s="46"/>
      <c r="D43" s="46"/>
      <c r="E43" s="46"/>
      <c r="F43" s="46"/>
      <c r="G43" s="47"/>
      <c r="H43" s="4"/>
    </row>
    <row r="44" spans="1:8" ht="15" customHeight="1" x14ac:dyDescent="0.3">
      <c r="A44" s="48" t="s">
        <v>65</v>
      </c>
      <c r="B44" s="49">
        <f>C44-(C44*F44)</f>
        <v>3.2009999999999996</v>
      </c>
      <c r="C44" s="50">
        <v>3.3</v>
      </c>
      <c r="D44" s="51">
        <f>C44+(C44*F44)</f>
        <v>3.399</v>
      </c>
      <c r="E44" s="52" t="s">
        <v>25</v>
      </c>
      <c r="F44" s="53">
        <v>0.03</v>
      </c>
      <c r="G44" s="54"/>
      <c r="H44" s="4"/>
    </row>
    <row r="45" spans="1:8" ht="15" customHeight="1" x14ac:dyDescent="0.3">
      <c r="A45" s="55" t="s">
        <v>66</v>
      </c>
      <c r="B45" s="56"/>
      <c r="C45" s="57">
        <f>B26/(D6*D7)</f>
        <v>29.643112031540067</v>
      </c>
      <c r="D45" s="50"/>
      <c r="F45" s="56"/>
      <c r="G45" s="58" t="s">
        <v>67</v>
      </c>
      <c r="H45" s="4"/>
    </row>
    <row r="46" spans="1:8" ht="15" customHeight="1" x14ac:dyDescent="0.3">
      <c r="A46" s="55" t="s">
        <v>68</v>
      </c>
      <c r="B46" s="56"/>
      <c r="C46" s="59" t="s">
        <v>69</v>
      </c>
      <c r="D46" s="56"/>
      <c r="F46" s="56"/>
      <c r="G46" s="58"/>
      <c r="H46" s="4"/>
    </row>
    <row r="47" spans="1:8" ht="15" customHeight="1" x14ac:dyDescent="0.3">
      <c r="A47" s="55" t="s">
        <v>70</v>
      </c>
      <c r="B47" s="56"/>
      <c r="C47" s="59">
        <v>20</v>
      </c>
      <c r="D47" s="56"/>
      <c r="F47" s="56"/>
      <c r="G47" s="58"/>
      <c r="H47" s="4"/>
    </row>
    <row r="48" spans="1:8" ht="15" customHeight="1" x14ac:dyDescent="0.3">
      <c r="A48" s="55" t="s">
        <v>47</v>
      </c>
      <c r="B48" s="56"/>
      <c r="C48" s="59">
        <v>0.15</v>
      </c>
      <c r="D48" s="56"/>
      <c r="E48" s="52" t="s">
        <v>20</v>
      </c>
      <c r="F48" s="56"/>
      <c r="G48" s="58"/>
      <c r="H48" s="4"/>
    </row>
    <row r="49" spans="1:8" ht="18.75" x14ac:dyDescent="0.3">
      <c r="A49" s="20" t="s">
        <v>71</v>
      </c>
      <c r="B49" s="21"/>
      <c r="C49" s="21">
        <v>10</v>
      </c>
      <c r="D49" s="21"/>
      <c r="E49" s="22" t="s">
        <v>17</v>
      </c>
      <c r="F49" s="25"/>
      <c r="G49" s="26"/>
      <c r="H49" s="4"/>
    </row>
    <row r="50" spans="1:8" ht="18.75" x14ac:dyDescent="0.3">
      <c r="A50" s="20" t="s">
        <v>72</v>
      </c>
      <c r="B50" s="21"/>
      <c r="C50" s="21">
        <f>C47/(C49*10^6)*(70-25)</f>
        <v>8.9999999999999992E-5</v>
      </c>
      <c r="D50" s="21"/>
      <c r="E50" s="22" t="s">
        <v>14</v>
      </c>
      <c r="F50" s="25"/>
      <c r="G50" s="24"/>
      <c r="H50" s="4"/>
    </row>
    <row r="51" spans="1:8" ht="28.5" customHeight="1" thickBot="1" x14ac:dyDescent="0.35">
      <c r="A51" s="20" t="s">
        <v>73</v>
      </c>
      <c r="B51" s="21"/>
      <c r="C51" s="44">
        <f>(C50/C47)*100</f>
        <v>4.4999999999999993E-4</v>
      </c>
      <c r="D51" s="21"/>
      <c r="E51" s="22" t="s">
        <v>20</v>
      </c>
      <c r="F51" s="25"/>
      <c r="G51" s="24"/>
      <c r="H51" s="4"/>
    </row>
    <row r="52" spans="1:8" ht="18.75" x14ac:dyDescent="0.3">
      <c r="A52" s="60" t="s">
        <v>74</v>
      </c>
      <c r="B52" s="61"/>
      <c r="C52" s="61"/>
      <c r="D52" s="61"/>
      <c r="E52" s="61"/>
      <c r="F52" s="61"/>
      <c r="G52" s="62"/>
      <c r="H52" s="4"/>
    </row>
    <row r="53" spans="1:8" ht="18.75" x14ac:dyDescent="0.3">
      <c r="A53" s="55" t="s">
        <v>75</v>
      </c>
      <c r="B53" s="56">
        <f>C53-(C53*F53)</f>
        <v>19.97</v>
      </c>
      <c r="C53" s="56">
        <v>20</v>
      </c>
      <c r="D53" s="56">
        <f>C53+(C53*F53)</f>
        <v>20.03</v>
      </c>
      <c r="F53" s="63">
        <v>1.5E-3</v>
      </c>
      <c r="G53" s="58"/>
      <c r="H53" s="4"/>
    </row>
    <row r="54" spans="1:8" ht="15" customHeight="1" x14ac:dyDescent="0.3">
      <c r="A54" s="55" t="s">
        <v>76</v>
      </c>
      <c r="B54" s="51"/>
      <c r="C54" s="56">
        <f>7*10^(-3)</f>
        <v>7.0000000000000001E-3</v>
      </c>
      <c r="D54" s="56"/>
      <c r="E54" s="56" t="s">
        <v>25</v>
      </c>
      <c r="F54" s="56"/>
      <c r="G54" s="64" t="s">
        <v>77</v>
      </c>
      <c r="H54" s="4"/>
    </row>
    <row r="55" spans="1:8" ht="15" customHeight="1" x14ac:dyDescent="0.3">
      <c r="A55" s="65" t="s">
        <v>78</v>
      </c>
      <c r="C55" s="66">
        <f>$B$6*B7*C53</f>
        <v>4.95E-4</v>
      </c>
      <c r="D55" s="66"/>
      <c r="E55" s="66" t="s">
        <v>25</v>
      </c>
      <c r="F55" s="22"/>
      <c r="G55" s="64"/>
      <c r="H55" s="4"/>
    </row>
    <row r="56" spans="1:8" ht="15" customHeight="1" x14ac:dyDescent="0.3">
      <c r="A56" s="65"/>
      <c r="B56" s="67" t="str">
        <f>IF(C55&gt;C54,"Condition for Imin,Rsense satisfied","Condition for Imin,Rsense not satisfied")</f>
        <v>Condition for Imin,Rsense not satisfied</v>
      </c>
      <c r="C56" s="67"/>
      <c r="D56" s="67"/>
      <c r="E56" s="67"/>
      <c r="F56" s="68"/>
      <c r="G56" s="69"/>
      <c r="H56" s="4"/>
    </row>
    <row r="57" spans="1:8" ht="15" customHeight="1" x14ac:dyDescent="0.3">
      <c r="A57" s="55" t="s">
        <v>79</v>
      </c>
      <c r="B57" s="56">
        <f>C54/(D7*D53)</f>
        <v>1.3840625200812641E-2</v>
      </c>
      <c r="C57" s="56"/>
      <c r="D57" s="56"/>
      <c r="E57" s="56" t="s">
        <v>12</v>
      </c>
      <c r="F57" s="56"/>
      <c r="G57" s="58" t="s">
        <v>80</v>
      </c>
      <c r="H57" s="4"/>
    </row>
    <row r="58" spans="1:8" ht="15" customHeight="1" x14ac:dyDescent="0.3">
      <c r="A58" s="55" t="s">
        <v>81</v>
      </c>
      <c r="B58" s="51"/>
      <c r="C58" s="56">
        <f>D44-0.05</f>
        <v>3.3490000000000002</v>
      </c>
      <c r="D58" s="56"/>
      <c r="E58" s="56" t="s">
        <v>25</v>
      </c>
      <c r="F58" s="56"/>
      <c r="G58" s="58" t="s">
        <v>82</v>
      </c>
      <c r="H58" s="4"/>
    </row>
    <row r="59" spans="1:8" ht="15" customHeight="1" x14ac:dyDescent="0.3">
      <c r="A59" s="65" t="s">
        <v>83</v>
      </c>
      <c r="C59" s="66">
        <f>D6*D7*D53</f>
        <v>2.0230300000000003</v>
      </c>
      <c r="D59" s="66"/>
      <c r="E59" s="66" t="s">
        <v>25</v>
      </c>
      <c r="F59" s="22"/>
      <c r="G59" s="64"/>
      <c r="H59" s="4"/>
    </row>
    <row r="60" spans="1:8" ht="15" customHeight="1" x14ac:dyDescent="0.3">
      <c r="A60" s="65"/>
      <c r="B60" s="67" t="str">
        <f>IF(C59&lt;C58,"Condition for Imax,Rsense satisfied","Condition for Imax,Rsense not satisfied")</f>
        <v>Condition for Imax,Rsense satisfied</v>
      </c>
      <c r="C60" s="67"/>
      <c r="D60" s="67"/>
      <c r="E60" s="67"/>
      <c r="F60" s="68"/>
      <c r="G60" s="69"/>
      <c r="H60" s="4"/>
    </row>
    <row r="61" spans="1:8" ht="15" customHeight="1" x14ac:dyDescent="0.3">
      <c r="A61" s="65"/>
      <c r="B61" s="67" t="str">
        <f>IF(C59&lt;B26,"Condition for ADC reference satisfied","Condition for ADC reference not satisfied")</f>
        <v>Condition for ADC reference satisfied</v>
      </c>
      <c r="C61" s="67"/>
      <c r="D61" s="67"/>
      <c r="E61" s="67"/>
      <c r="F61" s="68"/>
      <c r="G61" s="69" t="s">
        <v>83</v>
      </c>
      <c r="H61" s="4"/>
    </row>
    <row r="62" spans="1:8" ht="15" customHeight="1" thickBot="1" x14ac:dyDescent="0.35">
      <c r="A62" s="55" t="s">
        <v>84</v>
      </c>
      <c r="B62" s="56">
        <f>B16/(B53*B7)</f>
        <v>6.0575712052927875</v>
      </c>
      <c r="C62" s="56"/>
      <c r="D62" s="56"/>
      <c r="E62" s="56"/>
      <c r="F62" s="56"/>
      <c r="G62" s="58" t="s">
        <v>85</v>
      </c>
      <c r="H62" s="4"/>
    </row>
    <row r="63" spans="1:8" ht="18.75" x14ac:dyDescent="0.3">
      <c r="A63" s="60" t="s">
        <v>86</v>
      </c>
      <c r="B63" s="61"/>
      <c r="C63" s="61"/>
      <c r="D63" s="61"/>
      <c r="E63" s="61"/>
      <c r="F63" s="61"/>
      <c r="G63" s="62"/>
      <c r="H63" s="4"/>
    </row>
    <row r="64" spans="1:8" ht="15" customHeight="1" x14ac:dyDescent="0.3">
      <c r="A64" s="55" t="s">
        <v>87</v>
      </c>
      <c r="B64" s="56"/>
      <c r="C64" s="57">
        <f>C54/(B6*B7)</f>
        <v>282.82828282828279</v>
      </c>
      <c r="D64" s="50"/>
      <c r="F64" s="56"/>
      <c r="G64" s="58" t="s">
        <v>88</v>
      </c>
      <c r="H64" s="4"/>
    </row>
    <row r="65" spans="1:8" ht="15" customHeight="1" x14ac:dyDescent="0.3">
      <c r="A65" s="55" t="s">
        <v>26</v>
      </c>
      <c r="B65" s="56">
        <f>C65-(C65*F65)</f>
        <v>499.25</v>
      </c>
      <c r="C65" s="56">
        <v>500</v>
      </c>
      <c r="D65" s="56">
        <f t="shared" ref="D65:D66" si="1">C65+(C65*F65)</f>
        <v>500.75</v>
      </c>
      <c r="E65" s="56"/>
      <c r="F65" s="63">
        <v>1.5E-3</v>
      </c>
      <c r="G65" s="58"/>
      <c r="H65" s="4"/>
    </row>
    <row r="66" spans="1:8" ht="15" customHeight="1" x14ac:dyDescent="0.3">
      <c r="A66" s="65" t="s">
        <v>89</v>
      </c>
      <c r="B66" s="51"/>
      <c r="C66" s="66">
        <f>$B$6*B7*C65</f>
        <v>1.2375000000000001E-2</v>
      </c>
      <c r="D66" s="56">
        <f t="shared" si="1"/>
        <v>1.2375000000000001E-2</v>
      </c>
      <c r="E66" s="66" t="s">
        <v>25</v>
      </c>
      <c r="F66" s="22"/>
      <c r="G66" s="64" t="s">
        <v>90</v>
      </c>
      <c r="H66" s="4"/>
    </row>
    <row r="67" spans="1:8" ht="15" customHeight="1" x14ac:dyDescent="0.3">
      <c r="A67" s="65"/>
      <c r="B67" s="67" t="str">
        <f>IF(C66&gt;C54,"Condition for Imin,Rsense satisfied","Condition for Imin,Rsense not satisfied")</f>
        <v>Condition for Imin,Rsense satisfied</v>
      </c>
      <c r="C67" s="67"/>
      <c r="D67" s="67"/>
      <c r="E67" s="67"/>
      <c r="F67" s="22"/>
      <c r="G67" s="64"/>
      <c r="H67" s="4"/>
    </row>
    <row r="68" spans="1:8" ht="15" customHeight="1" x14ac:dyDescent="0.3">
      <c r="A68" s="55" t="s">
        <v>91</v>
      </c>
      <c r="B68" s="56">
        <f>C54/(D7*D65)</f>
        <v>5.5362500803250562E-4</v>
      </c>
      <c r="C68" s="56"/>
      <c r="D68" s="56"/>
      <c r="E68" s="56" t="s">
        <v>12</v>
      </c>
      <c r="F68" s="56"/>
      <c r="G68" s="58" t="s">
        <v>80</v>
      </c>
      <c r="H68" s="4"/>
    </row>
    <row r="69" spans="1:8" ht="15" customHeight="1" x14ac:dyDescent="0.3">
      <c r="A69" s="65" t="s">
        <v>83</v>
      </c>
      <c r="C69" s="66">
        <f>D6*D7*D65</f>
        <v>50.575750000000006</v>
      </c>
      <c r="D69" s="66"/>
      <c r="E69" s="66" t="s">
        <v>25</v>
      </c>
      <c r="F69" s="22"/>
      <c r="G69" s="64"/>
      <c r="H69" s="4"/>
    </row>
    <row r="70" spans="1:8" ht="15" customHeight="1" x14ac:dyDescent="0.3">
      <c r="A70" s="65"/>
      <c r="B70" s="67" t="str">
        <f>IF(C69&lt;C58,"Condition for Imax,Rsense satisfied","Condition for Imax,Rsense not satisfied")</f>
        <v>Condition for Imax,Rsense not satisfied</v>
      </c>
      <c r="C70" s="67"/>
      <c r="D70" s="67"/>
      <c r="E70" s="67"/>
      <c r="F70" s="68"/>
      <c r="G70" s="69"/>
      <c r="H70" s="4"/>
    </row>
    <row r="71" spans="1:8" ht="15" customHeight="1" x14ac:dyDescent="0.3">
      <c r="A71" s="55"/>
      <c r="B71" s="56">
        <f>C58/(B65*B7)</f>
        <v>0.27103281184402866</v>
      </c>
      <c r="C71" s="70"/>
      <c r="D71" s="70"/>
      <c r="E71" s="70"/>
      <c r="F71" s="68"/>
      <c r="G71" s="69" t="s">
        <v>92</v>
      </c>
      <c r="H71" s="4"/>
    </row>
    <row r="72" spans="1:8" ht="15" customHeight="1" x14ac:dyDescent="0.3">
      <c r="A72" s="55" t="s">
        <v>84</v>
      </c>
      <c r="B72" s="56">
        <f>B16/(B65*B7)</f>
        <v>0.24230284821171152</v>
      </c>
      <c r="C72" s="56"/>
      <c r="D72" s="56"/>
      <c r="E72" s="56"/>
      <c r="F72" s="56"/>
      <c r="G72" s="58" t="s">
        <v>85</v>
      </c>
      <c r="H72" s="4"/>
    </row>
    <row r="73" spans="1:8" ht="15" customHeight="1" x14ac:dyDescent="0.3">
      <c r="A73" s="71"/>
      <c r="B73" s="72"/>
      <c r="C73" s="72"/>
      <c r="D73" s="72"/>
      <c r="E73" s="72"/>
      <c r="F73" s="72"/>
      <c r="G73" s="73"/>
      <c r="H73" s="4"/>
    </row>
    <row r="74" spans="1:8" ht="18.75" x14ac:dyDescent="0.3">
      <c r="A74" s="74" t="s">
        <v>93</v>
      </c>
      <c r="B74" s="75"/>
      <c r="C74" s="75"/>
      <c r="D74" s="75"/>
      <c r="E74" s="75"/>
      <c r="F74" s="75"/>
      <c r="G74" s="76"/>
      <c r="H74" s="4"/>
    </row>
    <row r="75" spans="1:8" ht="18.75" x14ac:dyDescent="0.3">
      <c r="A75" s="74" t="s">
        <v>94</v>
      </c>
      <c r="B75" s="75"/>
      <c r="C75" s="75"/>
      <c r="D75" s="75"/>
      <c r="E75" s="75"/>
      <c r="F75" s="75"/>
      <c r="G75" s="76"/>
      <c r="H75" s="4"/>
    </row>
    <row r="76" spans="1:8" ht="18.75" x14ac:dyDescent="0.3">
      <c r="A76" s="74" t="s">
        <v>95</v>
      </c>
      <c r="B76" s="75"/>
      <c r="C76" s="75"/>
      <c r="D76" s="75"/>
      <c r="E76" s="75"/>
      <c r="F76" s="75"/>
      <c r="G76" s="76"/>
      <c r="H76" s="4"/>
    </row>
    <row r="77" spans="1:8" ht="18.75" x14ac:dyDescent="0.3">
      <c r="A77" s="77" t="s">
        <v>96</v>
      </c>
      <c r="B77" s="78"/>
      <c r="C77" s="78"/>
      <c r="D77" s="78"/>
      <c r="E77" s="78"/>
      <c r="F77" s="78"/>
      <c r="G77" s="79"/>
      <c r="H77" s="4"/>
    </row>
    <row r="78" spans="1:8" ht="18.75" x14ac:dyDescent="0.3">
      <c r="A78" s="74" t="s">
        <v>97</v>
      </c>
      <c r="B78" s="75"/>
      <c r="C78" s="75"/>
      <c r="D78" s="75"/>
      <c r="E78" s="75"/>
      <c r="F78" s="75"/>
      <c r="G78" s="76"/>
      <c r="H78" s="4"/>
    </row>
    <row r="79" spans="1:8" ht="18.75" x14ac:dyDescent="0.3">
      <c r="A79" s="74" t="s">
        <v>98</v>
      </c>
      <c r="B79" s="75"/>
      <c r="C79" s="75"/>
      <c r="D79" s="75"/>
      <c r="E79" s="75"/>
      <c r="F79" s="75"/>
      <c r="G79" s="76"/>
      <c r="H79" s="4"/>
    </row>
    <row r="80" spans="1:8" ht="18.75" x14ac:dyDescent="0.3">
      <c r="A80" s="74" t="s">
        <v>99</v>
      </c>
      <c r="B80" s="75"/>
      <c r="C80" s="75"/>
      <c r="D80" s="75"/>
      <c r="E80" s="75"/>
      <c r="F80" s="75"/>
      <c r="G80" s="76"/>
      <c r="H80" s="4"/>
    </row>
    <row r="81" spans="1:16" ht="18.75" x14ac:dyDescent="0.3">
      <c r="A81" s="77" t="s">
        <v>100</v>
      </c>
      <c r="B81" s="78"/>
      <c r="C81" s="78"/>
      <c r="D81" s="78"/>
      <c r="E81" s="78"/>
      <c r="F81" s="78"/>
      <c r="G81" s="79"/>
      <c r="H81" s="4"/>
      <c r="J81">
        <v>300</v>
      </c>
      <c r="K81">
        <v>3</v>
      </c>
      <c r="L81">
        <f>J81-K81</f>
        <v>297</v>
      </c>
      <c r="M81">
        <f>L81/25/0.025</f>
        <v>475.2</v>
      </c>
      <c r="N81">
        <f>K81/0.025</f>
        <v>120</v>
      </c>
      <c r="O81">
        <f>J81/25/0.025</f>
        <v>480</v>
      </c>
    </row>
    <row r="82" spans="1:16" ht="18.75" x14ac:dyDescent="0.3">
      <c r="A82" s="74" t="s">
        <v>101</v>
      </c>
      <c r="B82" s="75"/>
      <c r="C82" s="75"/>
      <c r="D82" s="75"/>
      <c r="E82" s="75"/>
      <c r="F82" s="75"/>
      <c r="G82" s="76"/>
      <c r="H82" s="4"/>
    </row>
    <row r="83" spans="1:16" ht="18.75" x14ac:dyDescent="0.3">
      <c r="A83" s="74" t="s">
        <v>102</v>
      </c>
      <c r="B83" s="75"/>
      <c r="C83" s="75"/>
      <c r="D83" s="75"/>
      <c r="E83" s="75"/>
      <c r="F83" s="75"/>
      <c r="G83" s="76"/>
      <c r="H83" s="4"/>
      <c r="J83">
        <v>1</v>
      </c>
      <c r="K83">
        <v>25</v>
      </c>
      <c r="L83">
        <v>2.5000000000000001E-2</v>
      </c>
      <c r="M83">
        <f>J83*L83*K83</f>
        <v>0.625</v>
      </c>
      <c r="N83">
        <f>0+M83</f>
        <v>0.625</v>
      </c>
      <c r="O83">
        <f>(N83-0.003)/K83/L83</f>
        <v>0.99519999999999997</v>
      </c>
    </row>
    <row r="84" spans="1:16" ht="19.5" thickBot="1" x14ac:dyDescent="0.35">
      <c r="A84" s="74" t="s">
        <v>103</v>
      </c>
      <c r="B84" s="80"/>
      <c r="C84" s="80"/>
      <c r="D84" s="80"/>
      <c r="E84" s="80"/>
      <c r="F84" s="80"/>
      <c r="G84" s="81"/>
      <c r="H84" s="4"/>
      <c r="J84">
        <v>0</v>
      </c>
      <c r="K84">
        <v>25</v>
      </c>
      <c r="L84">
        <v>2.5000000000000001E-2</v>
      </c>
      <c r="M84">
        <f>J84*L84*K84</f>
        <v>0</v>
      </c>
      <c r="N84">
        <v>0</v>
      </c>
      <c r="O84">
        <f>(N84-0.003)/K84/L84</f>
        <v>-4.7999999999999996E-3</v>
      </c>
      <c r="P84" t="s">
        <v>104</v>
      </c>
    </row>
    <row r="85" spans="1:16" ht="19.5" thickBot="1" x14ac:dyDescent="0.35">
      <c r="A85" s="82" t="s">
        <v>105</v>
      </c>
      <c r="B85" s="83"/>
      <c r="C85" s="83"/>
      <c r="D85" s="83"/>
      <c r="E85" s="83"/>
      <c r="F85" s="83"/>
      <c r="G85" s="84"/>
      <c r="H85" s="4"/>
    </row>
    <row r="86" spans="1:16" ht="18.75" x14ac:dyDescent="0.3">
      <c r="A86" s="85"/>
      <c r="B86" s="86"/>
      <c r="C86" s="86"/>
      <c r="D86" s="86"/>
      <c r="E86" s="86"/>
      <c r="F86" s="86"/>
      <c r="G86" s="87"/>
      <c r="H86" s="4"/>
    </row>
    <row r="87" spans="1:16" ht="18.75" x14ac:dyDescent="0.3">
      <c r="A87" s="85"/>
      <c r="B87" s="86"/>
      <c r="C87" s="86"/>
      <c r="D87" s="86"/>
      <c r="E87" s="86"/>
      <c r="F87" s="86"/>
      <c r="G87" s="87"/>
      <c r="H87" s="4"/>
    </row>
    <row r="88" spans="1:16" ht="18.75" x14ac:dyDescent="0.3">
      <c r="A88" s="85"/>
      <c r="B88" s="86"/>
      <c r="C88" s="86"/>
      <c r="D88" s="86"/>
      <c r="E88" s="86"/>
      <c r="F88" s="86"/>
      <c r="G88" s="87"/>
      <c r="H88" s="4"/>
    </row>
    <row r="89" spans="1:16" ht="18.75" x14ac:dyDescent="0.3">
      <c r="A89" s="85"/>
      <c r="B89" s="86"/>
      <c r="C89" s="86"/>
      <c r="D89" s="86"/>
      <c r="E89" s="86"/>
      <c r="F89" s="86"/>
      <c r="G89" s="87"/>
      <c r="H89" s="4"/>
    </row>
    <row r="90" spans="1:16" ht="18.75" x14ac:dyDescent="0.3">
      <c r="A90" s="85"/>
      <c r="B90" s="86"/>
      <c r="C90" s="86"/>
      <c r="D90" s="86"/>
      <c r="E90" s="86"/>
      <c r="F90" s="86"/>
      <c r="G90" s="87"/>
      <c r="H90" s="4"/>
    </row>
    <row r="91" spans="1:16" ht="18.75" x14ac:dyDescent="0.3">
      <c r="A91" s="85"/>
      <c r="B91" s="86"/>
      <c r="C91" s="86"/>
      <c r="D91" s="86"/>
      <c r="E91" s="86"/>
      <c r="F91" s="86"/>
      <c r="G91" s="87"/>
      <c r="H91" s="4"/>
    </row>
    <row r="92" spans="1:16" ht="18.75" x14ac:dyDescent="0.3">
      <c r="A92" s="85"/>
      <c r="B92" s="86"/>
      <c r="C92" s="86"/>
      <c r="D92" s="86"/>
      <c r="E92" s="86"/>
      <c r="F92" s="86"/>
      <c r="G92" s="87"/>
      <c r="H92" s="4"/>
    </row>
    <row r="93" spans="1:16" ht="18.75" x14ac:dyDescent="0.3">
      <c r="A93" s="85"/>
      <c r="B93" s="86"/>
      <c r="C93" s="86"/>
      <c r="D93" s="86"/>
      <c r="E93" s="86"/>
      <c r="F93" s="86"/>
      <c r="G93" s="87"/>
      <c r="H93" s="4"/>
    </row>
    <row r="94" spans="1:16" ht="18.75" x14ac:dyDescent="0.3">
      <c r="A94" s="85"/>
      <c r="B94" s="86"/>
      <c r="C94" s="86"/>
      <c r="D94" s="86"/>
      <c r="E94" s="86"/>
      <c r="F94" s="86"/>
      <c r="G94" s="87"/>
      <c r="H94" s="4"/>
    </row>
    <row r="95" spans="1:16" ht="18.75" x14ac:dyDescent="0.3">
      <c r="A95" s="85"/>
      <c r="B95" s="86"/>
      <c r="C95" s="86"/>
      <c r="D95" s="86"/>
      <c r="E95" s="86"/>
      <c r="F95" s="86"/>
      <c r="G95" s="87"/>
      <c r="H95" s="4"/>
    </row>
    <row r="96" spans="1:16" ht="18.75" x14ac:dyDescent="0.3">
      <c r="A96" s="85"/>
      <c r="B96" s="86"/>
      <c r="C96" s="86"/>
      <c r="D96" s="86"/>
      <c r="E96" s="86"/>
      <c r="F96" s="86"/>
      <c r="G96" s="87"/>
      <c r="H96" s="4"/>
    </row>
    <row r="97" spans="1:8" ht="18.75" x14ac:dyDescent="0.3">
      <c r="A97" s="85"/>
      <c r="B97" s="86"/>
      <c r="C97" s="86"/>
      <c r="D97" s="86"/>
      <c r="E97" s="86"/>
      <c r="F97" s="86"/>
      <c r="G97" s="87"/>
      <c r="H97" s="4"/>
    </row>
    <row r="98" spans="1:8" ht="18.75" x14ac:dyDescent="0.3">
      <c r="A98" s="85"/>
      <c r="B98" s="86"/>
      <c r="C98" s="86"/>
      <c r="D98" s="86"/>
      <c r="E98" s="86"/>
      <c r="F98" s="86"/>
      <c r="G98" s="87"/>
      <c r="H98" s="4"/>
    </row>
    <row r="99" spans="1:8" ht="18.75" x14ac:dyDescent="0.3">
      <c r="A99" s="85"/>
      <c r="B99" s="86"/>
      <c r="C99" s="86"/>
      <c r="D99" s="86"/>
      <c r="E99" s="86"/>
      <c r="F99" s="86"/>
      <c r="G99" s="87"/>
      <c r="H99" s="4"/>
    </row>
    <row r="100" spans="1:8" ht="18.75" x14ac:dyDescent="0.3">
      <c r="A100" s="85"/>
      <c r="B100" s="86"/>
      <c r="C100" s="86"/>
      <c r="D100" s="86"/>
      <c r="E100" s="86"/>
      <c r="F100" s="86"/>
      <c r="G100" s="87"/>
      <c r="H100" s="4"/>
    </row>
    <row r="101" spans="1:8" ht="18.75" x14ac:dyDescent="0.3">
      <c r="A101" s="85"/>
      <c r="B101" s="86"/>
      <c r="C101" s="86"/>
      <c r="D101" s="86"/>
      <c r="E101" s="86"/>
      <c r="F101" s="86"/>
      <c r="G101" s="87"/>
      <c r="H101" s="4"/>
    </row>
    <row r="102" spans="1:8" ht="18.75" x14ac:dyDescent="0.3">
      <c r="A102" s="85"/>
      <c r="B102" s="86"/>
      <c r="C102" s="86"/>
      <c r="D102" s="86"/>
      <c r="E102" s="86"/>
      <c r="F102" s="86"/>
      <c r="G102" s="87"/>
      <c r="H102" s="4"/>
    </row>
    <row r="103" spans="1:8" ht="18.75" x14ac:dyDescent="0.3">
      <c r="A103" s="85"/>
      <c r="B103" s="86"/>
      <c r="C103" s="86"/>
      <c r="D103" s="86"/>
      <c r="E103" s="86"/>
      <c r="F103" s="86"/>
      <c r="G103" s="87"/>
      <c r="H103" s="4"/>
    </row>
    <row r="104" spans="1:8" ht="18.75" x14ac:dyDescent="0.3">
      <c r="A104" s="85"/>
      <c r="B104" s="86"/>
      <c r="C104" s="86"/>
      <c r="D104" s="86"/>
      <c r="E104" s="86"/>
      <c r="F104" s="86"/>
      <c r="G104" s="87"/>
      <c r="H104" s="4"/>
    </row>
    <row r="105" spans="1:8" ht="18.75" x14ac:dyDescent="0.3">
      <c r="A105" s="85"/>
      <c r="B105" s="86"/>
      <c r="C105" s="86"/>
      <c r="D105" s="86"/>
      <c r="E105" s="86"/>
      <c r="F105" s="86"/>
      <c r="G105" s="87"/>
      <c r="H105" s="4"/>
    </row>
    <row r="106" spans="1:8" ht="18.75" x14ac:dyDescent="0.3">
      <c r="A106" s="85"/>
      <c r="B106" s="86"/>
      <c r="C106" s="86"/>
      <c r="D106" s="86"/>
      <c r="E106" s="86"/>
      <c r="F106" s="86"/>
      <c r="G106" s="87"/>
      <c r="H106" s="4"/>
    </row>
    <row r="107" spans="1:8" ht="18.75" x14ac:dyDescent="0.3">
      <c r="A107" s="85"/>
      <c r="B107" s="86"/>
      <c r="C107" s="86"/>
      <c r="D107" s="86"/>
      <c r="E107" s="86"/>
      <c r="F107" s="86"/>
      <c r="G107" s="87"/>
      <c r="H107" s="4"/>
    </row>
    <row r="108" spans="1:8" ht="18.75" x14ac:dyDescent="0.3">
      <c r="A108" s="85"/>
      <c r="B108" s="86"/>
      <c r="C108" s="86"/>
      <c r="D108" s="86"/>
      <c r="E108" s="86"/>
      <c r="F108" s="86"/>
      <c r="G108" s="87"/>
      <c r="H108" s="4"/>
    </row>
    <row r="109" spans="1:8" ht="18.75" x14ac:dyDescent="0.3">
      <c r="A109" s="88" t="s">
        <v>106</v>
      </c>
      <c r="B109" s="86"/>
      <c r="C109" s="86"/>
      <c r="D109" s="86"/>
      <c r="E109" s="86"/>
      <c r="F109" s="86"/>
      <c r="G109" s="87"/>
      <c r="H109" s="4"/>
    </row>
    <row r="110" spans="1:8" ht="19.5" thickBot="1" x14ac:dyDescent="0.35">
      <c r="A110" s="85"/>
      <c r="B110" s="86"/>
      <c r="C110" s="86"/>
      <c r="D110" s="86"/>
      <c r="E110" s="86"/>
      <c r="F110" s="86"/>
      <c r="G110" s="87"/>
      <c r="H110" s="4"/>
    </row>
    <row r="111" spans="1:8" ht="18.75" x14ac:dyDescent="0.3">
      <c r="A111" s="89" t="s">
        <v>107</v>
      </c>
      <c r="B111" s="90"/>
      <c r="C111" s="90"/>
      <c r="D111" s="90"/>
      <c r="E111" s="90"/>
      <c r="F111" s="90"/>
      <c r="G111" s="91"/>
      <c r="H111" s="4"/>
    </row>
    <row r="112" spans="1:8" ht="15" customHeight="1" x14ac:dyDescent="0.3">
      <c r="A112" s="48" t="s">
        <v>108</v>
      </c>
      <c r="B112" s="92" t="s">
        <v>109</v>
      </c>
      <c r="C112" s="49">
        <v>0.48</v>
      </c>
      <c r="D112" s="51">
        <v>110</v>
      </c>
      <c r="E112" s="63" t="s">
        <v>25</v>
      </c>
      <c r="F112" s="63"/>
      <c r="G112" s="54"/>
      <c r="H112" s="4"/>
    </row>
    <row r="113" spans="1:14" ht="15" customHeight="1" x14ac:dyDescent="0.3">
      <c r="A113" s="48" t="s">
        <v>110</v>
      </c>
      <c r="B113" s="92"/>
      <c r="C113" s="49"/>
      <c r="D113" s="51"/>
      <c r="E113" s="63"/>
      <c r="F113" s="63"/>
      <c r="G113" s="54"/>
      <c r="H113" s="4"/>
    </row>
    <row r="114" spans="1:14" ht="15" customHeight="1" x14ac:dyDescent="0.3">
      <c r="A114" s="48" t="s">
        <v>111</v>
      </c>
      <c r="B114" s="49"/>
      <c r="C114" s="63"/>
      <c r="D114" s="51">
        <f>2.25*10^(-3)</f>
        <v>2.2500000000000003E-3</v>
      </c>
      <c r="E114" s="63" t="s">
        <v>12</v>
      </c>
      <c r="F114" s="63"/>
      <c r="G114" s="54"/>
      <c r="H114" s="4"/>
    </row>
    <row r="115" spans="1:14" ht="18.75" x14ac:dyDescent="0.3">
      <c r="A115" s="48" t="s">
        <v>112</v>
      </c>
      <c r="B115" s="49"/>
      <c r="C115" s="63"/>
      <c r="D115" s="51">
        <v>184.7</v>
      </c>
      <c r="E115" s="63" t="s">
        <v>113</v>
      </c>
      <c r="F115" s="63"/>
      <c r="G115" s="54"/>
      <c r="H115" s="4"/>
    </row>
    <row r="116" spans="1:14" ht="18.75" x14ac:dyDescent="0.3">
      <c r="A116" s="48" t="s">
        <v>114</v>
      </c>
      <c r="B116" s="49"/>
      <c r="C116" s="63"/>
      <c r="D116" s="51">
        <f>70+(D44*D114*D115)</f>
        <v>71.412539425000006</v>
      </c>
      <c r="E116" s="63" t="s">
        <v>115</v>
      </c>
      <c r="F116" s="63"/>
      <c r="G116" s="54"/>
      <c r="H116" s="4"/>
    </row>
    <row r="117" spans="1:14" ht="15" customHeight="1" x14ac:dyDescent="0.3">
      <c r="A117" s="48" t="s">
        <v>116</v>
      </c>
      <c r="B117" s="93"/>
      <c r="C117" s="68">
        <f>30*10^(-6)</f>
        <v>2.9999999999999997E-5</v>
      </c>
      <c r="D117" s="68">
        <f>150*10^(-6)</f>
        <v>1.4999999999999999E-4</v>
      </c>
      <c r="E117" s="63" t="s">
        <v>25</v>
      </c>
      <c r="F117" s="63"/>
      <c r="G117" s="54" t="s">
        <v>117</v>
      </c>
      <c r="H117" s="4"/>
    </row>
    <row r="118" spans="1:14" ht="21" customHeight="1" x14ac:dyDescent="0.3">
      <c r="A118" s="94" t="s">
        <v>118</v>
      </c>
      <c r="B118" s="93"/>
      <c r="C118" s="95"/>
      <c r="D118" s="96">
        <f>(D117/$D$12)*100</f>
        <v>0.14851485148514851</v>
      </c>
      <c r="E118" s="63" t="s">
        <v>20</v>
      </c>
      <c r="F118" s="63"/>
      <c r="G118" s="97"/>
      <c r="H118" s="4"/>
      <c r="N118" s="98"/>
    </row>
    <row r="119" spans="1:14" ht="15" customHeight="1" x14ac:dyDescent="0.3">
      <c r="A119" s="48" t="s">
        <v>116</v>
      </c>
      <c r="B119" s="93"/>
      <c r="C119" s="68">
        <f>2*10^(-6)</f>
        <v>1.9999999999999999E-6</v>
      </c>
      <c r="D119" s="68">
        <f>20*10^(-6)</f>
        <v>1.9999999999999998E-5</v>
      </c>
      <c r="E119" s="63" t="s">
        <v>25</v>
      </c>
      <c r="F119" s="63"/>
      <c r="G119" s="54" t="s">
        <v>119</v>
      </c>
      <c r="H119" s="4"/>
    </row>
    <row r="120" spans="1:14" ht="21" customHeight="1" x14ac:dyDescent="0.3">
      <c r="A120" s="99" t="s">
        <v>118</v>
      </c>
      <c r="B120" s="93"/>
      <c r="C120" s="95"/>
      <c r="D120" s="96">
        <f>(D119/$D$12)*100</f>
        <v>1.9801980198019799E-2</v>
      </c>
      <c r="E120" s="63" t="s">
        <v>20</v>
      </c>
      <c r="F120" s="63"/>
      <c r="G120" s="97"/>
      <c r="H120" s="4"/>
      <c r="N120" s="98"/>
    </row>
    <row r="121" spans="1:14" ht="15" customHeight="1" x14ac:dyDescent="0.3">
      <c r="A121" s="55" t="s">
        <v>120</v>
      </c>
      <c r="B121" s="100"/>
      <c r="C121" s="22"/>
      <c r="D121" s="100">
        <v>160</v>
      </c>
      <c r="E121" s="56" t="s">
        <v>55</v>
      </c>
      <c r="F121" s="56"/>
      <c r="G121" s="58"/>
      <c r="H121" s="4"/>
      <c r="N121" s="98"/>
    </row>
    <row r="122" spans="1:14" ht="15" customHeight="1" x14ac:dyDescent="0.3">
      <c r="A122" s="55" t="s">
        <v>121</v>
      </c>
      <c r="C122" s="101"/>
      <c r="D122" s="102">
        <f>(10^(-D121/20))*D112</f>
        <v>1.1000000000000001E-6</v>
      </c>
      <c r="E122" s="56" t="s">
        <v>25</v>
      </c>
      <c r="F122" s="56"/>
      <c r="G122" s="58"/>
      <c r="H122" s="4"/>
      <c r="N122" s="98"/>
    </row>
    <row r="123" spans="1:14" ht="15" customHeight="1" x14ac:dyDescent="0.3">
      <c r="A123" s="55" t="s">
        <v>122</v>
      </c>
      <c r="B123" s="56"/>
      <c r="C123" s="56"/>
      <c r="D123" s="56">
        <v>48</v>
      </c>
      <c r="E123" s="56" t="s">
        <v>25</v>
      </c>
      <c r="F123" s="56"/>
      <c r="G123" s="58"/>
      <c r="H123" s="4"/>
      <c r="N123" s="98"/>
    </row>
    <row r="124" spans="1:14" ht="15" customHeight="1" x14ac:dyDescent="0.3">
      <c r="A124" s="94" t="s">
        <v>123</v>
      </c>
      <c r="B124" s="56"/>
      <c r="C124" s="56"/>
      <c r="D124" s="103">
        <f>(ABS(D123-D112)*D122)/(D12)</f>
        <v>6.7524752475247522E-4</v>
      </c>
      <c r="E124" s="56" t="s">
        <v>20</v>
      </c>
      <c r="F124" s="56"/>
      <c r="G124" s="58"/>
      <c r="H124" s="4"/>
      <c r="N124" s="98"/>
    </row>
    <row r="125" spans="1:14" ht="15" customHeight="1" x14ac:dyDescent="0.3">
      <c r="A125" s="55" t="s">
        <v>124</v>
      </c>
      <c r="B125" s="56"/>
      <c r="C125" s="56"/>
      <c r="D125" s="68">
        <f>8*10^(-6)</f>
        <v>7.9999999999999996E-6</v>
      </c>
      <c r="E125" s="56" t="s">
        <v>25</v>
      </c>
      <c r="F125" s="56"/>
      <c r="G125" s="54" t="s">
        <v>117</v>
      </c>
      <c r="H125" s="4"/>
      <c r="N125" s="98"/>
    </row>
    <row r="126" spans="1:14" ht="15" customHeight="1" x14ac:dyDescent="0.3">
      <c r="A126" s="55" t="s">
        <v>125</v>
      </c>
      <c r="B126" s="56"/>
      <c r="C126" s="56"/>
      <c r="D126" s="56">
        <v>5</v>
      </c>
      <c r="E126" s="56" t="s">
        <v>25</v>
      </c>
      <c r="F126" s="56"/>
      <c r="G126" s="58"/>
      <c r="H126" s="4"/>
      <c r="N126" s="98"/>
    </row>
    <row r="127" spans="1:14" ht="15" customHeight="1" x14ac:dyDescent="0.3">
      <c r="A127" s="94" t="s">
        <v>126</v>
      </c>
      <c r="B127" s="56"/>
      <c r="C127" s="56"/>
      <c r="D127" s="104">
        <f>(ABS(D126-D44)*D125)/(D12)</f>
        <v>1.2681188118811881E-4</v>
      </c>
      <c r="E127" s="56" t="s">
        <v>20</v>
      </c>
      <c r="F127" s="56"/>
      <c r="G127" s="58"/>
      <c r="H127" s="4"/>
    </row>
    <row r="128" spans="1:14" ht="15" customHeight="1" x14ac:dyDescent="0.3">
      <c r="A128" s="55" t="s">
        <v>124</v>
      </c>
      <c r="B128" s="56"/>
      <c r="C128" s="56"/>
      <c r="D128" s="68">
        <f>1*10^(-6)</f>
        <v>9.9999999999999995E-7</v>
      </c>
      <c r="E128" s="56" t="s">
        <v>25</v>
      </c>
      <c r="F128" s="56"/>
      <c r="G128" s="54" t="s">
        <v>119</v>
      </c>
      <c r="H128" s="4"/>
      <c r="N128" s="98"/>
    </row>
    <row r="129" spans="1:15" ht="15" customHeight="1" x14ac:dyDescent="0.3">
      <c r="A129" s="99" t="s">
        <v>126</v>
      </c>
      <c r="B129" s="56"/>
      <c r="C129" s="56"/>
      <c r="D129" s="104">
        <f>(ABS(D126-D44)*D128)/(D12)</f>
        <v>1.5851485148514852E-5</v>
      </c>
      <c r="E129" s="56" t="s">
        <v>20</v>
      </c>
      <c r="F129" s="56"/>
      <c r="G129" s="58"/>
      <c r="H129" s="4"/>
    </row>
    <row r="130" spans="1:15" ht="15" customHeight="1" x14ac:dyDescent="0.3">
      <c r="A130" s="55" t="s">
        <v>127</v>
      </c>
      <c r="B130" s="56"/>
      <c r="C130" s="56"/>
      <c r="D130" s="68">
        <f>30*10^-6</f>
        <v>2.9999999999999997E-5</v>
      </c>
      <c r="E130" s="56" t="s">
        <v>12</v>
      </c>
      <c r="F130" s="56"/>
      <c r="G130" s="58"/>
      <c r="H130" s="4"/>
    </row>
    <row r="131" spans="1:15" ht="18.75" x14ac:dyDescent="0.3">
      <c r="A131" s="105" t="s">
        <v>128</v>
      </c>
      <c r="B131" s="56"/>
      <c r="C131" s="56"/>
      <c r="D131" s="104">
        <f>(((D6+D130)*D7)-(D6*D7))/(D6*D7)</f>
        <v>7.4999999998996378E-6</v>
      </c>
      <c r="E131" s="56" t="s">
        <v>20</v>
      </c>
      <c r="F131" s="56"/>
      <c r="G131" s="58"/>
      <c r="H131" s="4"/>
    </row>
    <row r="132" spans="1:15" ht="15" customHeight="1" x14ac:dyDescent="0.3">
      <c r="A132" s="94" t="s">
        <v>129</v>
      </c>
      <c r="B132" s="56"/>
      <c r="C132" s="56"/>
      <c r="D132" s="51">
        <v>0.15</v>
      </c>
      <c r="E132" s="56" t="s">
        <v>20</v>
      </c>
      <c r="F132" s="56"/>
      <c r="G132" s="97"/>
      <c r="H132" s="4"/>
      <c r="J132" t="s">
        <v>130</v>
      </c>
      <c r="K132">
        <f>0.025*25</f>
        <v>0.625</v>
      </c>
    </row>
    <row r="133" spans="1:15" ht="18.75" x14ac:dyDescent="0.3">
      <c r="A133" s="106" t="s">
        <v>131</v>
      </c>
      <c r="B133" s="107"/>
      <c r="C133" s="108"/>
      <c r="D133" s="109">
        <v>0.1</v>
      </c>
      <c r="E133" s="110" t="s">
        <v>20</v>
      </c>
      <c r="F133" s="107"/>
      <c r="G133" s="111"/>
      <c r="H133" s="4"/>
      <c r="K133">
        <f>(K132+K132*1.1%)</f>
        <v>0.63187499999999996</v>
      </c>
      <c r="L133" s="112">
        <v>1.0999999999999999E-2</v>
      </c>
      <c r="M133" t="s">
        <v>132</v>
      </c>
    </row>
    <row r="134" spans="1:15" ht="15" customHeight="1" x14ac:dyDescent="0.3">
      <c r="A134" s="55" t="s">
        <v>133</v>
      </c>
      <c r="B134" s="56"/>
      <c r="C134" s="56"/>
      <c r="D134" s="68">
        <f>0.5*10^(-6)</f>
        <v>4.9999999999999998E-7</v>
      </c>
      <c r="E134" s="113" t="s">
        <v>134</v>
      </c>
      <c r="F134" s="56"/>
      <c r="G134" s="114" t="s">
        <v>117</v>
      </c>
      <c r="H134" s="4"/>
    </row>
    <row r="135" spans="1:15" ht="15" customHeight="1" x14ac:dyDescent="0.3">
      <c r="A135" s="94" t="s">
        <v>135</v>
      </c>
      <c r="B135" s="56"/>
      <c r="C135" s="56"/>
      <c r="D135" s="51">
        <f>((70-25)*(D134/D16))</f>
        <v>7.4850299401197604E-6</v>
      </c>
      <c r="E135" s="113" t="s">
        <v>20</v>
      </c>
      <c r="F135" s="56"/>
      <c r="G135" s="111"/>
      <c r="H135" s="4"/>
      <c r="J135" t="s">
        <v>136</v>
      </c>
      <c r="K135" t="s">
        <v>137</v>
      </c>
      <c r="L135" t="s">
        <v>138</v>
      </c>
      <c r="M135" t="s">
        <v>139</v>
      </c>
      <c r="N135" t="s">
        <v>140</v>
      </c>
      <c r="O135" t="s">
        <v>136</v>
      </c>
    </row>
    <row r="136" spans="1:15" ht="15" customHeight="1" x14ac:dyDescent="0.3">
      <c r="A136" s="55" t="s">
        <v>133</v>
      </c>
      <c r="B136" s="56"/>
      <c r="C136" s="56"/>
      <c r="D136" s="68">
        <f>0.25*10^(-6)</f>
        <v>2.4999999999999999E-7</v>
      </c>
      <c r="E136" s="113" t="s">
        <v>134</v>
      </c>
      <c r="F136" s="56"/>
      <c r="G136" s="114" t="s">
        <v>119</v>
      </c>
      <c r="H136" s="4"/>
    </row>
    <row r="137" spans="1:15" ht="15" customHeight="1" x14ac:dyDescent="0.3">
      <c r="A137" s="99" t="s">
        <v>135</v>
      </c>
      <c r="B137" s="56"/>
      <c r="C137" s="56"/>
      <c r="D137" s="51">
        <f>((70-25)*(D136/D16))</f>
        <v>3.7425149700598802E-6</v>
      </c>
      <c r="E137" s="113" t="s">
        <v>20</v>
      </c>
      <c r="F137" s="56"/>
      <c r="G137" s="111"/>
      <c r="H137" s="4"/>
      <c r="J137" t="s">
        <v>136</v>
      </c>
      <c r="K137" t="s">
        <v>137</v>
      </c>
      <c r="L137" t="s">
        <v>138</v>
      </c>
      <c r="M137" t="s">
        <v>139</v>
      </c>
      <c r="N137" t="s">
        <v>140</v>
      </c>
      <c r="O137" t="s">
        <v>136</v>
      </c>
    </row>
    <row r="138" spans="1:15" ht="18.75" x14ac:dyDescent="0.3">
      <c r="A138" s="106" t="s">
        <v>141</v>
      </c>
      <c r="B138" s="107"/>
      <c r="C138" s="108"/>
      <c r="D138" s="68">
        <v>0.01</v>
      </c>
      <c r="E138" s="115" t="s">
        <v>20</v>
      </c>
      <c r="F138" s="107"/>
      <c r="G138" s="111"/>
      <c r="H138" s="4"/>
      <c r="J138">
        <v>1E-3</v>
      </c>
      <c r="K138">
        <f>J138*$K$132</f>
        <v>6.2500000000000001E-4</v>
      </c>
      <c r="L138">
        <f>J138*$K$133</f>
        <v>6.3187499999999995E-4</v>
      </c>
      <c r="M138">
        <f>(L138-K138)/(J138)</f>
        <v>6.8749999999999367E-3</v>
      </c>
      <c r="N138" s="98">
        <f>M138/$K$132</f>
        <v>1.0999999999999899E-2</v>
      </c>
      <c r="O138">
        <f>L138/($K$132+$K$132*N138)</f>
        <v>1E-3</v>
      </c>
    </row>
    <row r="139" spans="1:15" ht="18.75" x14ac:dyDescent="0.3">
      <c r="A139" s="106" t="s">
        <v>142</v>
      </c>
      <c r="B139" s="107"/>
      <c r="C139" s="108"/>
      <c r="D139" s="116">
        <f>C51</f>
        <v>4.4999999999999993E-4</v>
      </c>
      <c r="E139" s="115" t="s">
        <v>20</v>
      </c>
      <c r="F139" s="107"/>
      <c r="G139" s="111"/>
      <c r="H139" s="4"/>
      <c r="J139">
        <v>0.01</v>
      </c>
      <c r="K139">
        <f>J139*$K$132</f>
        <v>6.2500000000000003E-3</v>
      </c>
      <c r="L139">
        <f t="shared" ref="L139:L147" si="2">J139*$K$133</f>
        <v>6.3187499999999997E-3</v>
      </c>
      <c r="M139">
        <f t="shared" ref="M139:M147" si="3">(L139-K139)/(J139)</f>
        <v>6.8749999999999367E-3</v>
      </c>
      <c r="N139" s="98">
        <f t="shared" ref="N139:N181" si="4">M139/$K$132</f>
        <v>1.0999999999999899E-2</v>
      </c>
      <c r="O139">
        <f t="shared" ref="O139:O147" si="5">L139/($K$132+$K$132*N139)</f>
        <v>0.01</v>
      </c>
    </row>
    <row r="140" spans="1:15" ht="19.5" thickBot="1" x14ac:dyDescent="0.35">
      <c r="A140" s="106" t="s">
        <v>143</v>
      </c>
      <c r="B140" s="107"/>
      <c r="C140" s="108"/>
      <c r="D140" s="116">
        <f>C10</f>
        <v>6.0000000000000008E-5</v>
      </c>
      <c r="E140" s="115" t="s">
        <v>20</v>
      </c>
      <c r="F140" s="107"/>
      <c r="G140" s="111"/>
      <c r="H140" s="4"/>
      <c r="J140">
        <v>0.1</v>
      </c>
      <c r="K140">
        <f>J140*$K$132</f>
        <v>6.25E-2</v>
      </c>
      <c r="L140">
        <f t="shared" si="2"/>
        <v>6.3187499999999994E-2</v>
      </c>
      <c r="M140">
        <f t="shared" si="3"/>
        <v>6.8749999999999367E-3</v>
      </c>
      <c r="N140" s="98">
        <f t="shared" si="4"/>
        <v>1.0999999999999899E-2</v>
      </c>
      <c r="O140">
        <f t="shared" si="5"/>
        <v>9.9999999999999992E-2</v>
      </c>
    </row>
    <row r="141" spans="1:15" ht="18.75" x14ac:dyDescent="0.3">
      <c r="A141" s="60" t="s">
        <v>74</v>
      </c>
      <c r="B141" s="61"/>
      <c r="C141" s="61"/>
      <c r="D141" s="61"/>
      <c r="E141" s="61"/>
      <c r="F141" s="61"/>
      <c r="G141" s="62"/>
      <c r="H141" s="4"/>
      <c r="J141">
        <v>1</v>
      </c>
      <c r="K141">
        <f>J141*$K$132</f>
        <v>0.625</v>
      </c>
      <c r="L141">
        <f t="shared" si="2"/>
        <v>0.63187499999999996</v>
      </c>
      <c r="M141">
        <f t="shared" si="3"/>
        <v>6.8749999999999645E-3</v>
      </c>
      <c r="N141" s="98">
        <f t="shared" si="4"/>
        <v>1.0999999999999944E-2</v>
      </c>
      <c r="O141">
        <f t="shared" si="5"/>
        <v>1</v>
      </c>
    </row>
    <row r="142" spans="1:15" ht="18.75" x14ac:dyDescent="0.3">
      <c r="A142" s="55" t="s">
        <v>144</v>
      </c>
      <c r="B142" s="56"/>
      <c r="C142" s="56"/>
      <c r="D142" s="117">
        <f>SQRT(($D$118)^2+(D124)^2+($D$127)^2+(D$131)^2+(D132)^2+(D133)^2+D135^2+D138^2+D139^2+D140^2)</f>
        <v>0.23378909162833986</v>
      </c>
      <c r="E142" s="118" t="s">
        <v>20</v>
      </c>
      <c r="F142" s="63"/>
      <c r="G142" s="97"/>
      <c r="H142" s="4"/>
      <c r="J142">
        <v>2</v>
      </c>
      <c r="K142">
        <f>J142*$K$132</f>
        <v>1.25</v>
      </c>
      <c r="L142">
        <f t="shared" si="2"/>
        <v>1.2637499999999999</v>
      </c>
      <c r="M142">
        <f t="shared" si="3"/>
        <v>6.8749999999999645E-3</v>
      </c>
      <c r="N142" s="98">
        <f t="shared" si="4"/>
        <v>1.0999999999999944E-2</v>
      </c>
      <c r="O142">
        <f t="shared" si="5"/>
        <v>2</v>
      </c>
    </row>
    <row r="143" spans="1:15" ht="18.75" x14ac:dyDescent="0.3">
      <c r="A143" s="119" t="s">
        <v>145</v>
      </c>
      <c r="B143" s="120"/>
      <c r="C143" s="121"/>
      <c r="D143" s="122">
        <f>SQRT(D135^2+D138^2+D139^2+D140^2)</f>
        <v>1.0010302494214309E-2</v>
      </c>
      <c r="E143" s="110" t="s">
        <v>20</v>
      </c>
      <c r="F143" s="120"/>
      <c r="G143" s="97"/>
      <c r="H143" s="4"/>
      <c r="N143" s="98"/>
    </row>
    <row r="144" spans="1:15" ht="18.75" x14ac:dyDescent="0.3">
      <c r="A144" s="119" t="s">
        <v>146</v>
      </c>
      <c r="B144" s="120"/>
      <c r="C144" s="121"/>
      <c r="D144" s="123">
        <f>3.3*D143%</f>
        <v>3.3033998230907216E-4</v>
      </c>
      <c r="E144" s="110" t="s">
        <v>25</v>
      </c>
      <c r="F144" s="120"/>
      <c r="G144" s="97"/>
      <c r="H144" s="4"/>
      <c r="J144">
        <v>3</v>
      </c>
      <c r="K144">
        <f>J144*$K$132</f>
        <v>1.875</v>
      </c>
      <c r="L144">
        <f t="shared" si="2"/>
        <v>1.8956249999999999</v>
      </c>
      <c r="M144">
        <f t="shared" si="3"/>
        <v>6.8749999999999645E-3</v>
      </c>
      <c r="N144" s="98">
        <f t="shared" si="4"/>
        <v>1.0999999999999944E-2</v>
      </c>
      <c r="O144">
        <f t="shared" si="5"/>
        <v>3</v>
      </c>
    </row>
    <row r="145" spans="1:15" ht="18.75" x14ac:dyDescent="0.3">
      <c r="A145" s="119" t="s">
        <v>147</v>
      </c>
      <c r="B145" s="120"/>
      <c r="C145" s="121"/>
      <c r="D145" s="124">
        <f>(D144/$C$53)/$C$7</f>
        <v>6.6067996461814432E-4</v>
      </c>
      <c r="E145" s="110" t="s">
        <v>12</v>
      </c>
      <c r="F145" s="120"/>
      <c r="G145" s="125"/>
      <c r="H145" s="4"/>
    </row>
    <row r="146" spans="1:15" ht="30.75" x14ac:dyDescent="0.3">
      <c r="A146" s="119" t="s">
        <v>148</v>
      </c>
      <c r="B146" s="120"/>
      <c r="C146" s="121"/>
      <c r="D146" s="126">
        <f>SQRT(($D$118)^2+(D124)^2+($D$127)^2+(D$131)^2)</f>
        <v>0.14851644086894425</v>
      </c>
      <c r="E146" s="110" t="s">
        <v>20</v>
      </c>
      <c r="F146" s="120"/>
      <c r="G146" s="127" t="s">
        <v>149</v>
      </c>
      <c r="H146" s="4"/>
      <c r="N146" s="98"/>
    </row>
    <row r="147" spans="1:15" ht="18.75" x14ac:dyDescent="0.3">
      <c r="A147" s="119" t="s">
        <v>150</v>
      </c>
      <c r="B147" s="120"/>
      <c r="C147" s="121"/>
      <c r="D147" s="123">
        <f>3.3*D146%</f>
        <v>4.9010425486751604E-3</v>
      </c>
      <c r="E147" s="110" t="s">
        <v>25</v>
      </c>
      <c r="F147" s="128"/>
      <c r="G147" s="127"/>
      <c r="H147" s="4"/>
      <c r="J147">
        <v>4</v>
      </c>
      <c r="K147">
        <f>J147*$K$132</f>
        <v>2.5</v>
      </c>
      <c r="L147">
        <f t="shared" si="2"/>
        <v>2.5274999999999999</v>
      </c>
      <c r="M147">
        <f t="shared" si="3"/>
        <v>6.8749999999999645E-3</v>
      </c>
      <c r="N147" s="98">
        <f t="shared" si="4"/>
        <v>1.0999999999999944E-2</v>
      </c>
      <c r="O147">
        <f t="shared" si="5"/>
        <v>4</v>
      </c>
    </row>
    <row r="148" spans="1:15" ht="18.75" x14ac:dyDescent="0.3">
      <c r="A148" s="119" t="s">
        <v>151</v>
      </c>
      <c r="B148" s="120"/>
      <c r="C148" s="121"/>
      <c r="D148" s="124">
        <f>(D147/$C$53)/$C$7</f>
        <v>9.8020850973503208E-3</v>
      </c>
      <c r="E148" s="110" t="s">
        <v>12</v>
      </c>
      <c r="F148" s="120"/>
      <c r="G148" s="125"/>
      <c r="H148" s="4"/>
    </row>
    <row r="149" spans="1:15" ht="45.75" x14ac:dyDescent="0.3">
      <c r="A149" s="119" t="s">
        <v>152</v>
      </c>
      <c r="B149" s="120"/>
      <c r="C149" s="121"/>
      <c r="D149" s="126">
        <f>D133+D132</f>
        <v>0.25</v>
      </c>
      <c r="E149" s="110" t="s">
        <v>20</v>
      </c>
      <c r="F149" s="128"/>
      <c r="G149" s="127" t="s">
        <v>153</v>
      </c>
      <c r="H149" s="4"/>
      <c r="N149" s="98"/>
    </row>
    <row r="150" spans="1:15" ht="30.75" x14ac:dyDescent="0.3">
      <c r="A150" s="119" t="s">
        <v>154</v>
      </c>
      <c r="B150" s="120"/>
      <c r="C150" s="121"/>
      <c r="D150" s="123">
        <f>3.3*D149%</f>
        <v>8.2500000000000004E-3</v>
      </c>
      <c r="E150" s="110" t="s">
        <v>25</v>
      </c>
      <c r="F150" s="128"/>
      <c r="G150" s="127"/>
      <c r="H150" s="4"/>
    </row>
    <row r="151" spans="1:15" ht="30.75" x14ac:dyDescent="0.3">
      <c r="A151" s="119" t="s">
        <v>155</v>
      </c>
      <c r="B151" s="120"/>
      <c r="C151" s="121"/>
      <c r="D151" s="124">
        <f>(D150/$C$53)/$C$7</f>
        <v>1.6499999999999997E-2</v>
      </c>
      <c r="E151" s="110" t="s">
        <v>12</v>
      </c>
      <c r="F151" s="120"/>
      <c r="G151" s="125"/>
      <c r="H151" s="4"/>
    </row>
    <row r="152" spans="1:15" ht="30.75" x14ac:dyDescent="0.3">
      <c r="A152" s="119" t="s">
        <v>156</v>
      </c>
      <c r="B152" s="120"/>
      <c r="C152" s="121"/>
      <c r="D152" s="129">
        <f>C20+C37</f>
        <v>1.5304021896696421E-2</v>
      </c>
      <c r="E152" s="110" t="s">
        <v>20</v>
      </c>
      <c r="F152" s="120"/>
      <c r="G152" s="125"/>
      <c r="H152" s="4"/>
      <c r="N152" s="98"/>
    </row>
    <row r="153" spans="1:15" ht="30.75" x14ac:dyDescent="0.3">
      <c r="A153" s="119" t="s">
        <v>157</v>
      </c>
      <c r="B153" s="120"/>
      <c r="C153" s="121"/>
      <c r="D153" s="123">
        <f>3*D152%</f>
        <v>4.591206569008926E-4</v>
      </c>
      <c r="E153" s="110" t="s">
        <v>25</v>
      </c>
      <c r="F153" s="128"/>
      <c r="G153" s="127"/>
      <c r="H153" s="4"/>
    </row>
    <row r="154" spans="1:15" ht="30.75" x14ac:dyDescent="0.3">
      <c r="A154" s="119" t="s">
        <v>155</v>
      </c>
      <c r="B154" s="120"/>
      <c r="C154" s="121"/>
      <c r="D154" s="124">
        <f>(D153/$C$53)/$C$7</f>
        <v>9.1824131380178521E-4</v>
      </c>
      <c r="E154" s="110" t="s">
        <v>12</v>
      </c>
      <c r="F154" s="120"/>
      <c r="G154" s="125"/>
      <c r="H154" s="4"/>
    </row>
    <row r="155" spans="1:15" ht="30.75" x14ac:dyDescent="0.3">
      <c r="A155" s="119" t="s">
        <v>158</v>
      </c>
      <c r="B155" s="120"/>
      <c r="C155" s="121"/>
      <c r="D155" s="130">
        <f>C20+C37+D143</f>
        <v>2.531432439091073E-2</v>
      </c>
      <c r="E155" s="110" t="s">
        <v>20</v>
      </c>
      <c r="F155" s="120"/>
      <c r="G155" s="58"/>
      <c r="H155" s="4"/>
    </row>
    <row r="156" spans="1:15" ht="30.75" x14ac:dyDescent="0.3">
      <c r="A156" s="119" t="s">
        <v>159</v>
      </c>
      <c r="B156" s="120"/>
      <c r="C156" s="121"/>
      <c r="D156" s="129">
        <f>D144+D153</f>
        <v>7.8946063920996476E-4</v>
      </c>
      <c r="E156" s="110" t="s">
        <v>25</v>
      </c>
      <c r="F156" s="131"/>
      <c r="G156" s="125"/>
      <c r="H156" s="4"/>
    </row>
    <row r="157" spans="1:15" ht="21" customHeight="1" x14ac:dyDescent="0.3">
      <c r="A157" s="119" t="s">
        <v>160</v>
      </c>
      <c r="B157" s="120"/>
      <c r="C157" s="121"/>
      <c r="D157" s="132">
        <f>(D156/$C$53)/$C$7</f>
        <v>1.5789212784199295E-3</v>
      </c>
      <c r="E157" s="110" t="s">
        <v>12</v>
      </c>
      <c r="F157" s="120"/>
      <c r="G157" s="125"/>
      <c r="H157" s="4"/>
    </row>
    <row r="158" spans="1:15" ht="30.75" customHeight="1" x14ac:dyDescent="0.3">
      <c r="A158" s="119" t="s">
        <v>161</v>
      </c>
      <c r="B158" s="120"/>
      <c r="C158" s="121"/>
      <c r="D158" s="132">
        <f>D157+(D157*50%)</f>
        <v>2.3683819176298941E-3</v>
      </c>
      <c r="E158" s="110" t="s">
        <v>12</v>
      </c>
      <c r="F158" s="120"/>
      <c r="G158" s="125"/>
      <c r="H158" s="4"/>
    </row>
    <row r="159" spans="1:15" ht="30.75" x14ac:dyDescent="0.3">
      <c r="A159" s="119" t="s">
        <v>162</v>
      </c>
      <c r="B159" s="120"/>
      <c r="C159" s="121"/>
      <c r="D159" s="133">
        <f>D144+D147+D150+D153</f>
        <v>1.3940503187885126E-2</v>
      </c>
      <c r="E159" s="110" t="s">
        <v>25</v>
      </c>
      <c r="F159" s="134"/>
      <c r="G159" s="125"/>
      <c r="H159" s="4"/>
    </row>
    <row r="160" spans="1:15" ht="30.75" x14ac:dyDescent="0.3">
      <c r="A160" s="119" t="s">
        <v>163</v>
      </c>
      <c r="B160" s="120"/>
      <c r="C160" s="121"/>
      <c r="D160" s="132">
        <f>D145+D148+D151+D154</f>
        <v>2.7881006375770252E-2</v>
      </c>
      <c r="E160" s="110" t="s">
        <v>12</v>
      </c>
      <c r="F160" s="135"/>
      <c r="G160" s="125"/>
      <c r="H160" s="4"/>
    </row>
    <row r="161" spans="1:15" ht="30.75" customHeight="1" thickBot="1" x14ac:dyDescent="0.35">
      <c r="A161" s="119" t="s">
        <v>164</v>
      </c>
      <c r="B161" s="120"/>
      <c r="C161" s="121"/>
      <c r="D161" s="132">
        <f>D160+(D160*50%)</f>
        <v>4.1821509563655379E-2</v>
      </c>
      <c r="E161" s="110" t="s">
        <v>12</v>
      </c>
      <c r="F161" s="120"/>
      <c r="G161" s="125"/>
      <c r="H161" s="4"/>
    </row>
    <row r="162" spans="1:15" ht="18.75" x14ac:dyDescent="0.3">
      <c r="A162" s="60" t="s">
        <v>86</v>
      </c>
      <c r="B162" s="61"/>
      <c r="C162" s="61"/>
      <c r="D162" s="61"/>
      <c r="E162" s="61"/>
      <c r="F162" s="61"/>
      <c r="G162" s="62"/>
      <c r="H162" s="4"/>
      <c r="J162">
        <v>1</v>
      </c>
      <c r="K162">
        <f>J162*$K$132</f>
        <v>0.625</v>
      </c>
      <c r="L162">
        <f t="shared" ref="L162:L163" si="6">J162*$K$133</f>
        <v>0.63187499999999996</v>
      </c>
      <c r="M162">
        <f t="shared" ref="M162:M163" si="7">(L162-K162)/(J162)</f>
        <v>6.8749999999999645E-3</v>
      </c>
      <c r="N162" s="98">
        <f t="shared" ref="N162:N163" si="8">M162/$K$132</f>
        <v>1.0999999999999944E-2</v>
      </c>
      <c r="O162">
        <f t="shared" ref="O162:O163" si="9">L162/($K$132+$K$132*N162)</f>
        <v>1</v>
      </c>
    </row>
    <row r="163" spans="1:15" ht="18.75" x14ac:dyDescent="0.3">
      <c r="A163" s="55" t="s">
        <v>144</v>
      </c>
      <c r="B163" s="56"/>
      <c r="C163" s="56"/>
      <c r="D163" s="117">
        <f>SQRT(($D$120)^2+(D124)^2+($D$129)^2+(D$131)^2+(D132)^2+(D133)^2+D137^2+D138^2+D139^2+D140^2)</f>
        <v>0.18163914996637828</v>
      </c>
      <c r="E163" s="118" t="s">
        <v>20</v>
      </c>
      <c r="F163" s="63"/>
      <c r="G163" s="97"/>
      <c r="H163" s="4"/>
      <c r="J163">
        <v>2</v>
      </c>
      <c r="K163">
        <f>J163*$K$132</f>
        <v>1.25</v>
      </c>
      <c r="L163">
        <f t="shared" si="6"/>
        <v>1.2637499999999999</v>
      </c>
      <c r="M163">
        <f t="shared" si="7"/>
        <v>6.8749999999999645E-3</v>
      </c>
      <c r="N163" s="98">
        <f t="shared" si="8"/>
        <v>1.0999999999999944E-2</v>
      </c>
      <c r="O163">
        <f t="shared" si="9"/>
        <v>2</v>
      </c>
    </row>
    <row r="164" spans="1:15" ht="18.75" x14ac:dyDescent="0.3">
      <c r="A164" s="136" t="s">
        <v>145</v>
      </c>
      <c r="B164" s="120"/>
      <c r="C164" s="121"/>
      <c r="D164" s="122">
        <f>SQRT(D137^2+D138^2+D139^2+D140^2)</f>
        <v>1.001030039541363E-2</v>
      </c>
      <c r="E164" s="110" t="s">
        <v>20</v>
      </c>
      <c r="F164" s="120"/>
      <c r="G164" s="97"/>
      <c r="H164" s="4"/>
      <c r="N164" s="98"/>
    </row>
    <row r="165" spans="1:15" ht="18.75" x14ac:dyDescent="0.3">
      <c r="A165" s="137" t="s">
        <v>146</v>
      </c>
      <c r="B165" s="120"/>
      <c r="C165" s="121"/>
      <c r="D165" s="138">
        <f>3.3*D164%</f>
        <v>3.3033991304864978E-4</v>
      </c>
      <c r="E165" s="110" t="s">
        <v>25</v>
      </c>
      <c r="F165" s="120"/>
      <c r="G165" s="97"/>
      <c r="H165" s="4"/>
      <c r="J165">
        <v>3</v>
      </c>
      <c r="K165">
        <f>J165*$K$132</f>
        <v>1.875</v>
      </c>
      <c r="L165">
        <f t="shared" ref="L165" si="10">J165*$K$133</f>
        <v>1.8956249999999999</v>
      </c>
      <c r="M165">
        <f t="shared" ref="M165" si="11">(L165-K165)/(J165)</f>
        <v>6.8749999999999645E-3</v>
      </c>
      <c r="N165" s="98">
        <f t="shared" ref="N165" si="12">M165/$K$132</f>
        <v>1.0999999999999944E-2</v>
      </c>
      <c r="O165">
        <f t="shared" ref="O165" si="13">L165/($K$132+$K$132*N165)</f>
        <v>3</v>
      </c>
    </row>
    <row r="166" spans="1:15" ht="18.75" x14ac:dyDescent="0.3">
      <c r="A166" s="119" t="s">
        <v>147</v>
      </c>
      <c r="B166" s="120"/>
      <c r="C166" s="121"/>
      <c r="D166" s="124">
        <f>(D165/$C$65)/$C$7</f>
        <v>2.6427193043891981E-5</v>
      </c>
      <c r="E166" s="110" t="s">
        <v>12</v>
      </c>
      <c r="F166" s="120"/>
      <c r="G166" s="125"/>
      <c r="H166" s="4"/>
    </row>
    <row r="167" spans="1:15" ht="30.75" x14ac:dyDescent="0.3">
      <c r="A167" s="119" t="s">
        <v>148</v>
      </c>
      <c r="B167" s="120"/>
      <c r="C167" s="121"/>
      <c r="D167" s="126">
        <f>SQRT(($D$120)^2+(D124)^2+($D$129)^2+(D$131)^2)</f>
        <v>1.9813497583769352E-2</v>
      </c>
      <c r="E167" s="110" t="s">
        <v>20</v>
      </c>
      <c r="F167" s="120"/>
      <c r="G167" s="127" t="s">
        <v>149</v>
      </c>
      <c r="H167" s="4"/>
      <c r="N167" s="98"/>
    </row>
    <row r="168" spans="1:15" ht="18.75" x14ac:dyDescent="0.3">
      <c r="A168" s="137" t="s">
        <v>150</v>
      </c>
      <c r="B168" s="120"/>
      <c r="C168" s="121"/>
      <c r="D168" s="138">
        <f>3.3*D167%</f>
        <v>6.5384542026438851E-4</v>
      </c>
      <c r="E168" s="110" t="s">
        <v>25</v>
      </c>
      <c r="F168" s="128"/>
      <c r="G168" s="127"/>
      <c r="H168" s="4"/>
      <c r="J168">
        <v>4</v>
      </c>
      <c r="K168">
        <f>J168*$K$132</f>
        <v>2.5</v>
      </c>
      <c r="L168">
        <f t="shared" ref="L168" si="14">J168*$K$133</f>
        <v>2.5274999999999999</v>
      </c>
      <c r="M168">
        <f t="shared" ref="M168" si="15">(L168-K168)/(J168)</f>
        <v>6.8749999999999645E-3</v>
      </c>
      <c r="N168" s="98">
        <f t="shared" ref="N168" si="16">M168/$K$132</f>
        <v>1.0999999999999944E-2</v>
      </c>
      <c r="O168">
        <f t="shared" ref="O168" si="17">L168/($K$132+$K$132*N168)</f>
        <v>4</v>
      </c>
    </row>
    <row r="169" spans="1:15" ht="18.75" x14ac:dyDescent="0.3">
      <c r="A169" s="119" t="s">
        <v>165</v>
      </c>
      <c r="B169" s="120"/>
      <c r="C169" s="121"/>
      <c r="D169" s="124">
        <f>(D168/$C$65)/$C$7</f>
        <v>5.2307633621151077E-5</v>
      </c>
      <c r="E169" s="110" t="s">
        <v>12</v>
      </c>
      <c r="F169" s="120"/>
      <c r="G169" s="125"/>
      <c r="H169" s="4"/>
    </row>
    <row r="170" spans="1:15" ht="45.75" x14ac:dyDescent="0.3">
      <c r="A170" s="119" t="s">
        <v>152</v>
      </c>
      <c r="B170" s="120"/>
      <c r="C170" s="121"/>
      <c r="D170" s="126">
        <f>D149</f>
        <v>0.25</v>
      </c>
      <c r="E170" s="110" t="s">
        <v>20</v>
      </c>
      <c r="F170" s="128"/>
      <c r="G170" s="127" t="s">
        <v>153</v>
      </c>
      <c r="H170" s="4"/>
      <c r="N170" s="98"/>
    </row>
    <row r="171" spans="1:15" ht="30.75" x14ac:dyDescent="0.3">
      <c r="A171" s="137" t="s">
        <v>154</v>
      </c>
      <c r="B171" s="120"/>
      <c r="C171" s="121"/>
      <c r="D171" s="138">
        <f>3.3*D170%</f>
        <v>8.2500000000000004E-3</v>
      </c>
      <c r="E171" s="110" t="s">
        <v>25</v>
      </c>
      <c r="F171" s="128"/>
      <c r="G171" s="127"/>
      <c r="H171" s="4"/>
    </row>
    <row r="172" spans="1:15" ht="30.75" x14ac:dyDescent="0.3">
      <c r="A172" s="119" t="s">
        <v>166</v>
      </c>
      <c r="B172" s="120"/>
      <c r="C172" s="121"/>
      <c r="D172" s="124">
        <f>(D171/$C$65)/$C$7</f>
        <v>6.6E-4</v>
      </c>
      <c r="E172" s="110" t="s">
        <v>12</v>
      </c>
      <c r="F172" s="120"/>
      <c r="G172" s="125"/>
      <c r="H172" s="4"/>
    </row>
    <row r="173" spans="1:15" ht="30.75" x14ac:dyDescent="0.3">
      <c r="A173" s="136" t="s">
        <v>156</v>
      </c>
      <c r="B173" s="120"/>
      <c r="C173" s="121"/>
      <c r="D173" s="129">
        <f>D152</f>
        <v>1.5304021896696421E-2</v>
      </c>
      <c r="E173" s="110" t="s">
        <v>20</v>
      </c>
      <c r="F173" s="120"/>
      <c r="G173" s="125"/>
      <c r="H173" s="4"/>
      <c r="N173" s="98"/>
    </row>
    <row r="174" spans="1:15" ht="30.75" x14ac:dyDescent="0.3">
      <c r="A174" s="137" t="s">
        <v>157</v>
      </c>
      <c r="B174" s="120"/>
      <c r="C174" s="121"/>
      <c r="D174" s="138">
        <f>D153</f>
        <v>4.591206569008926E-4</v>
      </c>
      <c r="E174" s="110" t="s">
        <v>25</v>
      </c>
      <c r="F174" s="128"/>
      <c r="G174" s="127"/>
      <c r="H174" s="4"/>
    </row>
    <row r="175" spans="1:15" ht="30.75" x14ac:dyDescent="0.3">
      <c r="A175" s="119" t="s">
        <v>166</v>
      </c>
      <c r="B175" s="120"/>
      <c r="C175" s="121"/>
      <c r="D175" s="124">
        <f>(D174/$C$65)/$C$7</f>
        <v>3.6729652552071406E-5</v>
      </c>
      <c r="E175" s="110" t="s">
        <v>12</v>
      </c>
      <c r="F175" s="120"/>
      <c r="G175" s="125"/>
      <c r="H175" s="4"/>
    </row>
    <row r="176" spans="1:15" ht="30.75" x14ac:dyDescent="0.3">
      <c r="A176" s="136" t="s">
        <v>158</v>
      </c>
      <c r="B176" s="120"/>
      <c r="C176" s="121"/>
      <c r="D176" s="130">
        <f>C20+C37+D164</f>
        <v>2.5314322292110052E-2</v>
      </c>
      <c r="E176" s="110" t="s">
        <v>20</v>
      </c>
      <c r="F176" s="120"/>
      <c r="G176" s="58"/>
      <c r="H176" s="4"/>
    </row>
    <row r="177" spans="1:16384" ht="30.75" x14ac:dyDescent="0.3">
      <c r="A177" s="119" t="s">
        <v>159</v>
      </c>
      <c r="B177" s="120"/>
      <c r="C177" s="121"/>
      <c r="D177" s="129">
        <f>D165+D174</f>
        <v>7.8946056994954239E-4</v>
      </c>
      <c r="E177" s="110" t="s">
        <v>25</v>
      </c>
      <c r="F177" s="120"/>
      <c r="G177" s="125"/>
      <c r="H177" s="4"/>
    </row>
    <row r="178" spans="1:16384" ht="18.75" x14ac:dyDescent="0.3">
      <c r="A178" s="119" t="s">
        <v>167</v>
      </c>
      <c r="B178" s="120"/>
      <c r="C178" s="121"/>
      <c r="D178" s="139">
        <f>(D177/$C$65)/$C$7</f>
        <v>6.3156845595963384E-5</v>
      </c>
      <c r="E178" s="110" t="s">
        <v>12</v>
      </c>
      <c r="F178" s="120"/>
      <c r="G178" s="125"/>
      <c r="H178" s="4"/>
    </row>
    <row r="179" spans="1:16384" ht="30.75" x14ac:dyDescent="0.3">
      <c r="A179" s="119" t="s">
        <v>162</v>
      </c>
      <c r="B179" s="120"/>
      <c r="C179" s="121"/>
      <c r="D179" s="129">
        <f>D165+D168+D171+D174</f>
        <v>9.6933059902139327E-3</v>
      </c>
      <c r="E179" s="110" t="s">
        <v>25</v>
      </c>
      <c r="F179" s="120"/>
      <c r="G179" s="125"/>
      <c r="H179" s="4"/>
    </row>
    <row r="180" spans="1:16384" ht="18.75" x14ac:dyDescent="0.3">
      <c r="A180" s="119" t="s">
        <v>167</v>
      </c>
      <c r="B180" s="120"/>
      <c r="C180" s="121"/>
      <c r="D180" s="139">
        <f>D166+D169+D172+D175</f>
        <v>7.7546447921711446E-4</v>
      </c>
      <c r="E180" s="110" t="s">
        <v>12</v>
      </c>
      <c r="F180" s="135"/>
      <c r="G180" s="125"/>
      <c r="H180" s="4"/>
    </row>
    <row r="181" spans="1:16384" ht="18.75" x14ac:dyDescent="0.3">
      <c r="A181" s="119"/>
      <c r="B181" s="120"/>
      <c r="C181" s="121"/>
      <c r="D181" s="129"/>
      <c r="E181" s="110"/>
      <c r="F181" s="120"/>
      <c r="G181" s="125"/>
      <c r="H181" s="4"/>
      <c r="J181">
        <v>4</v>
      </c>
      <c r="K181">
        <f>J181*$K$132</f>
        <v>2.5</v>
      </c>
      <c r="L181">
        <f t="shared" ref="L181" si="18">J181*$K$133</f>
        <v>2.5274999999999999</v>
      </c>
      <c r="M181">
        <f t="shared" ref="M181" si="19">(L181-K181)/(J181)</f>
        <v>6.8749999999999645E-3</v>
      </c>
      <c r="N181" s="98">
        <f t="shared" si="4"/>
        <v>1.0999999999999944E-2</v>
      </c>
      <c r="O181">
        <f t="shared" ref="O181" si="20">L181/($K$132+$K$132*N181)</f>
        <v>4</v>
      </c>
    </row>
    <row r="182" spans="1:16384" ht="19.5" thickBot="1" x14ac:dyDescent="0.35">
      <c r="A182" s="140"/>
      <c r="B182" s="141"/>
      <c r="C182" s="142"/>
      <c r="D182" s="143"/>
      <c r="E182" s="144"/>
      <c r="F182" s="141"/>
      <c r="G182" s="145"/>
      <c r="H182" s="4"/>
      <c r="N182" s="98"/>
    </row>
    <row r="183" spans="1:16384" ht="19.5" thickBot="1" x14ac:dyDescent="0.35">
      <c r="A183" s="146" t="s">
        <v>168</v>
      </c>
      <c r="B183" s="147"/>
      <c r="C183" s="147"/>
      <c r="D183" s="147"/>
      <c r="E183" s="147"/>
      <c r="F183" s="147"/>
      <c r="G183" s="148"/>
      <c r="H183" s="4"/>
    </row>
    <row r="184" spans="1:16384" x14ac:dyDescent="0.25">
      <c r="A184" s="85" t="s">
        <v>169</v>
      </c>
      <c r="B184" s="149"/>
      <c r="C184" s="149"/>
      <c r="D184" s="149"/>
      <c r="E184" s="149"/>
      <c r="F184" s="149"/>
      <c r="G184" s="150"/>
      <c r="H184" s="149"/>
    </row>
    <row r="185" spans="1:16384" x14ac:dyDescent="0.25">
      <c r="A185" s="151" t="s">
        <v>170</v>
      </c>
      <c r="B185" s="149"/>
      <c r="C185" s="149"/>
      <c r="D185" s="149"/>
      <c r="E185" s="149"/>
      <c r="F185" s="149"/>
      <c r="G185" s="150"/>
      <c r="H185" s="149"/>
    </row>
    <row r="186" spans="1:16384" x14ac:dyDescent="0.25">
      <c r="A186" s="151" t="s">
        <v>171</v>
      </c>
      <c r="B186" s="149"/>
      <c r="C186" s="149"/>
      <c r="D186" s="149"/>
      <c r="E186" s="149"/>
      <c r="F186" s="149"/>
      <c r="G186" s="150"/>
      <c r="H186" s="149"/>
    </row>
    <row r="187" spans="1:16384" x14ac:dyDescent="0.25">
      <c r="A187" s="151" t="s">
        <v>172</v>
      </c>
      <c r="B187" s="149"/>
      <c r="C187" s="149"/>
      <c r="D187" s="149"/>
      <c r="E187" s="149"/>
      <c r="F187" s="149"/>
      <c r="G187" s="150"/>
      <c r="H187" s="149"/>
    </row>
    <row r="188" spans="1:16384" x14ac:dyDescent="0.25">
      <c r="A188" s="151" t="s">
        <v>173</v>
      </c>
      <c r="B188" s="149"/>
      <c r="C188" s="149"/>
      <c r="D188" s="149"/>
      <c r="E188" s="149"/>
      <c r="F188" s="149"/>
      <c r="G188" s="150"/>
      <c r="H188" s="149"/>
      <c r="I188" s="85" t="s">
        <v>174</v>
      </c>
      <c r="J188" s="149"/>
      <c r="K188" s="149"/>
      <c r="L188" s="149"/>
      <c r="M188" s="149"/>
      <c r="N188" s="149"/>
      <c r="O188" s="149"/>
      <c r="P188" s="149"/>
      <c r="Q188" s="85" t="s">
        <v>174</v>
      </c>
      <c r="R188" s="149"/>
      <c r="S188" s="149"/>
      <c r="T188" s="149"/>
      <c r="U188" s="149"/>
      <c r="V188" s="149"/>
      <c r="W188" s="149"/>
      <c r="X188" s="149"/>
      <c r="Y188" s="85" t="s">
        <v>174</v>
      </c>
      <c r="Z188" s="149"/>
      <c r="AA188" s="149"/>
      <c r="AB188" s="149"/>
      <c r="AC188" s="149"/>
      <c r="AD188" s="149"/>
      <c r="AE188" s="149"/>
      <c r="AF188" s="149"/>
      <c r="AG188" s="85" t="s">
        <v>174</v>
      </c>
      <c r="AH188" s="149"/>
      <c r="AI188" s="149"/>
      <c r="AJ188" s="149"/>
      <c r="AK188" s="149"/>
      <c r="AL188" s="149"/>
      <c r="AM188" s="149"/>
      <c r="AN188" s="149"/>
      <c r="AO188" s="85" t="s">
        <v>174</v>
      </c>
      <c r="AP188" s="149"/>
      <c r="AQ188" s="149"/>
      <c r="AR188" s="149"/>
      <c r="AS188" s="149"/>
      <c r="AT188" s="149"/>
      <c r="AU188" s="149"/>
      <c r="AV188" s="149"/>
      <c r="AW188" s="85" t="s">
        <v>174</v>
      </c>
      <c r="AX188" s="149"/>
      <c r="AY188" s="149"/>
      <c r="AZ188" s="149"/>
      <c r="BA188" s="149"/>
      <c r="BB188" s="149"/>
      <c r="BC188" s="149"/>
      <c r="BD188" s="149"/>
      <c r="BE188" s="85" t="s">
        <v>174</v>
      </c>
      <c r="BF188" s="149"/>
      <c r="BG188" s="149"/>
      <c r="BH188" s="149"/>
      <c r="BI188" s="149"/>
      <c r="BJ188" s="149"/>
      <c r="BK188" s="149"/>
      <c r="BL188" s="149"/>
      <c r="BM188" s="85" t="s">
        <v>174</v>
      </c>
      <c r="BN188" s="149"/>
      <c r="BO188" s="149"/>
      <c r="BP188" s="149"/>
      <c r="BQ188" s="149"/>
      <c r="BR188" s="149"/>
      <c r="BS188" s="149"/>
      <c r="BT188" s="149"/>
      <c r="BU188" s="85" t="s">
        <v>174</v>
      </c>
      <c r="BV188" s="149"/>
      <c r="BW188" s="149"/>
      <c r="BX188" s="149"/>
      <c r="BY188" s="149"/>
      <c r="BZ188" s="149"/>
      <c r="CA188" s="149"/>
      <c r="CB188" s="149"/>
      <c r="CC188" s="85" t="s">
        <v>174</v>
      </c>
      <c r="CD188" s="149"/>
      <c r="CE188" s="149"/>
      <c r="CF188" s="149"/>
      <c r="CG188" s="149"/>
      <c r="CH188" s="149"/>
      <c r="CI188" s="149"/>
      <c r="CJ188" s="149"/>
      <c r="CK188" s="85" t="s">
        <v>174</v>
      </c>
      <c r="CL188" s="149"/>
      <c r="CM188" s="149"/>
      <c r="CN188" s="149"/>
      <c r="CO188" s="149"/>
      <c r="CP188" s="149"/>
      <c r="CQ188" s="149"/>
      <c r="CR188" s="149"/>
      <c r="CS188" s="85" t="s">
        <v>174</v>
      </c>
      <c r="CT188" s="149"/>
      <c r="CU188" s="149"/>
      <c r="CV188" s="149"/>
      <c r="CW188" s="149"/>
      <c r="CX188" s="149"/>
      <c r="CY188" s="149"/>
      <c r="CZ188" s="149"/>
      <c r="DA188" s="85" t="s">
        <v>174</v>
      </c>
      <c r="DB188" s="149"/>
      <c r="DC188" s="149"/>
      <c r="DD188" s="149"/>
      <c r="DE188" s="149"/>
      <c r="DF188" s="149"/>
      <c r="DG188" s="149"/>
      <c r="DH188" s="149"/>
      <c r="DI188" s="85" t="s">
        <v>174</v>
      </c>
      <c r="DJ188" s="149"/>
      <c r="DK188" s="149"/>
      <c r="DL188" s="149"/>
      <c r="DM188" s="149"/>
      <c r="DN188" s="149"/>
      <c r="DO188" s="149"/>
      <c r="DP188" s="149"/>
      <c r="DQ188" s="85" t="s">
        <v>174</v>
      </c>
      <c r="DR188" s="149"/>
      <c r="DS188" s="149"/>
      <c r="DT188" s="149"/>
      <c r="DU188" s="149"/>
      <c r="DV188" s="149"/>
      <c r="DW188" s="149"/>
      <c r="DX188" s="149"/>
      <c r="DY188" s="85" t="s">
        <v>174</v>
      </c>
      <c r="DZ188" s="149"/>
      <c r="EA188" s="149"/>
      <c r="EB188" s="149"/>
      <c r="EC188" s="149"/>
      <c r="ED188" s="149"/>
      <c r="EE188" s="149"/>
      <c r="EF188" s="149"/>
      <c r="EG188" s="85" t="s">
        <v>174</v>
      </c>
      <c r="EH188" s="149"/>
      <c r="EI188" s="149"/>
      <c r="EJ188" s="149"/>
      <c r="EK188" s="149"/>
      <c r="EL188" s="149"/>
      <c r="EM188" s="149"/>
      <c r="EN188" s="149"/>
      <c r="EO188" s="85" t="s">
        <v>174</v>
      </c>
      <c r="EP188" s="149"/>
      <c r="EQ188" s="149"/>
      <c r="ER188" s="149"/>
      <c r="ES188" s="149"/>
      <c r="ET188" s="149"/>
      <c r="EU188" s="149"/>
      <c r="EV188" s="149"/>
      <c r="EW188" s="85" t="s">
        <v>174</v>
      </c>
      <c r="EX188" s="149"/>
      <c r="EY188" s="149"/>
      <c r="EZ188" s="149"/>
      <c r="FA188" s="149"/>
      <c r="FB188" s="149"/>
      <c r="FC188" s="149"/>
      <c r="FD188" s="149"/>
      <c r="FE188" s="85" t="s">
        <v>174</v>
      </c>
      <c r="FF188" s="149"/>
      <c r="FG188" s="149"/>
      <c r="FH188" s="149"/>
      <c r="FI188" s="149"/>
      <c r="FJ188" s="149"/>
      <c r="FK188" s="149"/>
      <c r="FL188" s="149"/>
      <c r="FM188" s="85" t="s">
        <v>174</v>
      </c>
      <c r="FN188" s="149"/>
      <c r="FO188" s="149"/>
      <c r="FP188" s="149"/>
      <c r="FQ188" s="149"/>
      <c r="FR188" s="149"/>
      <c r="FS188" s="149"/>
      <c r="FT188" s="149"/>
      <c r="FU188" s="85" t="s">
        <v>174</v>
      </c>
      <c r="FV188" s="149"/>
      <c r="FW188" s="149"/>
      <c r="FX188" s="149"/>
      <c r="FY188" s="149"/>
      <c r="FZ188" s="149"/>
      <c r="GA188" s="149"/>
      <c r="GB188" s="149"/>
      <c r="GC188" s="85" t="s">
        <v>174</v>
      </c>
      <c r="GD188" s="149"/>
      <c r="GE188" s="149"/>
      <c r="GF188" s="149"/>
      <c r="GG188" s="149"/>
      <c r="GH188" s="149"/>
      <c r="GI188" s="149"/>
      <c r="GJ188" s="149"/>
      <c r="GK188" s="85" t="s">
        <v>174</v>
      </c>
      <c r="GL188" s="149"/>
      <c r="GM188" s="149"/>
      <c r="GN188" s="149"/>
      <c r="GO188" s="149"/>
      <c r="GP188" s="149"/>
      <c r="GQ188" s="149"/>
      <c r="GR188" s="149"/>
      <c r="GS188" s="85" t="s">
        <v>174</v>
      </c>
      <c r="GT188" s="149"/>
      <c r="GU188" s="149"/>
      <c r="GV188" s="149"/>
      <c r="GW188" s="149"/>
      <c r="GX188" s="149"/>
      <c r="GY188" s="149"/>
      <c r="GZ188" s="149"/>
      <c r="HA188" s="85" t="s">
        <v>174</v>
      </c>
      <c r="HB188" s="149"/>
      <c r="HC188" s="149"/>
      <c r="HD188" s="149"/>
      <c r="HE188" s="149"/>
      <c r="HF188" s="149"/>
      <c r="HG188" s="149"/>
      <c r="HH188" s="149"/>
      <c r="HI188" s="85" t="s">
        <v>174</v>
      </c>
      <c r="HJ188" s="149"/>
      <c r="HK188" s="149"/>
      <c r="HL188" s="149"/>
      <c r="HM188" s="149"/>
      <c r="HN188" s="149"/>
      <c r="HO188" s="149"/>
      <c r="HP188" s="149"/>
      <c r="HQ188" s="85" t="s">
        <v>174</v>
      </c>
      <c r="HR188" s="149"/>
      <c r="HS188" s="149"/>
      <c r="HT188" s="149"/>
      <c r="HU188" s="149"/>
      <c r="HV188" s="149"/>
      <c r="HW188" s="149"/>
      <c r="HX188" s="149"/>
      <c r="HY188" s="85" t="s">
        <v>174</v>
      </c>
      <c r="HZ188" s="149"/>
      <c r="IA188" s="149"/>
      <c r="IB188" s="149"/>
      <c r="IC188" s="149"/>
      <c r="ID188" s="149"/>
      <c r="IE188" s="149"/>
      <c r="IF188" s="149"/>
      <c r="IG188" s="85" t="s">
        <v>174</v>
      </c>
      <c r="IH188" s="149"/>
      <c r="II188" s="149"/>
      <c r="IJ188" s="149"/>
      <c r="IK188" s="149"/>
      <c r="IL188" s="149"/>
      <c r="IM188" s="149"/>
      <c r="IN188" s="149"/>
      <c r="IO188" s="85" t="s">
        <v>174</v>
      </c>
      <c r="IP188" s="149"/>
      <c r="IQ188" s="149"/>
      <c r="IR188" s="149"/>
      <c r="IS188" s="149"/>
      <c r="IT188" s="149"/>
      <c r="IU188" s="149"/>
      <c r="IV188" s="149"/>
      <c r="IW188" s="85" t="s">
        <v>174</v>
      </c>
      <c r="IX188" s="149"/>
      <c r="IY188" s="149"/>
      <c r="IZ188" s="149"/>
      <c r="JA188" s="149"/>
      <c r="JB188" s="149"/>
      <c r="JC188" s="149"/>
      <c r="JD188" s="149"/>
      <c r="JE188" s="85" t="s">
        <v>174</v>
      </c>
      <c r="JF188" s="149"/>
      <c r="JG188" s="149"/>
      <c r="JH188" s="149"/>
      <c r="JI188" s="149"/>
      <c r="JJ188" s="149"/>
      <c r="JK188" s="149"/>
      <c r="JL188" s="149"/>
      <c r="JM188" s="85" t="s">
        <v>174</v>
      </c>
      <c r="JN188" s="149"/>
      <c r="JO188" s="149"/>
      <c r="JP188" s="149"/>
      <c r="JQ188" s="149"/>
      <c r="JR188" s="149"/>
      <c r="JS188" s="149"/>
      <c r="JT188" s="149"/>
      <c r="JU188" s="85" t="s">
        <v>174</v>
      </c>
      <c r="JV188" s="149"/>
      <c r="JW188" s="149"/>
      <c r="JX188" s="149"/>
      <c r="JY188" s="149"/>
      <c r="JZ188" s="149"/>
      <c r="KA188" s="149"/>
      <c r="KB188" s="149"/>
      <c r="KC188" s="85" t="s">
        <v>174</v>
      </c>
      <c r="KD188" s="149"/>
      <c r="KE188" s="149"/>
      <c r="KF188" s="149"/>
      <c r="KG188" s="149"/>
      <c r="KH188" s="149"/>
      <c r="KI188" s="149"/>
      <c r="KJ188" s="149"/>
      <c r="KK188" s="85" t="s">
        <v>174</v>
      </c>
      <c r="KL188" s="149"/>
      <c r="KM188" s="149"/>
      <c r="KN188" s="149"/>
      <c r="KO188" s="149"/>
      <c r="KP188" s="149"/>
      <c r="KQ188" s="149"/>
      <c r="KR188" s="149"/>
      <c r="KS188" s="85" t="s">
        <v>174</v>
      </c>
      <c r="KT188" s="149"/>
      <c r="KU188" s="149"/>
      <c r="KV188" s="149"/>
      <c r="KW188" s="149"/>
      <c r="KX188" s="149"/>
      <c r="KY188" s="149"/>
      <c r="KZ188" s="149"/>
      <c r="LA188" s="85" t="s">
        <v>174</v>
      </c>
      <c r="LB188" s="149"/>
      <c r="LC188" s="149"/>
      <c r="LD188" s="149"/>
      <c r="LE188" s="149"/>
      <c r="LF188" s="149"/>
      <c r="LG188" s="149"/>
      <c r="LH188" s="149"/>
      <c r="LI188" s="85" t="s">
        <v>174</v>
      </c>
      <c r="LJ188" s="149"/>
      <c r="LK188" s="149"/>
      <c r="LL188" s="149"/>
      <c r="LM188" s="149"/>
      <c r="LN188" s="149"/>
      <c r="LO188" s="149"/>
      <c r="LP188" s="149"/>
      <c r="LQ188" s="85" t="s">
        <v>174</v>
      </c>
      <c r="LR188" s="149"/>
      <c r="LS188" s="149"/>
      <c r="LT188" s="149"/>
      <c r="LU188" s="149"/>
      <c r="LV188" s="149"/>
      <c r="LW188" s="149"/>
      <c r="LX188" s="149"/>
      <c r="LY188" s="85" t="s">
        <v>174</v>
      </c>
      <c r="LZ188" s="149"/>
      <c r="MA188" s="149"/>
      <c r="MB188" s="149"/>
      <c r="MC188" s="149"/>
      <c r="MD188" s="149"/>
      <c r="ME188" s="149"/>
      <c r="MF188" s="149"/>
      <c r="MG188" s="85" t="s">
        <v>174</v>
      </c>
      <c r="MH188" s="149"/>
      <c r="MI188" s="149"/>
      <c r="MJ188" s="149"/>
      <c r="MK188" s="149"/>
      <c r="ML188" s="149"/>
      <c r="MM188" s="149"/>
      <c r="MN188" s="149"/>
      <c r="MO188" s="85" t="s">
        <v>174</v>
      </c>
      <c r="MP188" s="149"/>
      <c r="MQ188" s="149"/>
      <c r="MR188" s="149"/>
      <c r="MS188" s="149"/>
      <c r="MT188" s="149"/>
      <c r="MU188" s="149"/>
      <c r="MV188" s="149"/>
      <c r="MW188" s="85" t="s">
        <v>174</v>
      </c>
      <c r="MX188" s="149"/>
      <c r="MY188" s="149"/>
      <c r="MZ188" s="149"/>
      <c r="NA188" s="149"/>
      <c r="NB188" s="149"/>
      <c r="NC188" s="149"/>
      <c r="ND188" s="149"/>
      <c r="NE188" s="85" t="s">
        <v>174</v>
      </c>
      <c r="NF188" s="149"/>
      <c r="NG188" s="149"/>
      <c r="NH188" s="149"/>
      <c r="NI188" s="149"/>
      <c r="NJ188" s="149"/>
      <c r="NK188" s="149"/>
      <c r="NL188" s="149"/>
      <c r="NM188" s="85" t="s">
        <v>174</v>
      </c>
      <c r="NN188" s="149"/>
      <c r="NO188" s="149"/>
      <c r="NP188" s="149"/>
      <c r="NQ188" s="149"/>
      <c r="NR188" s="149"/>
      <c r="NS188" s="149"/>
      <c r="NT188" s="149"/>
      <c r="NU188" s="85" t="s">
        <v>174</v>
      </c>
      <c r="NV188" s="149"/>
      <c r="NW188" s="149"/>
      <c r="NX188" s="149"/>
      <c r="NY188" s="149"/>
      <c r="NZ188" s="149"/>
      <c r="OA188" s="149"/>
      <c r="OB188" s="149"/>
      <c r="OC188" s="85" t="s">
        <v>174</v>
      </c>
      <c r="OD188" s="149"/>
      <c r="OE188" s="149"/>
      <c r="OF188" s="149"/>
      <c r="OG188" s="149"/>
      <c r="OH188" s="149"/>
      <c r="OI188" s="149"/>
      <c r="OJ188" s="149"/>
      <c r="OK188" s="85" t="s">
        <v>174</v>
      </c>
      <c r="OL188" s="149"/>
      <c r="OM188" s="149"/>
      <c r="ON188" s="149"/>
      <c r="OO188" s="149"/>
      <c r="OP188" s="149"/>
      <c r="OQ188" s="149"/>
      <c r="OR188" s="149"/>
      <c r="OS188" s="85" t="s">
        <v>174</v>
      </c>
      <c r="OT188" s="149"/>
      <c r="OU188" s="149"/>
      <c r="OV188" s="149"/>
      <c r="OW188" s="149"/>
      <c r="OX188" s="149"/>
      <c r="OY188" s="149"/>
      <c r="OZ188" s="149"/>
      <c r="PA188" s="85" t="s">
        <v>174</v>
      </c>
      <c r="PB188" s="149"/>
      <c r="PC188" s="149"/>
      <c r="PD188" s="149"/>
      <c r="PE188" s="149"/>
      <c r="PF188" s="149"/>
      <c r="PG188" s="149"/>
      <c r="PH188" s="149"/>
      <c r="PI188" s="85" t="s">
        <v>174</v>
      </c>
      <c r="PJ188" s="149"/>
      <c r="PK188" s="149"/>
      <c r="PL188" s="149"/>
      <c r="PM188" s="149"/>
      <c r="PN188" s="149"/>
      <c r="PO188" s="149"/>
      <c r="PP188" s="149"/>
      <c r="PQ188" s="85" t="s">
        <v>174</v>
      </c>
      <c r="PR188" s="149"/>
      <c r="PS188" s="149"/>
      <c r="PT188" s="149"/>
      <c r="PU188" s="149"/>
      <c r="PV188" s="149"/>
      <c r="PW188" s="149"/>
      <c r="PX188" s="149"/>
      <c r="PY188" s="85" t="s">
        <v>174</v>
      </c>
      <c r="PZ188" s="149"/>
      <c r="QA188" s="149"/>
      <c r="QB188" s="149"/>
      <c r="QC188" s="149"/>
      <c r="QD188" s="149"/>
      <c r="QE188" s="149"/>
      <c r="QF188" s="149"/>
      <c r="QG188" s="85" t="s">
        <v>174</v>
      </c>
      <c r="QH188" s="149"/>
      <c r="QI188" s="149"/>
      <c r="QJ188" s="149"/>
      <c r="QK188" s="149"/>
      <c r="QL188" s="149"/>
      <c r="QM188" s="149"/>
      <c r="QN188" s="149"/>
      <c r="QO188" s="85" t="s">
        <v>174</v>
      </c>
      <c r="QP188" s="149"/>
      <c r="QQ188" s="149"/>
      <c r="QR188" s="149"/>
      <c r="QS188" s="149"/>
      <c r="QT188" s="149"/>
      <c r="QU188" s="149"/>
      <c r="QV188" s="149"/>
      <c r="QW188" s="85" t="s">
        <v>174</v>
      </c>
      <c r="QX188" s="149"/>
      <c r="QY188" s="149"/>
      <c r="QZ188" s="149"/>
      <c r="RA188" s="149"/>
      <c r="RB188" s="149"/>
      <c r="RC188" s="149"/>
      <c r="RD188" s="149"/>
      <c r="RE188" s="85" t="s">
        <v>174</v>
      </c>
      <c r="RF188" s="149"/>
      <c r="RG188" s="149"/>
      <c r="RH188" s="149"/>
      <c r="RI188" s="149"/>
      <c r="RJ188" s="149"/>
      <c r="RK188" s="149"/>
      <c r="RL188" s="149"/>
      <c r="RM188" s="85" t="s">
        <v>174</v>
      </c>
      <c r="RN188" s="149"/>
      <c r="RO188" s="149"/>
      <c r="RP188" s="149"/>
      <c r="RQ188" s="149"/>
      <c r="RR188" s="149"/>
      <c r="RS188" s="149"/>
      <c r="RT188" s="149"/>
      <c r="RU188" s="85" t="s">
        <v>174</v>
      </c>
      <c r="RV188" s="149"/>
      <c r="RW188" s="149"/>
      <c r="RX188" s="149"/>
      <c r="RY188" s="149"/>
      <c r="RZ188" s="149"/>
      <c r="SA188" s="149"/>
      <c r="SB188" s="149"/>
      <c r="SC188" s="85" t="s">
        <v>174</v>
      </c>
      <c r="SD188" s="149"/>
      <c r="SE188" s="149"/>
      <c r="SF188" s="149"/>
      <c r="SG188" s="149"/>
      <c r="SH188" s="149"/>
      <c r="SI188" s="149"/>
      <c r="SJ188" s="149"/>
      <c r="SK188" s="85" t="s">
        <v>174</v>
      </c>
      <c r="SL188" s="149"/>
      <c r="SM188" s="149"/>
      <c r="SN188" s="149"/>
      <c r="SO188" s="149"/>
      <c r="SP188" s="149"/>
      <c r="SQ188" s="149"/>
      <c r="SR188" s="149"/>
      <c r="SS188" s="85" t="s">
        <v>174</v>
      </c>
      <c r="ST188" s="149"/>
      <c r="SU188" s="149"/>
      <c r="SV188" s="149"/>
      <c r="SW188" s="149"/>
      <c r="SX188" s="149"/>
      <c r="SY188" s="149"/>
      <c r="SZ188" s="149"/>
      <c r="TA188" s="85" t="s">
        <v>174</v>
      </c>
      <c r="TB188" s="149"/>
      <c r="TC188" s="149"/>
      <c r="TD188" s="149"/>
      <c r="TE188" s="149"/>
      <c r="TF188" s="149"/>
      <c r="TG188" s="149"/>
      <c r="TH188" s="149"/>
      <c r="TI188" s="85" t="s">
        <v>174</v>
      </c>
      <c r="TJ188" s="149"/>
      <c r="TK188" s="149"/>
      <c r="TL188" s="149"/>
      <c r="TM188" s="149"/>
      <c r="TN188" s="149"/>
      <c r="TO188" s="149"/>
      <c r="TP188" s="149"/>
      <c r="TQ188" s="85" t="s">
        <v>174</v>
      </c>
      <c r="TR188" s="149"/>
      <c r="TS188" s="149"/>
      <c r="TT188" s="149"/>
      <c r="TU188" s="149"/>
      <c r="TV188" s="149"/>
      <c r="TW188" s="149"/>
      <c r="TX188" s="149"/>
      <c r="TY188" s="85" t="s">
        <v>174</v>
      </c>
      <c r="TZ188" s="149"/>
      <c r="UA188" s="149"/>
      <c r="UB188" s="149"/>
      <c r="UC188" s="149"/>
      <c r="UD188" s="149"/>
      <c r="UE188" s="149"/>
      <c r="UF188" s="149"/>
      <c r="UG188" s="85" t="s">
        <v>174</v>
      </c>
      <c r="UH188" s="149"/>
      <c r="UI188" s="149"/>
      <c r="UJ188" s="149"/>
      <c r="UK188" s="149"/>
      <c r="UL188" s="149"/>
      <c r="UM188" s="149"/>
      <c r="UN188" s="149"/>
      <c r="UO188" s="85" t="s">
        <v>174</v>
      </c>
      <c r="UP188" s="149"/>
      <c r="UQ188" s="149"/>
      <c r="UR188" s="149"/>
      <c r="US188" s="149"/>
      <c r="UT188" s="149"/>
      <c r="UU188" s="149"/>
      <c r="UV188" s="149"/>
      <c r="UW188" s="85" t="s">
        <v>174</v>
      </c>
      <c r="UX188" s="149"/>
      <c r="UY188" s="149"/>
      <c r="UZ188" s="149"/>
      <c r="VA188" s="149"/>
      <c r="VB188" s="149"/>
      <c r="VC188" s="149"/>
      <c r="VD188" s="149"/>
      <c r="VE188" s="85" t="s">
        <v>174</v>
      </c>
      <c r="VF188" s="149"/>
      <c r="VG188" s="149"/>
      <c r="VH188" s="149"/>
      <c r="VI188" s="149"/>
      <c r="VJ188" s="149"/>
      <c r="VK188" s="149"/>
      <c r="VL188" s="149"/>
      <c r="VM188" s="85" t="s">
        <v>174</v>
      </c>
      <c r="VN188" s="149"/>
      <c r="VO188" s="149"/>
      <c r="VP188" s="149"/>
      <c r="VQ188" s="149"/>
      <c r="VR188" s="149"/>
      <c r="VS188" s="149"/>
      <c r="VT188" s="149"/>
      <c r="VU188" s="85" t="s">
        <v>174</v>
      </c>
      <c r="VV188" s="149"/>
      <c r="VW188" s="149"/>
      <c r="VX188" s="149"/>
      <c r="VY188" s="149"/>
      <c r="VZ188" s="149"/>
      <c r="WA188" s="149"/>
      <c r="WB188" s="149"/>
      <c r="WC188" s="85" t="s">
        <v>174</v>
      </c>
      <c r="WD188" s="149"/>
      <c r="WE188" s="149"/>
      <c r="WF188" s="149"/>
      <c r="WG188" s="149"/>
      <c r="WH188" s="149"/>
      <c r="WI188" s="149"/>
      <c r="WJ188" s="149"/>
      <c r="WK188" s="85" t="s">
        <v>174</v>
      </c>
      <c r="WL188" s="149"/>
      <c r="WM188" s="149"/>
      <c r="WN188" s="149"/>
      <c r="WO188" s="149"/>
      <c r="WP188" s="149"/>
      <c r="WQ188" s="149"/>
      <c r="WR188" s="149"/>
      <c r="WS188" s="85" t="s">
        <v>174</v>
      </c>
      <c r="WT188" s="149"/>
      <c r="WU188" s="149"/>
      <c r="WV188" s="149"/>
      <c r="WW188" s="149"/>
      <c r="WX188" s="149"/>
      <c r="WY188" s="149"/>
      <c r="WZ188" s="149"/>
      <c r="XA188" s="85" t="s">
        <v>174</v>
      </c>
      <c r="XB188" s="149"/>
      <c r="XC188" s="149"/>
      <c r="XD188" s="149"/>
      <c r="XE188" s="149"/>
      <c r="XF188" s="149"/>
      <c r="XG188" s="149"/>
      <c r="XH188" s="149"/>
      <c r="XI188" s="85" t="s">
        <v>174</v>
      </c>
      <c r="XJ188" s="149"/>
      <c r="XK188" s="149"/>
      <c r="XL188" s="149"/>
      <c r="XM188" s="149"/>
      <c r="XN188" s="149"/>
      <c r="XO188" s="149"/>
      <c r="XP188" s="149"/>
      <c r="XQ188" s="85" t="s">
        <v>174</v>
      </c>
      <c r="XR188" s="149"/>
      <c r="XS188" s="149"/>
      <c r="XT188" s="149"/>
      <c r="XU188" s="149"/>
      <c r="XV188" s="149"/>
      <c r="XW188" s="149"/>
      <c r="XX188" s="149"/>
      <c r="XY188" s="85" t="s">
        <v>174</v>
      </c>
      <c r="XZ188" s="149"/>
      <c r="YA188" s="149"/>
      <c r="YB188" s="149"/>
      <c r="YC188" s="149"/>
      <c r="YD188" s="149"/>
      <c r="YE188" s="149"/>
      <c r="YF188" s="149"/>
      <c r="YG188" s="85" t="s">
        <v>174</v>
      </c>
      <c r="YH188" s="149"/>
      <c r="YI188" s="149"/>
      <c r="YJ188" s="149"/>
      <c r="YK188" s="149"/>
      <c r="YL188" s="149"/>
      <c r="YM188" s="149"/>
      <c r="YN188" s="149"/>
      <c r="YO188" s="85" t="s">
        <v>174</v>
      </c>
      <c r="YP188" s="149"/>
      <c r="YQ188" s="149"/>
      <c r="YR188" s="149"/>
      <c r="YS188" s="149"/>
      <c r="YT188" s="149"/>
      <c r="YU188" s="149"/>
      <c r="YV188" s="149"/>
      <c r="YW188" s="85" t="s">
        <v>174</v>
      </c>
      <c r="YX188" s="149"/>
      <c r="YY188" s="149"/>
      <c r="YZ188" s="149"/>
      <c r="ZA188" s="149"/>
      <c r="ZB188" s="149"/>
      <c r="ZC188" s="149"/>
      <c r="ZD188" s="149"/>
      <c r="ZE188" s="85" t="s">
        <v>174</v>
      </c>
      <c r="ZF188" s="149"/>
      <c r="ZG188" s="149"/>
      <c r="ZH188" s="149"/>
      <c r="ZI188" s="149"/>
      <c r="ZJ188" s="149"/>
      <c r="ZK188" s="149"/>
      <c r="ZL188" s="149"/>
      <c r="ZM188" s="85" t="s">
        <v>174</v>
      </c>
      <c r="ZN188" s="149"/>
      <c r="ZO188" s="149"/>
      <c r="ZP188" s="149"/>
      <c r="ZQ188" s="149"/>
      <c r="ZR188" s="149"/>
      <c r="ZS188" s="149"/>
      <c r="ZT188" s="149"/>
      <c r="ZU188" s="85" t="s">
        <v>174</v>
      </c>
      <c r="ZV188" s="149"/>
      <c r="ZW188" s="149"/>
      <c r="ZX188" s="149"/>
      <c r="ZY188" s="149"/>
      <c r="ZZ188" s="149"/>
      <c r="AAA188" s="149"/>
      <c r="AAB188" s="149"/>
      <c r="AAC188" s="85" t="s">
        <v>174</v>
      </c>
      <c r="AAD188" s="149"/>
      <c r="AAE188" s="149"/>
      <c r="AAF188" s="149"/>
      <c r="AAG188" s="149"/>
      <c r="AAH188" s="149"/>
      <c r="AAI188" s="149"/>
      <c r="AAJ188" s="149"/>
      <c r="AAK188" s="85" t="s">
        <v>174</v>
      </c>
      <c r="AAL188" s="149"/>
      <c r="AAM188" s="149"/>
      <c r="AAN188" s="149"/>
      <c r="AAO188" s="149"/>
      <c r="AAP188" s="149"/>
      <c r="AAQ188" s="149"/>
      <c r="AAR188" s="149"/>
      <c r="AAS188" s="85" t="s">
        <v>174</v>
      </c>
      <c r="AAT188" s="149"/>
      <c r="AAU188" s="149"/>
      <c r="AAV188" s="149"/>
      <c r="AAW188" s="149"/>
      <c r="AAX188" s="149"/>
      <c r="AAY188" s="149"/>
      <c r="AAZ188" s="149"/>
      <c r="ABA188" s="85" t="s">
        <v>174</v>
      </c>
      <c r="ABB188" s="149"/>
      <c r="ABC188" s="149"/>
      <c r="ABD188" s="149"/>
      <c r="ABE188" s="149"/>
      <c r="ABF188" s="149"/>
      <c r="ABG188" s="149"/>
      <c r="ABH188" s="149"/>
      <c r="ABI188" s="85" t="s">
        <v>174</v>
      </c>
      <c r="ABJ188" s="149"/>
      <c r="ABK188" s="149"/>
      <c r="ABL188" s="149"/>
      <c r="ABM188" s="149"/>
      <c r="ABN188" s="149"/>
      <c r="ABO188" s="149"/>
      <c r="ABP188" s="149"/>
      <c r="ABQ188" s="85" t="s">
        <v>174</v>
      </c>
      <c r="ABR188" s="149"/>
      <c r="ABS188" s="149"/>
      <c r="ABT188" s="149"/>
      <c r="ABU188" s="149"/>
      <c r="ABV188" s="149"/>
      <c r="ABW188" s="149"/>
      <c r="ABX188" s="149"/>
      <c r="ABY188" s="85" t="s">
        <v>174</v>
      </c>
      <c r="ABZ188" s="149"/>
      <c r="ACA188" s="149"/>
      <c r="ACB188" s="149"/>
      <c r="ACC188" s="149"/>
      <c r="ACD188" s="149"/>
      <c r="ACE188" s="149"/>
      <c r="ACF188" s="149"/>
      <c r="ACG188" s="85" t="s">
        <v>174</v>
      </c>
      <c r="ACH188" s="149"/>
      <c r="ACI188" s="149"/>
      <c r="ACJ188" s="149"/>
      <c r="ACK188" s="149"/>
      <c r="ACL188" s="149"/>
      <c r="ACM188" s="149"/>
      <c r="ACN188" s="149"/>
      <c r="ACO188" s="85" t="s">
        <v>174</v>
      </c>
      <c r="ACP188" s="149"/>
      <c r="ACQ188" s="149"/>
      <c r="ACR188" s="149"/>
      <c r="ACS188" s="149"/>
      <c r="ACT188" s="149"/>
      <c r="ACU188" s="149"/>
      <c r="ACV188" s="149"/>
      <c r="ACW188" s="85" t="s">
        <v>174</v>
      </c>
      <c r="ACX188" s="149"/>
      <c r="ACY188" s="149"/>
      <c r="ACZ188" s="149"/>
      <c r="ADA188" s="149"/>
      <c r="ADB188" s="149"/>
      <c r="ADC188" s="149"/>
      <c r="ADD188" s="149"/>
      <c r="ADE188" s="85" t="s">
        <v>174</v>
      </c>
      <c r="ADF188" s="149"/>
      <c r="ADG188" s="149"/>
      <c r="ADH188" s="149"/>
      <c r="ADI188" s="149"/>
      <c r="ADJ188" s="149"/>
      <c r="ADK188" s="149"/>
      <c r="ADL188" s="149"/>
      <c r="ADM188" s="85" t="s">
        <v>174</v>
      </c>
      <c r="ADN188" s="149"/>
      <c r="ADO188" s="149"/>
      <c r="ADP188" s="149"/>
      <c r="ADQ188" s="149"/>
      <c r="ADR188" s="149"/>
      <c r="ADS188" s="149"/>
      <c r="ADT188" s="149"/>
      <c r="ADU188" s="85" t="s">
        <v>174</v>
      </c>
      <c r="ADV188" s="149"/>
      <c r="ADW188" s="149"/>
      <c r="ADX188" s="149"/>
      <c r="ADY188" s="149"/>
      <c r="ADZ188" s="149"/>
      <c r="AEA188" s="149"/>
      <c r="AEB188" s="149"/>
      <c r="AEC188" s="85" t="s">
        <v>174</v>
      </c>
      <c r="AED188" s="149"/>
      <c r="AEE188" s="149"/>
      <c r="AEF188" s="149"/>
      <c r="AEG188" s="149"/>
      <c r="AEH188" s="149"/>
      <c r="AEI188" s="149"/>
      <c r="AEJ188" s="149"/>
      <c r="AEK188" s="85" t="s">
        <v>174</v>
      </c>
      <c r="AEL188" s="149"/>
      <c r="AEM188" s="149"/>
      <c r="AEN188" s="149"/>
      <c r="AEO188" s="149"/>
      <c r="AEP188" s="149"/>
      <c r="AEQ188" s="149"/>
      <c r="AER188" s="149"/>
      <c r="AES188" s="85" t="s">
        <v>174</v>
      </c>
      <c r="AET188" s="149"/>
      <c r="AEU188" s="149"/>
      <c r="AEV188" s="149"/>
      <c r="AEW188" s="149"/>
      <c r="AEX188" s="149"/>
      <c r="AEY188" s="149"/>
      <c r="AEZ188" s="149"/>
      <c r="AFA188" s="85" t="s">
        <v>174</v>
      </c>
      <c r="AFB188" s="149"/>
      <c r="AFC188" s="149"/>
      <c r="AFD188" s="149"/>
      <c r="AFE188" s="149"/>
      <c r="AFF188" s="149"/>
      <c r="AFG188" s="149"/>
      <c r="AFH188" s="149"/>
      <c r="AFI188" s="85" t="s">
        <v>174</v>
      </c>
      <c r="AFJ188" s="149"/>
      <c r="AFK188" s="149"/>
      <c r="AFL188" s="149"/>
      <c r="AFM188" s="149"/>
      <c r="AFN188" s="149"/>
      <c r="AFO188" s="149"/>
      <c r="AFP188" s="149"/>
      <c r="AFQ188" s="85" t="s">
        <v>174</v>
      </c>
      <c r="AFR188" s="149"/>
      <c r="AFS188" s="149"/>
      <c r="AFT188" s="149"/>
      <c r="AFU188" s="149"/>
      <c r="AFV188" s="149"/>
      <c r="AFW188" s="149"/>
      <c r="AFX188" s="149"/>
      <c r="AFY188" s="85" t="s">
        <v>174</v>
      </c>
      <c r="AFZ188" s="149"/>
      <c r="AGA188" s="149"/>
      <c r="AGB188" s="149"/>
      <c r="AGC188" s="149"/>
      <c r="AGD188" s="149"/>
      <c r="AGE188" s="149"/>
      <c r="AGF188" s="149"/>
      <c r="AGG188" s="85" t="s">
        <v>174</v>
      </c>
      <c r="AGH188" s="149"/>
      <c r="AGI188" s="149"/>
      <c r="AGJ188" s="149"/>
      <c r="AGK188" s="149"/>
      <c r="AGL188" s="149"/>
      <c r="AGM188" s="149"/>
      <c r="AGN188" s="149"/>
      <c r="AGO188" s="85" t="s">
        <v>174</v>
      </c>
      <c r="AGP188" s="149"/>
      <c r="AGQ188" s="149"/>
      <c r="AGR188" s="149"/>
      <c r="AGS188" s="149"/>
      <c r="AGT188" s="149"/>
      <c r="AGU188" s="149"/>
      <c r="AGV188" s="149"/>
      <c r="AGW188" s="85" t="s">
        <v>174</v>
      </c>
      <c r="AGX188" s="149"/>
      <c r="AGY188" s="149"/>
      <c r="AGZ188" s="149"/>
      <c r="AHA188" s="149"/>
      <c r="AHB188" s="149"/>
      <c r="AHC188" s="149"/>
      <c r="AHD188" s="149"/>
      <c r="AHE188" s="85" t="s">
        <v>174</v>
      </c>
      <c r="AHF188" s="149"/>
      <c r="AHG188" s="149"/>
      <c r="AHH188" s="149"/>
      <c r="AHI188" s="149"/>
      <c r="AHJ188" s="149"/>
      <c r="AHK188" s="149"/>
      <c r="AHL188" s="149"/>
      <c r="AHM188" s="85" t="s">
        <v>174</v>
      </c>
      <c r="AHN188" s="149"/>
      <c r="AHO188" s="149"/>
      <c r="AHP188" s="149"/>
      <c r="AHQ188" s="149"/>
      <c r="AHR188" s="149"/>
      <c r="AHS188" s="149"/>
      <c r="AHT188" s="149"/>
      <c r="AHU188" s="85" t="s">
        <v>174</v>
      </c>
      <c r="AHV188" s="149"/>
      <c r="AHW188" s="149"/>
      <c r="AHX188" s="149"/>
      <c r="AHY188" s="149"/>
      <c r="AHZ188" s="149"/>
      <c r="AIA188" s="149"/>
      <c r="AIB188" s="149"/>
      <c r="AIC188" s="85" t="s">
        <v>174</v>
      </c>
      <c r="AID188" s="149"/>
      <c r="AIE188" s="149"/>
      <c r="AIF188" s="149"/>
      <c r="AIG188" s="149"/>
      <c r="AIH188" s="149"/>
      <c r="AII188" s="149"/>
      <c r="AIJ188" s="149"/>
      <c r="AIK188" s="85" t="s">
        <v>174</v>
      </c>
      <c r="AIL188" s="149"/>
      <c r="AIM188" s="149"/>
      <c r="AIN188" s="149"/>
      <c r="AIO188" s="149"/>
      <c r="AIP188" s="149"/>
      <c r="AIQ188" s="149"/>
      <c r="AIR188" s="149"/>
      <c r="AIS188" s="85" t="s">
        <v>174</v>
      </c>
      <c r="AIT188" s="149"/>
      <c r="AIU188" s="149"/>
      <c r="AIV188" s="149"/>
      <c r="AIW188" s="149"/>
      <c r="AIX188" s="149"/>
      <c r="AIY188" s="149"/>
      <c r="AIZ188" s="149"/>
      <c r="AJA188" s="85" t="s">
        <v>174</v>
      </c>
      <c r="AJB188" s="149"/>
      <c r="AJC188" s="149"/>
      <c r="AJD188" s="149"/>
      <c r="AJE188" s="149"/>
      <c r="AJF188" s="149"/>
      <c r="AJG188" s="149"/>
      <c r="AJH188" s="149"/>
      <c r="AJI188" s="85" t="s">
        <v>174</v>
      </c>
      <c r="AJJ188" s="149"/>
      <c r="AJK188" s="149"/>
      <c r="AJL188" s="149"/>
      <c r="AJM188" s="149"/>
      <c r="AJN188" s="149"/>
      <c r="AJO188" s="149"/>
      <c r="AJP188" s="149"/>
      <c r="AJQ188" s="85" t="s">
        <v>174</v>
      </c>
      <c r="AJR188" s="149"/>
      <c r="AJS188" s="149"/>
      <c r="AJT188" s="149"/>
      <c r="AJU188" s="149"/>
      <c r="AJV188" s="149"/>
      <c r="AJW188" s="149"/>
      <c r="AJX188" s="149"/>
      <c r="AJY188" s="85" t="s">
        <v>174</v>
      </c>
      <c r="AJZ188" s="149"/>
      <c r="AKA188" s="149"/>
      <c r="AKB188" s="149"/>
      <c r="AKC188" s="149"/>
      <c r="AKD188" s="149"/>
      <c r="AKE188" s="149"/>
      <c r="AKF188" s="149"/>
      <c r="AKG188" s="85" t="s">
        <v>174</v>
      </c>
      <c r="AKH188" s="149"/>
      <c r="AKI188" s="149"/>
      <c r="AKJ188" s="149"/>
      <c r="AKK188" s="149"/>
      <c r="AKL188" s="149"/>
      <c r="AKM188" s="149"/>
      <c r="AKN188" s="149"/>
      <c r="AKO188" s="85" t="s">
        <v>174</v>
      </c>
      <c r="AKP188" s="149"/>
      <c r="AKQ188" s="149"/>
      <c r="AKR188" s="149"/>
      <c r="AKS188" s="149"/>
      <c r="AKT188" s="149"/>
      <c r="AKU188" s="149"/>
      <c r="AKV188" s="149"/>
      <c r="AKW188" s="85" t="s">
        <v>174</v>
      </c>
      <c r="AKX188" s="149"/>
      <c r="AKY188" s="149"/>
      <c r="AKZ188" s="149"/>
      <c r="ALA188" s="149"/>
      <c r="ALB188" s="149"/>
      <c r="ALC188" s="149"/>
      <c r="ALD188" s="149"/>
      <c r="ALE188" s="85" t="s">
        <v>174</v>
      </c>
      <c r="ALF188" s="149"/>
      <c r="ALG188" s="149"/>
      <c r="ALH188" s="149"/>
      <c r="ALI188" s="149"/>
      <c r="ALJ188" s="149"/>
      <c r="ALK188" s="149"/>
      <c r="ALL188" s="149"/>
      <c r="ALM188" s="85" t="s">
        <v>174</v>
      </c>
      <c r="ALN188" s="149"/>
      <c r="ALO188" s="149"/>
      <c r="ALP188" s="149"/>
      <c r="ALQ188" s="149"/>
      <c r="ALR188" s="149"/>
      <c r="ALS188" s="149"/>
      <c r="ALT188" s="149"/>
      <c r="ALU188" s="85" t="s">
        <v>174</v>
      </c>
      <c r="ALV188" s="149"/>
      <c r="ALW188" s="149"/>
      <c r="ALX188" s="149"/>
      <c r="ALY188" s="149"/>
      <c r="ALZ188" s="149"/>
      <c r="AMA188" s="149"/>
      <c r="AMB188" s="149"/>
      <c r="AMC188" s="85" t="s">
        <v>174</v>
      </c>
      <c r="AMD188" s="149"/>
      <c r="AME188" s="149"/>
      <c r="AMF188" s="149"/>
      <c r="AMG188" s="149"/>
      <c r="AMH188" s="149"/>
      <c r="AMI188" s="149"/>
      <c r="AMJ188" s="149"/>
      <c r="AMK188" s="85" t="s">
        <v>174</v>
      </c>
      <c r="AML188" s="149"/>
      <c r="AMM188" s="149"/>
      <c r="AMN188" s="149"/>
      <c r="AMO188" s="149"/>
      <c r="AMP188" s="149"/>
      <c r="AMQ188" s="149"/>
      <c r="AMR188" s="149"/>
      <c r="AMS188" s="85" t="s">
        <v>174</v>
      </c>
      <c r="AMT188" s="149"/>
      <c r="AMU188" s="149"/>
      <c r="AMV188" s="149"/>
      <c r="AMW188" s="149"/>
      <c r="AMX188" s="149"/>
      <c r="AMY188" s="149"/>
      <c r="AMZ188" s="149"/>
      <c r="ANA188" s="85" t="s">
        <v>174</v>
      </c>
      <c r="ANB188" s="149"/>
      <c r="ANC188" s="149"/>
      <c r="AND188" s="149"/>
      <c r="ANE188" s="149"/>
      <c r="ANF188" s="149"/>
      <c r="ANG188" s="149"/>
      <c r="ANH188" s="149"/>
      <c r="ANI188" s="85" t="s">
        <v>174</v>
      </c>
      <c r="ANJ188" s="149"/>
      <c r="ANK188" s="149"/>
      <c r="ANL188" s="149"/>
      <c r="ANM188" s="149"/>
      <c r="ANN188" s="149"/>
      <c r="ANO188" s="149"/>
      <c r="ANP188" s="149"/>
      <c r="ANQ188" s="85" t="s">
        <v>174</v>
      </c>
      <c r="ANR188" s="149"/>
      <c r="ANS188" s="149"/>
      <c r="ANT188" s="149"/>
      <c r="ANU188" s="149"/>
      <c r="ANV188" s="149"/>
      <c r="ANW188" s="149"/>
      <c r="ANX188" s="149"/>
      <c r="ANY188" s="85" t="s">
        <v>174</v>
      </c>
      <c r="ANZ188" s="149"/>
      <c r="AOA188" s="149"/>
      <c r="AOB188" s="149"/>
      <c r="AOC188" s="149"/>
      <c r="AOD188" s="149"/>
      <c r="AOE188" s="149"/>
      <c r="AOF188" s="149"/>
      <c r="AOG188" s="85" t="s">
        <v>174</v>
      </c>
      <c r="AOH188" s="149"/>
      <c r="AOI188" s="149"/>
      <c r="AOJ188" s="149"/>
      <c r="AOK188" s="149"/>
      <c r="AOL188" s="149"/>
      <c r="AOM188" s="149"/>
      <c r="AON188" s="149"/>
      <c r="AOO188" s="85" t="s">
        <v>174</v>
      </c>
      <c r="AOP188" s="149"/>
      <c r="AOQ188" s="149"/>
      <c r="AOR188" s="149"/>
      <c r="AOS188" s="149"/>
      <c r="AOT188" s="149"/>
      <c r="AOU188" s="149"/>
      <c r="AOV188" s="149"/>
      <c r="AOW188" s="85" t="s">
        <v>174</v>
      </c>
      <c r="AOX188" s="149"/>
      <c r="AOY188" s="149"/>
      <c r="AOZ188" s="149"/>
      <c r="APA188" s="149"/>
      <c r="APB188" s="149"/>
      <c r="APC188" s="149"/>
      <c r="APD188" s="149"/>
      <c r="APE188" s="85" t="s">
        <v>174</v>
      </c>
      <c r="APF188" s="149"/>
      <c r="APG188" s="149"/>
      <c r="APH188" s="149"/>
      <c r="API188" s="149"/>
      <c r="APJ188" s="149"/>
      <c r="APK188" s="149"/>
      <c r="APL188" s="149"/>
      <c r="APM188" s="85" t="s">
        <v>174</v>
      </c>
      <c r="APN188" s="149"/>
      <c r="APO188" s="149"/>
      <c r="APP188" s="149"/>
      <c r="APQ188" s="149"/>
      <c r="APR188" s="149"/>
      <c r="APS188" s="149"/>
      <c r="APT188" s="149"/>
      <c r="APU188" s="85" t="s">
        <v>174</v>
      </c>
      <c r="APV188" s="149"/>
      <c r="APW188" s="149"/>
      <c r="APX188" s="149"/>
      <c r="APY188" s="149"/>
      <c r="APZ188" s="149"/>
      <c r="AQA188" s="149"/>
      <c r="AQB188" s="149"/>
      <c r="AQC188" s="85" t="s">
        <v>174</v>
      </c>
      <c r="AQD188" s="149"/>
      <c r="AQE188" s="149"/>
      <c r="AQF188" s="149"/>
      <c r="AQG188" s="149"/>
      <c r="AQH188" s="149"/>
      <c r="AQI188" s="149"/>
      <c r="AQJ188" s="149"/>
      <c r="AQK188" s="85" t="s">
        <v>174</v>
      </c>
      <c r="AQL188" s="149"/>
      <c r="AQM188" s="149"/>
      <c r="AQN188" s="149"/>
      <c r="AQO188" s="149"/>
      <c r="AQP188" s="149"/>
      <c r="AQQ188" s="149"/>
      <c r="AQR188" s="149"/>
      <c r="AQS188" s="85" t="s">
        <v>174</v>
      </c>
      <c r="AQT188" s="149"/>
      <c r="AQU188" s="149"/>
      <c r="AQV188" s="149"/>
      <c r="AQW188" s="149"/>
      <c r="AQX188" s="149"/>
      <c r="AQY188" s="149"/>
      <c r="AQZ188" s="149"/>
      <c r="ARA188" s="85" t="s">
        <v>174</v>
      </c>
      <c r="ARB188" s="149"/>
      <c r="ARC188" s="149"/>
      <c r="ARD188" s="149"/>
      <c r="ARE188" s="149"/>
      <c r="ARF188" s="149"/>
      <c r="ARG188" s="149"/>
      <c r="ARH188" s="149"/>
      <c r="ARI188" s="85" t="s">
        <v>174</v>
      </c>
      <c r="ARJ188" s="149"/>
      <c r="ARK188" s="149"/>
      <c r="ARL188" s="149"/>
      <c r="ARM188" s="149"/>
      <c r="ARN188" s="149"/>
      <c r="ARO188" s="149"/>
      <c r="ARP188" s="149"/>
      <c r="ARQ188" s="85" t="s">
        <v>174</v>
      </c>
      <c r="ARR188" s="149"/>
      <c r="ARS188" s="149"/>
      <c r="ART188" s="149"/>
      <c r="ARU188" s="149"/>
      <c r="ARV188" s="149"/>
      <c r="ARW188" s="149"/>
      <c r="ARX188" s="149"/>
      <c r="ARY188" s="85" t="s">
        <v>174</v>
      </c>
      <c r="ARZ188" s="149"/>
      <c r="ASA188" s="149"/>
      <c r="ASB188" s="149"/>
      <c r="ASC188" s="149"/>
      <c r="ASD188" s="149"/>
      <c r="ASE188" s="149"/>
      <c r="ASF188" s="149"/>
      <c r="ASG188" s="85" t="s">
        <v>174</v>
      </c>
      <c r="ASH188" s="149"/>
      <c r="ASI188" s="149"/>
      <c r="ASJ188" s="149"/>
      <c r="ASK188" s="149"/>
      <c r="ASL188" s="149"/>
      <c r="ASM188" s="149"/>
      <c r="ASN188" s="149"/>
      <c r="ASO188" s="85" t="s">
        <v>174</v>
      </c>
      <c r="ASP188" s="149"/>
      <c r="ASQ188" s="149"/>
      <c r="ASR188" s="149"/>
      <c r="ASS188" s="149"/>
      <c r="AST188" s="149"/>
      <c r="ASU188" s="149"/>
      <c r="ASV188" s="149"/>
      <c r="ASW188" s="85" t="s">
        <v>174</v>
      </c>
      <c r="ASX188" s="149"/>
      <c r="ASY188" s="149"/>
      <c r="ASZ188" s="149"/>
      <c r="ATA188" s="149"/>
      <c r="ATB188" s="149"/>
      <c r="ATC188" s="149"/>
      <c r="ATD188" s="149"/>
      <c r="ATE188" s="85" t="s">
        <v>174</v>
      </c>
      <c r="ATF188" s="149"/>
      <c r="ATG188" s="149"/>
      <c r="ATH188" s="149"/>
      <c r="ATI188" s="149"/>
      <c r="ATJ188" s="149"/>
      <c r="ATK188" s="149"/>
      <c r="ATL188" s="149"/>
      <c r="ATM188" s="85" t="s">
        <v>174</v>
      </c>
      <c r="ATN188" s="149"/>
      <c r="ATO188" s="149"/>
      <c r="ATP188" s="149"/>
      <c r="ATQ188" s="149"/>
      <c r="ATR188" s="149"/>
      <c r="ATS188" s="149"/>
      <c r="ATT188" s="149"/>
      <c r="ATU188" s="85" t="s">
        <v>174</v>
      </c>
      <c r="ATV188" s="149"/>
      <c r="ATW188" s="149"/>
      <c r="ATX188" s="149"/>
      <c r="ATY188" s="149"/>
      <c r="ATZ188" s="149"/>
      <c r="AUA188" s="149"/>
      <c r="AUB188" s="149"/>
      <c r="AUC188" s="85" t="s">
        <v>174</v>
      </c>
      <c r="AUD188" s="149"/>
      <c r="AUE188" s="149"/>
      <c r="AUF188" s="149"/>
      <c r="AUG188" s="149"/>
      <c r="AUH188" s="149"/>
      <c r="AUI188" s="149"/>
      <c r="AUJ188" s="149"/>
      <c r="AUK188" s="85" t="s">
        <v>174</v>
      </c>
      <c r="AUL188" s="149"/>
      <c r="AUM188" s="149"/>
      <c r="AUN188" s="149"/>
      <c r="AUO188" s="149"/>
      <c r="AUP188" s="149"/>
      <c r="AUQ188" s="149"/>
      <c r="AUR188" s="149"/>
      <c r="AUS188" s="85" t="s">
        <v>174</v>
      </c>
      <c r="AUT188" s="149"/>
      <c r="AUU188" s="149"/>
      <c r="AUV188" s="149"/>
      <c r="AUW188" s="149"/>
      <c r="AUX188" s="149"/>
      <c r="AUY188" s="149"/>
      <c r="AUZ188" s="149"/>
      <c r="AVA188" s="85" t="s">
        <v>174</v>
      </c>
      <c r="AVB188" s="149"/>
      <c r="AVC188" s="149"/>
      <c r="AVD188" s="149"/>
      <c r="AVE188" s="149"/>
      <c r="AVF188" s="149"/>
      <c r="AVG188" s="149"/>
      <c r="AVH188" s="149"/>
      <c r="AVI188" s="85" t="s">
        <v>174</v>
      </c>
      <c r="AVJ188" s="149"/>
      <c r="AVK188" s="149"/>
      <c r="AVL188" s="149"/>
      <c r="AVM188" s="149"/>
      <c r="AVN188" s="149"/>
      <c r="AVO188" s="149"/>
      <c r="AVP188" s="149"/>
      <c r="AVQ188" s="85" t="s">
        <v>174</v>
      </c>
      <c r="AVR188" s="149"/>
      <c r="AVS188" s="149"/>
      <c r="AVT188" s="149"/>
      <c r="AVU188" s="149"/>
      <c r="AVV188" s="149"/>
      <c r="AVW188" s="149"/>
      <c r="AVX188" s="149"/>
      <c r="AVY188" s="85" t="s">
        <v>174</v>
      </c>
      <c r="AVZ188" s="149"/>
      <c r="AWA188" s="149"/>
      <c r="AWB188" s="149"/>
      <c r="AWC188" s="149"/>
      <c r="AWD188" s="149"/>
      <c r="AWE188" s="149"/>
      <c r="AWF188" s="149"/>
      <c r="AWG188" s="85" t="s">
        <v>174</v>
      </c>
      <c r="AWH188" s="149"/>
      <c r="AWI188" s="149"/>
      <c r="AWJ188" s="149"/>
      <c r="AWK188" s="149"/>
      <c r="AWL188" s="149"/>
      <c r="AWM188" s="149"/>
      <c r="AWN188" s="149"/>
      <c r="AWO188" s="85" t="s">
        <v>174</v>
      </c>
      <c r="AWP188" s="149"/>
      <c r="AWQ188" s="149"/>
      <c r="AWR188" s="149"/>
      <c r="AWS188" s="149"/>
      <c r="AWT188" s="149"/>
      <c r="AWU188" s="149"/>
      <c r="AWV188" s="149"/>
      <c r="AWW188" s="85" t="s">
        <v>174</v>
      </c>
      <c r="AWX188" s="149"/>
      <c r="AWY188" s="149"/>
      <c r="AWZ188" s="149"/>
      <c r="AXA188" s="149"/>
      <c r="AXB188" s="149"/>
      <c r="AXC188" s="149"/>
      <c r="AXD188" s="149"/>
      <c r="AXE188" s="85" t="s">
        <v>174</v>
      </c>
      <c r="AXF188" s="149"/>
      <c r="AXG188" s="149"/>
      <c r="AXH188" s="149"/>
      <c r="AXI188" s="149"/>
      <c r="AXJ188" s="149"/>
      <c r="AXK188" s="149"/>
      <c r="AXL188" s="149"/>
      <c r="AXM188" s="85" t="s">
        <v>174</v>
      </c>
      <c r="AXN188" s="149"/>
      <c r="AXO188" s="149"/>
      <c r="AXP188" s="149"/>
      <c r="AXQ188" s="149"/>
      <c r="AXR188" s="149"/>
      <c r="AXS188" s="149"/>
      <c r="AXT188" s="149"/>
      <c r="AXU188" s="85" t="s">
        <v>174</v>
      </c>
      <c r="AXV188" s="149"/>
      <c r="AXW188" s="149"/>
      <c r="AXX188" s="149"/>
      <c r="AXY188" s="149"/>
      <c r="AXZ188" s="149"/>
      <c r="AYA188" s="149"/>
      <c r="AYB188" s="149"/>
      <c r="AYC188" s="85" t="s">
        <v>174</v>
      </c>
      <c r="AYD188" s="149"/>
      <c r="AYE188" s="149"/>
      <c r="AYF188" s="149"/>
      <c r="AYG188" s="149"/>
      <c r="AYH188" s="149"/>
      <c r="AYI188" s="149"/>
      <c r="AYJ188" s="149"/>
      <c r="AYK188" s="85" t="s">
        <v>174</v>
      </c>
      <c r="AYL188" s="149"/>
      <c r="AYM188" s="149"/>
      <c r="AYN188" s="149"/>
      <c r="AYO188" s="149"/>
      <c r="AYP188" s="149"/>
      <c r="AYQ188" s="149"/>
      <c r="AYR188" s="149"/>
      <c r="AYS188" s="85" t="s">
        <v>174</v>
      </c>
      <c r="AYT188" s="149"/>
      <c r="AYU188" s="149"/>
      <c r="AYV188" s="149"/>
      <c r="AYW188" s="149"/>
      <c r="AYX188" s="149"/>
      <c r="AYY188" s="149"/>
      <c r="AYZ188" s="149"/>
      <c r="AZA188" s="85" t="s">
        <v>174</v>
      </c>
      <c r="AZB188" s="149"/>
      <c r="AZC188" s="149"/>
      <c r="AZD188" s="149"/>
      <c r="AZE188" s="149"/>
      <c r="AZF188" s="149"/>
      <c r="AZG188" s="149"/>
      <c r="AZH188" s="149"/>
      <c r="AZI188" s="85" t="s">
        <v>174</v>
      </c>
      <c r="AZJ188" s="149"/>
      <c r="AZK188" s="149"/>
      <c r="AZL188" s="149"/>
      <c r="AZM188" s="149"/>
      <c r="AZN188" s="149"/>
      <c r="AZO188" s="149"/>
      <c r="AZP188" s="149"/>
      <c r="AZQ188" s="85" t="s">
        <v>174</v>
      </c>
      <c r="AZR188" s="149"/>
      <c r="AZS188" s="149"/>
      <c r="AZT188" s="149"/>
      <c r="AZU188" s="149"/>
      <c r="AZV188" s="149"/>
      <c r="AZW188" s="149"/>
      <c r="AZX188" s="149"/>
      <c r="AZY188" s="85" t="s">
        <v>174</v>
      </c>
      <c r="AZZ188" s="149"/>
      <c r="BAA188" s="149"/>
      <c r="BAB188" s="149"/>
      <c r="BAC188" s="149"/>
      <c r="BAD188" s="149"/>
      <c r="BAE188" s="149"/>
      <c r="BAF188" s="149"/>
      <c r="BAG188" s="85" t="s">
        <v>174</v>
      </c>
      <c r="BAH188" s="149"/>
      <c r="BAI188" s="149"/>
      <c r="BAJ188" s="149"/>
      <c r="BAK188" s="149"/>
      <c r="BAL188" s="149"/>
      <c r="BAM188" s="149"/>
      <c r="BAN188" s="149"/>
      <c r="BAO188" s="85" t="s">
        <v>174</v>
      </c>
      <c r="BAP188" s="149"/>
      <c r="BAQ188" s="149"/>
      <c r="BAR188" s="149"/>
      <c r="BAS188" s="149"/>
      <c r="BAT188" s="149"/>
      <c r="BAU188" s="149"/>
      <c r="BAV188" s="149"/>
      <c r="BAW188" s="85" t="s">
        <v>174</v>
      </c>
      <c r="BAX188" s="149"/>
      <c r="BAY188" s="149"/>
      <c r="BAZ188" s="149"/>
      <c r="BBA188" s="149"/>
      <c r="BBB188" s="149"/>
      <c r="BBC188" s="149"/>
      <c r="BBD188" s="149"/>
      <c r="BBE188" s="85" t="s">
        <v>174</v>
      </c>
      <c r="BBF188" s="149"/>
      <c r="BBG188" s="149"/>
      <c r="BBH188" s="149"/>
      <c r="BBI188" s="149"/>
      <c r="BBJ188" s="149"/>
      <c r="BBK188" s="149"/>
      <c r="BBL188" s="149"/>
      <c r="BBM188" s="85" t="s">
        <v>174</v>
      </c>
      <c r="BBN188" s="149"/>
      <c r="BBO188" s="149"/>
      <c r="BBP188" s="149"/>
      <c r="BBQ188" s="149"/>
      <c r="BBR188" s="149"/>
      <c r="BBS188" s="149"/>
      <c r="BBT188" s="149"/>
      <c r="BBU188" s="85" t="s">
        <v>174</v>
      </c>
      <c r="BBV188" s="149"/>
      <c r="BBW188" s="149"/>
      <c r="BBX188" s="149"/>
      <c r="BBY188" s="149"/>
      <c r="BBZ188" s="149"/>
      <c r="BCA188" s="149"/>
      <c r="BCB188" s="149"/>
      <c r="BCC188" s="85" t="s">
        <v>174</v>
      </c>
      <c r="BCD188" s="149"/>
      <c r="BCE188" s="149"/>
      <c r="BCF188" s="149"/>
      <c r="BCG188" s="149"/>
      <c r="BCH188" s="149"/>
      <c r="BCI188" s="149"/>
      <c r="BCJ188" s="149"/>
      <c r="BCK188" s="85" t="s">
        <v>174</v>
      </c>
      <c r="BCL188" s="149"/>
      <c r="BCM188" s="149"/>
      <c r="BCN188" s="149"/>
      <c r="BCO188" s="149"/>
      <c r="BCP188" s="149"/>
      <c r="BCQ188" s="149"/>
      <c r="BCR188" s="149"/>
      <c r="BCS188" s="85" t="s">
        <v>174</v>
      </c>
      <c r="BCT188" s="149"/>
      <c r="BCU188" s="149"/>
      <c r="BCV188" s="149"/>
      <c r="BCW188" s="149"/>
      <c r="BCX188" s="149"/>
      <c r="BCY188" s="149"/>
      <c r="BCZ188" s="149"/>
      <c r="BDA188" s="85" t="s">
        <v>174</v>
      </c>
      <c r="BDB188" s="149"/>
      <c r="BDC188" s="149"/>
      <c r="BDD188" s="149"/>
      <c r="BDE188" s="149"/>
      <c r="BDF188" s="149"/>
      <c r="BDG188" s="149"/>
      <c r="BDH188" s="149"/>
      <c r="BDI188" s="85" t="s">
        <v>174</v>
      </c>
      <c r="BDJ188" s="149"/>
      <c r="BDK188" s="149"/>
      <c r="BDL188" s="149"/>
      <c r="BDM188" s="149"/>
      <c r="BDN188" s="149"/>
      <c r="BDO188" s="149"/>
      <c r="BDP188" s="149"/>
      <c r="BDQ188" s="85" t="s">
        <v>174</v>
      </c>
      <c r="BDR188" s="149"/>
      <c r="BDS188" s="149"/>
      <c r="BDT188" s="149"/>
      <c r="BDU188" s="149"/>
      <c r="BDV188" s="149"/>
      <c r="BDW188" s="149"/>
      <c r="BDX188" s="149"/>
      <c r="BDY188" s="85" t="s">
        <v>174</v>
      </c>
      <c r="BDZ188" s="149"/>
      <c r="BEA188" s="149"/>
      <c r="BEB188" s="149"/>
      <c r="BEC188" s="149"/>
      <c r="BED188" s="149"/>
      <c r="BEE188" s="149"/>
      <c r="BEF188" s="149"/>
      <c r="BEG188" s="85" t="s">
        <v>174</v>
      </c>
      <c r="BEH188" s="149"/>
      <c r="BEI188" s="149"/>
      <c r="BEJ188" s="149"/>
      <c r="BEK188" s="149"/>
      <c r="BEL188" s="149"/>
      <c r="BEM188" s="149"/>
      <c r="BEN188" s="149"/>
      <c r="BEO188" s="85" t="s">
        <v>174</v>
      </c>
      <c r="BEP188" s="149"/>
      <c r="BEQ188" s="149"/>
      <c r="BER188" s="149"/>
      <c r="BES188" s="149"/>
      <c r="BET188" s="149"/>
      <c r="BEU188" s="149"/>
      <c r="BEV188" s="149"/>
      <c r="BEW188" s="85" t="s">
        <v>174</v>
      </c>
      <c r="BEX188" s="149"/>
      <c r="BEY188" s="149"/>
      <c r="BEZ188" s="149"/>
      <c r="BFA188" s="149"/>
      <c r="BFB188" s="149"/>
      <c r="BFC188" s="149"/>
      <c r="BFD188" s="149"/>
      <c r="BFE188" s="85" t="s">
        <v>174</v>
      </c>
      <c r="BFF188" s="149"/>
      <c r="BFG188" s="149"/>
      <c r="BFH188" s="149"/>
      <c r="BFI188" s="149"/>
      <c r="BFJ188" s="149"/>
      <c r="BFK188" s="149"/>
      <c r="BFL188" s="149"/>
      <c r="BFM188" s="85" t="s">
        <v>174</v>
      </c>
      <c r="BFN188" s="149"/>
      <c r="BFO188" s="149"/>
      <c r="BFP188" s="149"/>
      <c r="BFQ188" s="149"/>
      <c r="BFR188" s="149"/>
      <c r="BFS188" s="149"/>
      <c r="BFT188" s="149"/>
      <c r="BFU188" s="85" t="s">
        <v>174</v>
      </c>
      <c r="BFV188" s="149"/>
      <c r="BFW188" s="149"/>
      <c r="BFX188" s="149"/>
      <c r="BFY188" s="149"/>
      <c r="BFZ188" s="149"/>
      <c r="BGA188" s="149"/>
      <c r="BGB188" s="149"/>
      <c r="BGC188" s="85" t="s">
        <v>174</v>
      </c>
      <c r="BGD188" s="149"/>
      <c r="BGE188" s="149"/>
      <c r="BGF188" s="149"/>
      <c r="BGG188" s="149"/>
      <c r="BGH188" s="149"/>
      <c r="BGI188" s="149"/>
      <c r="BGJ188" s="149"/>
      <c r="BGK188" s="85" t="s">
        <v>174</v>
      </c>
      <c r="BGL188" s="149"/>
      <c r="BGM188" s="149"/>
      <c r="BGN188" s="149"/>
      <c r="BGO188" s="149"/>
      <c r="BGP188" s="149"/>
      <c r="BGQ188" s="149"/>
      <c r="BGR188" s="149"/>
      <c r="BGS188" s="85" t="s">
        <v>174</v>
      </c>
      <c r="BGT188" s="149"/>
      <c r="BGU188" s="149"/>
      <c r="BGV188" s="149"/>
      <c r="BGW188" s="149"/>
      <c r="BGX188" s="149"/>
      <c r="BGY188" s="149"/>
      <c r="BGZ188" s="149"/>
      <c r="BHA188" s="85" t="s">
        <v>174</v>
      </c>
      <c r="BHB188" s="149"/>
      <c r="BHC188" s="149"/>
      <c r="BHD188" s="149"/>
      <c r="BHE188" s="149"/>
      <c r="BHF188" s="149"/>
      <c r="BHG188" s="149"/>
      <c r="BHH188" s="149"/>
      <c r="BHI188" s="85" t="s">
        <v>174</v>
      </c>
      <c r="BHJ188" s="149"/>
      <c r="BHK188" s="149"/>
      <c r="BHL188" s="149"/>
      <c r="BHM188" s="149"/>
      <c r="BHN188" s="149"/>
      <c r="BHO188" s="149"/>
      <c r="BHP188" s="149"/>
      <c r="BHQ188" s="85" t="s">
        <v>174</v>
      </c>
      <c r="BHR188" s="149"/>
      <c r="BHS188" s="149"/>
      <c r="BHT188" s="149"/>
      <c r="BHU188" s="149"/>
      <c r="BHV188" s="149"/>
      <c r="BHW188" s="149"/>
      <c r="BHX188" s="149"/>
      <c r="BHY188" s="85" t="s">
        <v>174</v>
      </c>
      <c r="BHZ188" s="149"/>
      <c r="BIA188" s="149"/>
      <c r="BIB188" s="149"/>
      <c r="BIC188" s="149"/>
      <c r="BID188" s="149"/>
      <c r="BIE188" s="149"/>
      <c r="BIF188" s="149"/>
      <c r="BIG188" s="85" t="s">
        <v>174</v>
      </c>
      <c r="BIH188" s="149"/>
      <c r="BII188" s="149"/>
      <c r="BIJ188" s="149"/>
      <c r="BIK188" s="149"/>
      <c r="BIL188" s="149"/>
      <c r="BIM188" s="149"/>
      <c r="BIN188" s="149"/>
      <c r="BIO188" s="85" t="s">
        <v>174</v>
      </c>
      <c r="BIP188" s="149"/>
      <c r="BIQ188" s="149"/>
      <c r="BIR188" s="149"/>
      <c r="BIS188" s="149"/>
      <c r="BIT188" s="149"/>
      <c r="BIU188" s="149"/>
      <c r="BIV188" s="149"/>
      <c r="BIW188" s="85" t="s">
        <v>174</v>
      </c>
      <c r="BIX188" s="149"/>
      <c r="BIY188" s="149"/>
      <c r="BIZ188" s="149"/>
      <c r="BJA188" s="149"/>
      <c r="BJB188" s="149"/>
      <c r="BJC188" s="149"/>
      <c r="BJD188" s="149"/>
      <c r="BJE188" s="85" t="s">
        <v>174</v>
      </c>
      <c r="BJF188" s="149"/>
      <c r="BJG188" s="149"/>
      <c r="BJH188" s="149"/>
      <c r="BJI188" s="149"/>
      <c r="BJJ188" s="149"/>
      <c r="BJK188" s="149"/>
      <c r="BJL188" s="149"/>
      <c r="BJM188" s="85" t="s">
        <v>174</v>
      </c>
      <c r="BJN188" s="149"/>
      <c r="BJO188" s="149"/>
      <c r="BJP188" s="149"/>
      <c r="BJQ188" s="149"/>
      <c r="BJR188" s="149"/>
      <c r="BJS188" s="149"/>
      <c r="BJT188" s="149"/>
      <c r="BJU188" s="85" t="s">
        <v>174</v>
      </c>
      <c r="BJV188" s="149"/>
      <c r="BJW188" s="149"/>
      <c r="BJX188" s="149"/>
      <c r="BJY188" s="149"/>
      <c r="BJZ188" s="149"/>
      <c r="BKA188" s="149"/>
      <c r="BKB188" s="149"/>
      <c r="BKC188" s="85" t="s">
        <v>174</v>
      </c>
      <c r="BKD188" s="149"/>
      <c r="BKE188" s="149"/>
      <c r="BKF188" s="149"/>
      <c r="BKG188" s="149"/>
      <c r="BKH188" s="149"/>
      <c r="BKI188" s="149"/>
      <c r="BKJ188" s="149"/>
      <c r="BKK188" s="85" t="s">
        <v>174</v>
      </c>
      <c r="BKL188" s="149"/>
      <c r="BKM188" s="149"/>
      <c r="BKN188" s="149"/>
      <c r="BKO188" s="149"/>
      <c r="BKP188" s="149"/>
      <c r="BKQ188" s="149"/>
      <c r="BKR188" s="149"/>
      <c r="BKS188" s="85" t="s">
        <v>174</v>
      </c>
      <c r="BKT188" s="149"/>
      <c r="BKU188" s="149"/>
      <c r="BKV188" s="149"/>
      <c r="BKW188" s="149"/>
      <c r="BKX188" s="149"/>
      <c r="BKY188" s="149"/>
      <c r="BKZ188" s="149"/>
      <c r="BLA188" s="85" t="s">
        <v>174</v>
      </c>
      <c r="BLB188" s="149"/>
      <c r="BLC188" s="149"/>
      <c r="BLD188" s="149"/>
      <c r="BLE188" s="149"/>
      <c r="BLF188" s="149"/>
      <c r="BLG188" s="149"/>
      <c r="BLH188" s="149"/>
      <c r="BLI188" s="85" t="s">
        <v>174</v>
      </c>
      <c r="BLJ188" s="149"/>
      <c r="BLK188" s="149"/>
      <c r="BLL188" s="149"/>
      <c r="BLM188" s="149"/>
      <c r="BLN188" s="149"/>
      <c r="BLO188" s="149"/>
      <c r="BLP188" s="149"/>
      <c r="BLQ188" s="85" t="s">
        <v>174</v>
      </c>
      <c r="BLR188" s="149"/>
      <c r="BLS188" s="149"/>
      <c r="BLT188" s="149"/>
      <c r="BLU188" s="149"/>
      <c r="BLV188" s="149"/>
      <c r="BLW188" s="149"/>
      <c r="BLX188" s="149"/>
      <c r="BLY188" s="85" t="s">
        <v>174</v>
      </c>
      <c r="BLZ188" s="149"/>
      <c r="BMA188" s="149"/>
      <c r="BMB188" s="149"/>
      <c r="BMC188" s="149"/>
      <c r="BMD188" s="149"/>
      <c r="BME188" s="149"/>
      <c r="BMF188" s="149"/>
      <c r="BMG188" s="85" t="s">
        <v>174</v>
      </c>
      <c r="BMH188" s="149"/>
      <c r="BMI188" s="149"/>
      <c r="BMJ188" s="149"/>
      <c r="BMK188" s="149"/>
      <c r="BML188" s="149"/>
      <c r="BMM188" s="149"/>
      <c r="BMN188" s="149"/>
      <c r="BMO188" s="85" t="s">
        <v>174</v>
      </c>
      <c r="BMP188" s="149"/>
      <c r="BMQ188" s="149"/>
      <c r="BMR188" s="149"/>
      <c r="BMS188" s="149"/>
      <c r="BMT188" s="149"/>
      <c r="BMU188" s="149"/>
      <c r="BMV188" s="149"/>
      <c r="BMW188" s="85" t="s">
        <v>174</v>
      </c>
      <c r="BMX188" s="149"/>
      <c r="BMY188" s="149"/>
      <c r="BMZ188" s="149"/>
      <c r="BNA188" s="149"/>
      <c r="BNB188" s="149"/>
      <c r="BNC188" s="149"/>
      <c r="BND188" s="149"/>
      <c r="BNE188" s="85" t="s">
        <v>174</v>
      </c>
      <c r="BNF188" s="149"/>
      <c r="BNG188" s="149"/>
      <c r="BNH188" s="149"/>
      <c r="BNI188" s="149"/>
      <c r="BNJ188" s="149"/>
      <c r="BNK188" s="149"/>
      <c r="BNL188" s="149"/>
      <c r="BNM188" s="85" t="s">
        <v>174</v>
      </c>
      <c r="BNN188" s="149"/>
      <c r="BNO188" s="149"/>
      <c r="BNP188" s="149"/>
      <c r="BNQ188" s="149"/>
      <c r="BNR188" s="149"/>
      <c r="BNS188" s="149"/>
      <c r="BNT188" s="149"/>
      <c r="BNU188" s="85" t="s">
        <v>174</v>
      </c>
      <c r="BNV188" s="149"/>
      <c r="BNW188" s="149"/>
      <c r="BNX188" s="149"/>
      <c r="BNY188" s="149"/>
      <c r="BNZ188" s="149"/>
      <c r="BOA188" s="149"/>
      <c r="BOB188" s="149"/>
      <c r="BOC188" s="85" t="s">
        <v>174</v>
      </c>
      <c r="BOD188" s="149"/>
      <c r="BOE188" s="149"/>
      <c r="BOF188" s="149"/>
      <c r="BOG188" s="149"/>
      <c r="BOH188" s="149"/>
      <c r="BOI188" s="149"/>
      <c r="BOJ188" s="149"/>
      <c r="BOK188" s="85" t="s">
        <v>174</v>
      </c>
      <c r="BOL188" s="149"/>
      <c r="BOM188" s="149"/>
      <c r="BON188" s="149"/>
      <c r="BOO188" s="149"/>
      <c r="BOP188" s="149"/>
      <c r="BOQ188" s="149"/>
      <c r="BOR188" s="149"/>
      <c r="BOS188" s="85" t="s">
        <v>174</v>
      </c>
      <c r="BOT188" s="149"/>
      <c r="BOU188" s="149"/>
      <c r="BOV188" s="149"/>
      <c r="BOW188" s="149"/>
      <c r="BOX188" s="149"/>
      <c r="BOY188" s="149"/>
      <c r="BOZ188" s="149"/>
      <c r="BPA188" s="85" t="s">
        <v>174</v>
      </c>
      <c r="BPB188" s="149"/>
      <c r="BPC188" s="149"/>
      <c r="BPD188" s="149"/>
      <c r="BPE188" s="149"/>
      <c r="BPF188" s="149"/>
      <c r="BPG188" s="149"/>
      <c r="BPH188" s="149"/>
      <c r="BPI188" s="85" t="s">
        <v>174</v>
      </c>
      <c r="BPJ188" s="149"/>
      <c r="BPK188" s="149"/>
      <c r="BPL188" s="149"/>
      <c r="BPM188" s="149"/>
      <c r="BPN188" s="149"/>
      <c r="BPO188" s="149"/>
      <c r="BPP188" s="149"/>
      <c r="BPQ188" s="85" t="s">
        <v>174</v>
      </c>
      <c r="BPR188" s="149"/>
      <c r="BPS188" s="149"/>
      <c r="BPT188" s="149"/>
      <c r="BPU188" s="149"/>
      <c r="BPV188" s="149"/>
      <c r="BPW188" s="149"/>
      <c r="BPX188" s="149"/>
      <c r="BPY188" s="85" t="s">
        <v>174</v>
      </c>
      <c r="BPZ188" s="149"/>
      <c r="BQA188" s="149"/>
      <c r="BQB188" s="149"/>
      <c r="BQC188" s="149"/>
      <c r="BQD188" s="149"/>
      <c r="BQE188" s="149"/>
      <c r="BQF188" s="149"/>
      <c r="BQG188" s="85" t="s">
        <v>174</v>
      </c>
      <c r="BQH188" s="149"/>
      <c r="BQI188" s="149"/>
      <c r="BQJ188" s="149"/>
      <c r="BQK188" s="149"/>
      <c r="BQL188" s="149"/>
      <c r="BQM188" s="149"/>
      <c r="BQN188" s="149"/>
      <c r="BQO188" s="85" t="s">
        <v>174</v>
      </c>
      <c r="BQP188" s="149"/>
      <c r="BQQ188" s="149"/>
      <c r="BQR188" s="149"/>
      <c r="BQS188" s="149"/>
      <c r="BQT188" s="149"/>
      <c r="BQU188" s="149"/>
      <c r="BQV188" s="149"/>
      <c r="BQW188" s="85" t="s">
        <v>174</v>
      </c>
      <c r="BQX188" s="149"/>
      <c r="BQY188" s="149"/>
      <c r="BQZ188" s="149"/>
      <c r="BRA188" s="149"/>
      <c r="BRB188" s="149"/>
      <c r="BRC188" s="149"/>
      <c r="BRD188" s="149"/>
      <c r="BRE188" s="85" t="s">
        <v>174</v>
      </c>
      <c r="BRF188" s="149"/>
      <c r="BRG188" s="149"/>
      <c r="BRH188" s="149"/>
      <c r="BRI188" s="149"/>
      <c r="BRJ188" s="149"/>
      <c r="BRK188" s="149"/>
      <c r="BRL188" s="149"/>
      <c r="BRM188" s="85" t="s">
        <v>174</v>
      </c>
      <c r="BRN188" s="149"/>
      <c r="BRO188" s="149"/>
      <c r="BRP188" s="149"/>
      <c r="BRQ188" s="149"/>
      <c r="BRR188" s="149"/>
      <c r="BRS188" s="149"/>
      <c r="BRT188" s="149"/>
      <c r="BRU188" s="85" t="s">
        <v>174</v>
      </c>
      <c r="BRV188" s="149"/>
      <c r="BRW188" s="149"/>
      <c r="BRX188" s="149"/>
      <c r="BRY188" s="149"/>
      <c r="BRZ188" s="149"/>
      <c r="BSA188" s="149"/>
      <c r="BSB188" s="149"/>
      <c r="BSC188" s="85" t="s">
        <v>174</v>
      </c>
      <c r="BSD188" s="149"/>
      <c r="BSE188" s="149"/>
      <c r="BSF188" s="149"/>
      <c r="BSG188" s="149"/>
      <c r="BSH188" s="149"/>
      <c r="BSI188" s="149"/>
      <c r="BSJ188" s="149"/>
      <c r="BSK188" s="85" t="s">
        <v>174</v>
      </c>
      <c r="BSL188" s="149"/>
      <c r="BSM188" s="149"/>
      <c r="BSN188" s="149"/>
      <c r="BSO188" s="149"/>
      <c r="BSP188" s="149"/>
      <c r="BSQ188" s="149"/>
      <c r="BSR188" s="149"/>
      <c r="BSS188" s="85" t="s">
        <v>174</v>
      </c>
      <c r="BST188" s="149"/>
      <c r="BSU188" s="149"/>
      <c r="BSV188" s="149"/>
      <c r="BSW188" s="149"/>
      <c r="BSX188" s="149"/>
      <c r="BSY188" s="149"/>
      <c r="BSZ188" s="149"/>
      <c r="BTA188" s="85" t="s">
        <v>174</v>
      </c>
      <c r="BTB188" s="149"/>
      <c r="BTC188" s="149"/>
      <c r="BTD188" s="149"/>
      <c r="BTE188" s="149"/>
      <c r="BTF188" s="149"/>
      <c r="BTG188" s="149"/>
      <c r="BTH188" s="149"/>
      <c r="BTI188" s="85" t="s">
        <v>174</v>
      </c>
      <c r="BTJ188" s="149"/>
      <c r="BTK188" s="149"/>
      <c r="BTL188" s="149"/>
      <c r="BTM188" s="149"/>
      <c r="BTN188" s="149"/>
      <c r="BTO188" s="149"/>
      <c r="BTP188" s="149"/>
      <c r="BTQ188" s="85" t="s">
        <v>174</v>
      </c>
      <c r="BTR188" s="149"/>
      <c r="BTS188" s="149"/>
      <c r="BTT188" s="149"/>
      <c r="BTU188" s="149"/>
      <c r="BTV188" s="149"/>
      <c r="BTW188" s="149"/>
      <c r="BTX188" s="149"/>
      <c r="BTY188" s="85" t="s">
        <v>174</v>
      </c>
      <c r="BTZ188" s="149"/>
      <c r="BUA188" s="149"/>
      <c r="BUB188" s="149"/>
      <c r="BUC188" s="149"/>
      <c r="BUD188" s="149"/>
      <c r="BUE188" s="149"/>
      <c r="BUF188" s="149"/>
      <c r="BUG188" s="85" t="s">
        <v>174</v>
      </c>
      <c r="BUH188" s="149"/>
      <c r="BUI188" s="149"/>
      <c r="BUJ188" s="149"/>
      <c r="BUK188" s="149"/>
      <c r="BUL188" s="149"/>
      <c r="BUM188" s="149"/>
      <c r="BUN188" s="149"/>
      <c r="BUO188" s="85" t="s">
        <v>174</v>
      </c>
      <c r="BUP188" s="149"/>
      <c r="BUQ188" s="149"/>
      <c r="BUR188" s="149"/>
      <c r="BUS188" s="149"/>
      <c r="BUT188" s="149"/>
      <c r="BUU188" s="149"/>
      <c r="BUV188" s="149"/>
      <c r="BUW188" s="85" t="s">
        <v>174</v>
      </c>
      <c r="BUX188" s="149"/>
      <c r="BUY188" s="149"/>
      <c r="BUZ188" s="149"/>
      <c r="BVA188" s="149"/>
      <c r="BVB188" s="149"/>
      <c r="BVC188" s="149"/>
      <c r="BVD188" s="149"/>
      <c r="BVE188" s="85" t="s">
        <v>174</v>
      </c>
      <c r="BVF188" s="149"/>
      <c r="BVG188" s="149"/>
      <c r="BVH188" s="149"/>
      <c r="BVI188" s="149"/>
      <c r="BVJ188" s="149"/>
      <c r="BVK188" s="149"/>
      <c r="BVL188" s="149"/>
      <c r="BVM188" s="85" t="s">
        <v>174</v>
      </c>
      <c r="BVN188" s="149"/>
      <c r="BVO188" s="149"/>
      <c r="BVP188" s="149"/>
      <c r="BVQ188" s="149"/>
      <c r="BVR188" s="149"/>
      <c r="BVS188" s="149"/>
      <c r="BVT188" s="149"/>
      <c r="BVU188" s="85" t="s">
        <v>174</v>
      </c>
      <c r="BVV188" s="149"/>
      <c r="BVW188" s="149"/>
      <c r="BVX188" s="149"/>
      <c r="BVY188" s="149"/>
      <c r="BVZ188" s="149"/>
      <c r="BWA188" s="149"/>
      <c r="BWB188" s="149"/>
      <c r="BWC188" s="85" t="s">
        <v>174</v>
      </c>
      <c r="BWD188" s="149"/>
      <c r="BWE188" s="149"/>
      <c r="BWF188" s="149"/>
      <c r="BWG188" s="149"/>
      <c r="BWH188" s="149"/>
      <c r="BWI188" s="149"/>
      <c r="BWJ188" s="149"/>
      <c r="BWK188" s="85" t="s">
        <v>174</v>
      </c>
      <c r="BWL188" s="149"/>
      <c r="BWM188" s="149"/>
      <c r="BWN188" s="149"/>
      <c r="BWO188" s="149"/>
      <c r="BWP188" s="149"/>
      <c r="BWQ188" s="149"/>
      <c r="BWR188" s="149"/>
      <c r="BWS188" s="85" t="s">
        <v>174</v>
      </c>
      <c r="BWT188" s="149"/>
      <c r="BWU188" s="149"/>
      <c r="BWV188" s="149"/>
      <c r="BWW188" s="149"/>
      <c r="BWX188" s="149"/>
      <c r="BWY188" s="149"/>
      <c r="BWZ188" s="149"/>
      <c r="BXA188" s="85" t="s">
        <v>174</v>
      </c>
      <c r="BXB188" s="149"/>
      <c r="BXC188" s="149"/>
      <c r="BXD188" s="149"/>
      <c r="BXE188" s="149"/>
      <c r="BXF188" s="149"/>
      <c r="BXG188" s="149"/>
      <c r="BXH188" s="149"/>
      <c r="BXI188" s="85" t="s">
        <v>174</v>
      </c>
      <c r="BXJ188" s="149"/>
      <c r="BXK188" s="149"/>
      <c r="BXL188" s="149"/>
      <c r="BXM188" s="149"/>
      <c r="BXN188" s="149"/>
      <c r="BXO188" s="149"/>
      <c r="BXP188" s="149"/>
      <c r="BXQ188" s="85" t="s">
        <v>174</v>
      </c>
      <c r="BXR188" s="149"/>
      <c r="BXS188" s="149"/>
      <c r="BXT188" s="149"/>
      <c r="BXU188" s="149"/>
      <c r="BXV188" s="149"/>
      <c r="BXW188" s="149"/>
      <c r="BXX188" s="149"/>
      <c r="BXY188" s="85" t="s">
        <v>174</v>
      </c>
      <c r="BXZ188" s="149"/>
      <c r="BYA188" s="149"/>
      <c r="BYB188" s="149"/>
      <c r="BYC188" s="149"/>
      <c r="BYD188" s="149"/>
      <c r="BYE188" s="149"/>
      <c r="BYF188" s="149"/>
      <c r="BYG188" s="85" t="s">
        <v>174</v>
      </c>
      <c r="BYH188" s="149"/>
      <c r="BYI188" s="149"/>
      <c r="BYJ188" s="149"/>
      <c r="BYK188" s="149"/>
      <c r="BYL188" s="149"/>
      <c r="BYM188" s="149"/>
      <c r="BYN188" s="149"/>
      <c r="BYO188" s="85" t="s">
        <v>174</v>
      </c>
      <c r="BYP188" s="149"/>
      <c r="BYQ188" s="149"/>
      <c r="BYR188" s="149"/>
      <c r="BYS188" s="149"/>
      <c r="BYT188" s="149"/>
      <c r="BYU188" s="149"/>
      <c r="BYV188" s="149"/>
      <c r="BYW188" s="85" t="s">
        <v>174</v>
      </c>
      <c r="BYX188" s="149"/>
      <c r="BYY188" s="149"/>
      <c r="BYZ188" s="149"/>
      <c r="BZA188" s="149"/>
      <c r="BZB188" s="149"/>
      <c r="BZC188" s="149"/>
      <c r="BZD188" s="149"/>
      <c r="BZE188" s="85" t="s">
        <v>174</v>
      </c>
      <c r="BZF188" s="149"/>
      <c r="BZG188" s="149"/>
      <c r="BZH188" s="149"/>
      <c r="BZI188" s="149"/>
      <c r="BZJ188" s="149"/>
      <c r="BZK188" s="149"/>
      <c r="BZL188" s="149"/>
      <c r="BZM188" s="85" t="s">
        <v>174</v>
      </c>
      <c r="BZN188" s="149"/>
      <c r="BZO188" s="149"/>
      <c r="BZP188" s="149"/>
      <c r="BZQ188" s="149"/>
      <c r="BZR188" s="149"/>
      <c r="BZS188" s="149"/>
      <c r="BZT188" s="149"/>
      <c r="BZU188" s="85" t="s">
        <v>174</v>
      </c>
      <c r="BZV188" s="149"/>
      <c r="BZW188" s="149"/>
      <c r="BZX188" s="149"/>
      <c r="BZY188" s="149"/>
      <c r="BZZ188" s="149"/>
      <c r="CAA188" s="149"/>
      <c r="CAB188" s="149"/>
      <c r="CAC188" s="85" t="s">
        <v>174</v>
      </c>
      <c r="CAD188" s="149"/>
      <c r="CAE188" s="149"/>
      <c r="CAF188" s="149"/>
      <c r="CAG188" s="149"/>
      <c r="CAH188" s="149"/>
      <c r="CAI188" s="149"/>
      <c r="CAJ188" s="149"/>
      <c r="CAK188" s="85" t="s">
        <v>174</v>
      </c>
      <c r="CAL188" s="149"/>
      <c r="CAM188" s="149"/>
      <c r="CAN188" s="149"/>
      <c r="CAO188" s="149"/>
      <c r="CAP188" s="149"/>
      <c r="CAQ188" s="149"/>
      <c r="CAR188" s="149"/>
      <c r="CAS188" s="85" t="s">
        <v>174</v>
      </c>
      <c r="CAT188" s="149"/>
      <c r="CAU188" s="149"/>
      <c r="CAV188" s="149"/>
      <c r="CAW188" s="149"/>
      <c r="CAX188" s="149"/>
      <c r="CAY188" s="149"/>
      <c r="CAZ188" s="149"/>
      <c r="CBA188" s="85" t="s">
        <v>174</v>
      </c>
      <c r="CBB188" s="149"/>
      <c r="CBC188" s="149"/>
      <c r="CBD188" s="149"/>
      <c r="CBE188" s="149"/>
      <c r="CBF188" s="149"/>
      <c r="CBG188" s="149"/>
      <c r="CBH188" s="149"/>
      <c r="CBI188" s="85" t="s">
        <v>174</v>
      </c>
      <c r="CBJ188" s="149"/>
      <c r="CBK188" s="149"/>
      <c r="CBL188" s="149"/>
      <c r="CBM188" s="149"/>
      <c r="CBN188" s="149"/>
      <c r="CBO188" s="149"/>
      <c r="CBP188" s="149"/>
      <c r="CBQ188" s="85" t="s">
        <v>174</v>
      </c>
      <c r="CBR188" s="149"/>
      <c r="CBS188" s="149"/>
      <c r="CBT188" s="149"/>
      <c r="CBU188" s="149"/>
      <c r="CBV188" s="149"/>
      <c r="CBW188" s="149"/>
      <c r="CBX188" s="149"/>
      <c r="CBY188" s="85" t="s">
        <v>174</v>
      </c>
      <c r="CBZ188" s="149"/>
      <c r="CCA188" s="149"/>
      <c r="CCB188" s="149"/>
      <c r="CCC188" s="149"/>
      <c r="CCD188" s="149"/>
      <c r="CCE188" s="149"/>
      <c r="CCF188" s="149"/>
      <c r="CCG188" s="85" t="s">
        <v>174</v>
      </c>
      <c r="CCH188" s="149"/>
      <c r="CCI188" s="149"/>
      <c r="CCJ188" s="149"/>
      <c r="CCK188" s="149"/>
      <c r="CCL188" s="149"/>
      <c r="CCM188" s="149"/>
      <c r="CCN188" s="149"/>
      <c r="CCO188" s="85" t="s">
        <v>174</v>
      </c>
      <c r="CCP188" s="149"/>
      <c r="CCQ188" s="149"/>
      <c r="CCR188" s="149"/>
      <c r="CCS188" s="149"/>
      <c r="CCT188" s="149"/>
      <c r="CCU188" s="149"/>
      <c r="CCV188" s="149"/>
      <c r="CCW188" s="85" t="s">
        <v>174</v>
      </c>
      <c r="CCX188" s="149"/>
      <c r="CCY188" s="149"/>
      <c r="CCZ188" s="149"/>
      <c r="CDA188" s="149"/>
      <c r="CDB188" s="149"/>
      <c r="CDC188" s="149"/>
      <c r="CDD188" s="149"/>
      <c r="CDE188" s="85" t="s">
        <v>174</v>
      </c>
      <c r="CDF188" s="149"/>
      <c r="CDG188" s="149"/>
      <c r="CDH188" s="149"/>
      <c r="CDI188" s="149"/>
      <c r="CDJ188" s="149"/>
      <c r="CDK188" s="149"/>
      <c r="CDL188" s="149"/>
      <c r="CDM188" s="85" t="s">
        <v>174</v>
      </c>
      <c r="CDN188" s="149"/>
      <c r="CDO188" s="149"/>
      <c r="CDP188" s="149"/>
      <c r="CDQ188" s="149"/>
      <c r="CDR188" s="149"/>
      <c r="CDS188" s="149"/>
      <c r="CDT188" s="149"/>
      <c r="CDU188" s="85" t="s">
        <v>174</v>
      </c>
      <c r="CDV188" s="149"/>
      <c r="CDW188" s="149"/>
      <c r="CDX188" s="149"/>
      <c r="CDY188" s="149"/>
      <c r="CDZ188" s="149"/>
      <c r="CEA188" s="149"/>
      <c r="CEB188" s="149"/>
      <c r="CEC188" s="85" t="s">
        <v>174</v>
      </c>
      <c r="CED188" s="149"/>
      <c r="CEE188" s="149"/>
      <c r="CEF188" s="149"/>
      <c r="CEG188" s="149"/>
      <c r="CEH188" s="149"/>
      <c r="CEI188" s="149"/>
      <c r="CEJ188" s="149"/>
      <c r="CEK188" s="85" t="s">
        <v>174</v>
      </c>
      <c r="CEL188" s="149"/>
      <c r="CEM188" s="149"/>
      <c r="CEN188" s="149"/>
      <c r="CEO188" s="149"/>
      <c r="CEP188" s="149"/>
      <c r="CEQ188" s="149"/>
      <c r="CER188" s="149"/>
      <c r="CES188" s="85" t="s">
        <v>174</v>
      </c>
      <c r="CET188" s="149"/>
      <c r="CEU188" s="149"/>
      <c r="CEV188" s="149"/>
      <c r="CEW188" s="149"/>
      <c r="CEX188" s="149"/>
      <c r="CEY188" s="149"/>
      <c r="CEZ188" s="149"/>
      <c r="CFA188" s="85" t="s">
        <v>174</v>
      </c>
      <c r="CFB188" s="149"/>
      <c r="CFC188" s="149"/>
      <c r="CFD188" s="149"/>
      <c r="CFE188" s="149"/>
      <c r="CFF188" s="149"/>
      <c r="CFG188" s="149"/>
      <c r="CFH188" s="149"/>
      <c r="CFI188" s="85" t="s">
        <v>174</v>
      </c>
      <c r="CFJ188" s="149"/>
      <c r="CFK188" s="149"/>
      <c r="CFL188" s="149"/>
      <c r="CFM188" s="149"/>
      <c r="CFN188" s="149"/>
      <c r="CFO188" s="149"/>
      <c r="CFP188" s="149"/>
      <c r="CFQ188" s="85" t="s">
        <v>174</v>
      </c>
      <c r="CFR188" s="149"/>
      <c r="CFS188" s="149"/>
      <c r="CFT188" s="149"/>
      <c r="CFU188" s="149"/>
      <c r="CFV188" s="149"/>
      <c r="CFW188" s="149"/>
      <c r="CFX188" s="149"/>
      <c r="CFY188" s="85" t="s">
        <v>174</v>
      </c>
      <c r="CFZ188" s="149"/>
      <c r="CGA188" s="149"/>
      <c r="CGB188" s="149"/>
      <c r="CGC188" s="149"/>
      <c r="CGD188" s="149"/>
      <c r="CGE188" s="149"/>
      <c r="CGF188" s="149"/>
      <c r="CGG188" s="85" t="s">
        <v>174</v>
      </c>
      <c r="CGH188" s="149"/>
      <c r="CGI188" s="149"/>
      <c r="CGJ188" s="149"/>
      <c r="CGK188" s="149"/>
      <c r="CGL188" s="149"/>
      <c r="CGM188" s="149"/>
      <c r="CGN188" s="149"/>
      <c r="CGO188" s="85" t="s">
        <v>174</v>
      </c>
      <c r="CGP188" s="149"/>
      <c r="CGQ188" s="149"/>
      <c r="CGR188" s="149"/>
      <c r="CGS188" s="149"/>
      <c r="CGT188" s="149"/>
      <c r="CGU188" s="149"/>
      <c r="CGV188" s="149"/>
      <c r="CGW188" s="85" t="s">
        <v>174</v>
      </c>
      <c r="CGX188" s="149"/>
      <c r="CGY188" s="149"/>
      <c r="CGZ188" s="149"/>
      <c r="CHA188" s="149"/>
      <c r="CHB188" s="149"/>
      <c r="CHC188" s="149"/>
      <c r="CHD188" s="149"/>
      <c r="CHE188" s="85" t="s">
        <v>174</v>
      </c>
      <c r="CHF188" s="149"/>
      <c r="CHG188" s="149"/>
      <c r="CHH188" s="149"/>
      <c r="CHI188" s="149"/>
      <c r="CHJ188" s="149"/>
      <c r="CHK188" s="149"/>
      <c r="CHL188" s="149"/>
      <c r="CHM188" s="85" t="s">
        <v>174</v>
      </c>
      <c r="CHN188" s="149"/>
      <c r="CHO188" s="149"/>
      <c r="CHP188" s="149"/>
      <c r="CHQ188" s="149"/>
      <c r="CHR188" s="149"/>
      <c r="CHS188" s="149"/>
      <c r="CHT188" s="149"/>
      <c r="CHU188" s="85" t="s">
        <v>174</v>
      </c>
      <c r="CHV188" s="149"/>
      <c r="CHW188" s="149"/>
      <c r="CHX188" s="149"/>
      <c r="CHY188" s="149"/>
      <c r="CHZ188" s="149"/>
      <c r="CIA188" s="149"/>
      <c r="CIB188" s="149"/>
      <c r="CIC188" s="85" t="s">
        <v>174</v>
      </c>
      <c r="CID188" s="149"/>
      <c r="CIE188" s="149"/>
      <c r="CIF188" s="149"/>
      <c r="CIG188" s="149"/>
      <c r="CIH188" s="149"/>
      <c r="CII188" s="149"/>
      <c r="CIJ188" s="149"/>
      <c r="CIK188" s="85" t="s">
        <v>174</v>
      </c>
      <c r="CIL188" s="149"/>
      <c r="CIM188" s="149"/>
      <c r="CIN188" s="149"/>
      <c r="CIO188" s="149"/>
      <c r="CIP188" s="149"/>
      <c r="CIQ188" s="149"/>
      <c r="CIR188" s="149"/>
      <c r="CIS188" s="85" t="s">
        <v>174</v>
      </c>
      <c r="CIT188" s="149"/>
      <c r="CIU188" s="149"/>
      <c r="CIV188" s="149"/>
      <c r="CIW188" s="149"/>
      <c r="CIX188" s="149"/>
      <c r="CIY188" s="149"/>
      <c r="CIZ188" s="149"/>
      <c r="CJA188" s="85" t="s">
        <v>174</v>
      </c>
      <c r="CJB188" s="149"/>
      <c r="CJC188" s="149"/>
      <c r="CJD188" s="149"/>
      <c r="CJE188" s="149"/>
      <c r="CJF188" s="149"/>
      <c r="CJG188" s="149"/>
      <c r="CJH188" s="149"/>
      <c r="CJI188" s="85" t="s">
        <v>174</v>
      </c>
      <c r="CJJ188" s="149"/>
      <c r="CJK188" s="149"/>
      <c r="CJL188" s="149"/>
      <c r="CJM188" s="149"/>
      <c r="CJN188" s="149"/>
      <c r="CJO188" s="149"/>
      <c r="CJP188" s="149"/>
      <c r="CJQ188" s="85" t="s">
        <v>174</v>
      </c>
      <c r="CJR188" s="149"/>
      <c r="CJS188" s="149"/>
      <c r="CJT188" s="149"/>
      <c r="CJU188" s="149"/>
      <c r="CJV188" s="149"/>
      <c r="CJW188" s="149"/>
      <c r="CJX188" s="149"/>
      <c r="CJY188" s="85" t="s">
        <v>174</v>
      </c>
      <c r="CJZ188" s="149"/>
      <c r="CKA188" s="149"/>
      <c r="CKB188" s="149"/>
      <c r="CKC188" s="149"/>
      <c r="CKD188" s="149"/>
      <c r="CKE188" s="149"/>
      <c r="CKF188" s="149"/>
      <c r="CKG188" s="85" t="s">
        <v>174</v>
      </c>
      <c r="CKH188" s="149"/>
      <c r="CKI188" s="149"/>
      <c r="CKJ188" s="149"/>
      <c r="CKK188" s="149"/>
      <c r="CKL188" s="149"/>
      <c r="CKM188" s="149"/>
      <c r="CKN188" s="149"/>
      <c r="CKO188" s="85" t="s">
        <v>174</v>
      </c>
      <c r="CKP188" s="149"/>
      <c r="CKQ188" s="149"/>
      <c r="CKR188" s="149"/>
      <c r="CKS188" s="149"/>
      <c r="CKT188" s="149"/>
      <c r="CKU188" s="149"/>
      <c r="CKV188" s="149"/>
      <c r="CKW188" s="85" t="s">
        <v>174</v>
      </c>
      <c r="CKX188" s="149"/>
      <c r="CKY188" s="149"/>
      <c r="CKZ188" s="149"/>
      <c r="CLA188" s="149"/>
      <c r="CLB188" s="149"/>
      <c r="CLC188" s="149"/>
      <c r="CLD188" s="149"/>
      <c r="CLE188" s="85" t="s">
        <v>174</v>
      </c>
      <c r="CLF188" s="149"/>
      <c r="CLG188" s="149"/>
      <c r="CLH188" s="149"/>
      <c r="CLI188" s="149"/>
      <c r="CLJ188" s="149"/>
      <c r="CLK188" s="149"/>
      <c r="CLL188" s="149"/>
      <c r="CLM188" s="85" t="s">
        <v>174</v>
      </c>
      <c r="CLN188" s="149"/>
      <c r="CLO188" s="149"/>
      <c r="CLP188" s="149"/>
      <c r="CLQ188" s="149"/>
      <c r="CLR188" s="149"/>
      <c r="CLS188" s="149"/>
      <c r="CLT188" s="149"/>
      <c r="CLU188" s="85" t="s">
        <v>174</v>
      </c>
      <c r="CLV188" s="149"/>
      <c r="CLW188" s="149"/>
      <c r="CLX188" s="149"/>
      <c r="CLY188" s="149"/>
      <c r="CLZ188" s="149"/>
      <c r="CMA188" s="149"/>
      <c r="CMB188" s="149"/>
      <c r="CMC188" s="85" t="s">
        <v>174</v>
      </c>
      <c r="CMD188" s="149"/>
      <c r="CME188" s="149"/>
      <c r="CMF188" s="149"/>
      <c r="CMG188" s="149"/>
      <c r="CMH188" s="149"/>
      <c r="CMI188" s="149"/>
      <c r="CMJ188" s="149"/>
      <c r="CMK188" s="85" t="s">
        <v>174</v>
      </c>
      <c r="CML188" s="149"/>
      <c r="CMM188" s="149"/>
      <c r="CMN188" s="149"/>
      <c r="CMO188" s="149"/>
      <c r="CMP188" s="149"/>
      <c r="CMQ188" s="149"/>
      <c r="CMR188" s="149"/>
      <c r="CMS188" s="85" t="s">
        <v>174</v>
      </c>
      <c r="CMT188" s="149"/>
      <c r="CMU188" s="149"/>
      <c r="CMV188" s="149"/>
      <c r="CMW188" s="149"/>
      <c r="CMX188" s="149"/>
      <c r="CMY188" s="149"/>
      <c r="CMZ188" s="149"/>
      <c r="CNA188" s="85" t="s">
        <v>174</v>
      </c>
      <c r="CNB188" s="149"/>
      <c r="CNC188" s="149"/>
      <c r="CND188" s="149"/>
      <c r="CNE188" s="149"/>
      <c r="CNF188" s="149"/>
      <c r="CNG188" s="149"/>
      <c r="CNH188" s="149"/>
      <c r="CNI188" s="85" t="s">
        <v>174</v>
      </c>
      <c r="CNJ188" s="149"/>
      <c r="CNK188" s="149"/>
      <c r="CNL188" s="149"/>
      <c r="CNM188" s="149"/>
      <c r="CNN188" s="149"/>
      <c r="CNO188" s="149"/>
      <c r="CNP188" s="149"/>
      <c r="CNQ188" s="85" t="s">
        <v>174</v>
      </c>
      <c r="CNR188" s="149"/>
      <c r="CNS188" s="149"/>
      <c r="CNT188" s="149"/>
      <c r="CNU188" s="149"/>
      <c r="CNV188" s="149"/>
      <c r="CNW188" s="149"/>
      <c r="CNX188" s="149"/>
      <c r="CNY188" s="85" t="s">
        <v>174</v>
      </c>
      <c r="CNZ188" s="149"/>
      <c r="COA188" s="149"/>
      <c r="COB188" s="149"/>
      <c r="COC188" s="149"/>
      <c r="COD188" s="149"/>
      <c r="COE188" s="149"/>
      <c r="COF188" s="149"/>
      <c r="COG188" s="85" t="s">
        <v>174</v>
      </c>
      <c r="COH188" s="149"/>
      <c r="COI188" s="149"/>
      <c r="COJ188" s="149"/>
      <c r="COK188" s="149"/>
      <c r="COL188" s="149"/>
      <c r="COM188" s="149"/>
      <c r="CON188" s="149"/>
      <c r="COO188" s="85" t="s">
        <v>174</v>
      </c>
      <c r="COP188" s="149"/>
      <c r="COQ188" s="149"/>
      <c r="COR188" s="149"/>
      <c r="COS188" s="149"/>
      <c r="COT188" s="149"/>
      <c r="COU188" s="149"/>
      <c r="COV188" s="149"/>
      <c r="COW188" s="85" t="s">
        <v>174</v>
      </c>
      <c r="COX188" s="149"/>
      <c r="COY188" s="149"/>
      <c r="COZ188" s="149"/>
      <c r="CPA188" s="149"/>
      <c r="CPB188" s="149"/>
      <c r="CPC188" s="149"/>
      <c r="CPD188" s="149"/>
      <c r="CPE188" s="85" t="s">
        <v>174</v>
      </c>
      <c r="CPF188" s="149"/>
      <c r="CPG188" s="149"/>
      <c r="CPH188" s="149"/>
      <c r="CPI188" s="149"/>
      <c r="CPJ188" s="149"/>
      <c r="CPK188" s="149"/>
      <c r="CPL188" s="149"/>
      <c r="CPM188" s="85" t="s">
        <v>174</v>
      </c>
      <c r="CPN188" s="149"/>
      <c r="CPO188" s="149"/>
      <c r="CPP188" s="149"/>
      <c r="CPQ188" s="149"/>
      <c r="CPR188" s="149"/>
      <c r="CPS188" s="149"/>
      <c r="CPT188" s="149"/>
      <c r="CPU188" s="85" t="s">
        <v>174</v>
      </c>
      <c r="CPV188" s="149"/>
      <c r="CPW188" s="149"/>
      <c r="CPX188" s="149"/>
      <c r="CPY188" s="149"/>
      <c r="CPZ188" s="149"/>
      <c r="CQA188" s="149"/>
      <c r="CQB188" s="149"/>
      <c r="CQC188" s="85" t="s">
        <v>174</v>
      </c>
      <c r="CQD188" s="149"/>
      <c r="CQE188" s="149"/>
      <c r="CQF188" s="149"/>
      <c r="CQG188" s="149"/>
      <c r="CQH188" s="149"/>
      <c r="CQI188" s="149"/>
      <c r="CQJ188" s="149"/>
      <c r="CQK188" s="85" t="s">
        <v>174</v>
      </c>
      <c r="CQL188" s="149"/>
      <c r="CQM188" s="149"/>
      <c r="CQN188" s="149"/>
      <c r="CQO188" s="149"/>
      <c r="CQP188" s="149"/>
      <c r="CQQ188" s="149"/>
      <c r="CQR188" s="149"/>
      <c r="CQS188" s="85" t="s">
        <v>174</v>
      </c>
      <c r="CQT188" s="149"/>
      <c r="CQU188" s="149"/>
      <c r="CQV188" s="149"/>
      <c r="CQW188" s="149"/>
      <c r="CQX188" s="149"/>
      <c r="CQY188" s="149"/>
      <c r="CQZ188" s="149"/>
      <c r="CRA188" s="85" t="s">
        <v>174</v>
      </c>
      <c r="CRB188" s="149"/>
      <c r="CRC188" s="149"/>
      <c r="CRD188" s="149"/>
      <c r="CRE188" s="149"/>
      <c r="CRF188" s="149"/>
      <c r="CRG188" s="149"/>
      <c r="CRH188" s="149"/>
      <c r="CRI188" s="85" t="s">
        <v>174</v>
      </c>
      <c r="CRJ188" s="149"/>
      <c r="CRK188" s="149"/>
      <c r="CRL188" s="149"/>
      <c r="CRM188" s="149"/>
      <c r="CRN188" s="149"/>
      <c r="CRO188" s="149"/>
      <c r="CRP188" s="149"/>
      <c r="CRQ188" s="85" t="s">
        <v>174</v>
      </c>
      <c r="CRR188" s="149"/>
      <c r="CRS188" s="149"/>
      <c r="CRT188" s="149"/>
      <c r="CRU188" s="149"/>
      <c r="CRV188" s="149"/>
      <c r="CRW188" s="149"/>
      <c r="CRX188" s="149"/>
      <c r="CRY188" s="85" t="s">
        <v>174</v>
      </c>
      <c r="CRZ188" s="149"/>
      <c r="CSA188" s="149"/>
      <c r="CSB188" s="149"/>
      <c r="CSC188" s="149"/>
      <c r="CSD188" s="149"/>
      <c r="CSE188" s="149"/>
      <c r="CSF188" s="149"/>
      <c r="CSG188" s="85" t="s">
        <v>174</v>
      </c>
      <c r="CSH188" s="149"/>
      <c r="CSI188" s="149"/>
      <c r="CSJ188" s="149"/>
      <c r="CSK188" s="149"/>
      <c r="CSL188" s="149"/>
      <c r="CSM188" s="149"/>
      <c r="CSN188" s="149"/>
      <c r="CSO188" s="85" t="s">
        <v>174</v>
      </c>
      <c r="CSP188" s="149"/>
      <c r="CSQ188" s="149"/>
      <c r="CSR188" s="149"/>
      <c r="CSS188" s="149"/>
      <c r="CST188" s="149"/>
      <c r="CSU188" s="149"/>
      <c r="CSV188" s="149"/>
      <c r="CSW188" s="85" t="s">
        <v>174</v>
      </c>
      <c r="CSX188" s="149"/>
      <c r="CSY188" s="149"/>
      <c r="CSZ188" s="149"/>
      <c r="CTA188" s="149"/>
      <c r="CTB188" s="149"/>
      <c r="CTC188" s="149"/>
      <c r="CTD188" s="149"/>
      <c r="CTE188" s="85" t="s">
        <v>174</v>
      </c>
      <c r="CTF188" s="149"/>
      <c r="CTG188" s="149"/>
      <c r="CTH188" s="149"/>
      <c r="CTI188" s="149"/>
      <c r="CTJ188" s="149"/>
      <c r="CTK188" s="149"/>
      <c r="CTL188" s="149"/>
      <c r="CTM188" s="85" t="s">
        <v>174</v>
      </c>
      <c r="CTN188" s="149"/>
      <c r="CTO188" s="149"/>
      <c r="CTP188" s="149"/>
      <c r="CTQ188" s="149"/>
      <c r="CTR188" s="149"/>
      <c r="CTS188" s="149"/>
      <c r="CTT188" s="149"/>
      <c r="CTU188" s="85" t="s">
        <v>174</v>
      </c>
      <c r="CTV188" s="149"/>
      <c r="CTW188" s="149"/>
      <c r="CTX188" s="149"/>
      <c r="CTY188" s="149"/>
      <c r="CTZ188" s="149"/>
      <c r="CUA188" s="149"/>
      <c r="CUB188" s="149"/>
      <c r="CUC188" s="85" t="s">
        <v>174</v>
      </c>
      <c r="CUD188" s="149"/>
      <c r="CUE188" s="149"/>
      <c r="CUF188" s="149"/>
      <c r="CUG188" s="149"/>
      <c r="CUH188" s="149"/>
      <c r="CUI188" s="149"/>
      <c r="CUJ188" s="149"/>
      <c r="CUK188" s="85" t="s">
        <v>174</v>
      </c>
      <c r="CUL188" s="149"/>
      <c r="CUM188" s="149"/>
      <c r="CUN188" s="149"/>
      <c r="CUO188" s="149"/>
      <c r="CUP188" s="149"/>
      <c r="CUQ188" s="149"/>
      <c r="CUR188" s="149"/>
      <c r="CUS188" s="85" t="s">
        <v>174</v>
      </c>
      <c r="CUT188" s="149"/>
      <c r="CUU188" s="149"/>
      <c r="CUV188" s="149"/>
      <c r="CUW188" s="149"/>
      <c r="CUX188" s="149"/>
      <c r="CUY188" s="149"/>
      <c r="CUZ188" s="149"/>
      <c r="CVA188" s="85" t="s">
        <v>174</v>
      </c>
      <c r="CVB188" s="149"/>
      <c r="CVC188" s="149"/>
      <c r="CVD188" s="149"/>
      <c r="CVE188" s="149"/>
      <c r="CVF188" s="149"/>
      <c r="CVG188" s="149"/>
      <c r="CVH188" s="149"/>
      <c r="CVI188" s="85" t="s">
        <v>174</v>
      </c>
      <c r="CVJ188" s="149"/>
      <c r="CVK188" s="149"/>
      <c r="CVL188" s="149"/>
      <c r="CVM188" s="149"/>
      <c r="CVN188" s="149"/>
      <c r="CVO188" s="149"/>
      <c r="CVP188" s="149"/>
      <c r="CVQ188" s="85" t="s">
        <v>174</v>
      </c>
      <c r="CVR188" s="149"/>
      <c r="CVS188" s="149"/>
      <c r="CVT188" s="149"/>
      <c r="CVU188" s="149"/>
      <c r="CVV188" s="149"/>
      <c r="CVW188" s="149"/>
      <c r="CVX188" s="149"/>
      <c r="CVY188" s="85" t="s">
        <v>174</v>
      </c>
      <c r="CVZ188" s="149"/>
      <c r="CWA188" s="149"/>
      <c r="CWB188" s="149"/>
      <c r="CWC188" s="149"/>
      <c r="CWD188" s="149"/>
      <c r="CWE188" s="149"/>
      <c r="CWF188" s="149"/>
      <c r="CWG188" s="85" t="s">
        <v>174</v>
      </c>
      <c r="CWH188" s="149"/>
      <c r="CWI188" s="149"/>
      <c r="CWJ188" s="149"/>
      <c r="CWK188" s="149"/>
      <c r="CWL188" s="149"/>
      <c r="CWM188" s="149"/>
      <c r="CWN188" s="149"/>
      <c r="CWO188" s="85" t="s">
        <v>174</v>
      </c>
      <c r="CWP188" s="149"/>
      <c r="CWQ188" s="149"/>
      <c r="CWR188" s="149"/>
      <c r="CWS188" s="149"/>
      <c r="CWT188" s="149"/>
      <c r="CWU188" s="149"/>
      <c r="CWV188" s="149"/>
      <c r="CWW188" s="85" t="s">
        <v>174</v>
      </c>
      <c r="CWX188" s="149"/>
      <c r="CWY188" s="149"/>
      <c r="CWZ188" s="149"/>
      <c r="CXA188" s="149"/>
      <c r="CXB188" s="149"/>
      <c r="CXC188" s="149"/>
      <c r="CXD188" s="149"/>
      <c r="CXE188" s="85" t="s">
        <v>174</v>
      </c>
      <c r="CXF188" s="149"/>
      <c r="CXG188" s="149"/>
      <c r="CXH188" s="149"/>
      <c r="CXI188" s="149"/>
      <c r="CXJ188" s="149"/>
      <c r="CXK188" s="149"/>
      <c r="CXL188" s="149"/>
      <c r="CXM188" s="85" t="s">
        <v>174</v>
      </c>
      <c r="CXN188" s="149"/>
      <c r="CXO188" s="149"/>
      <c r="CXP188" s="149"/>
      <c r="CXQ188" s="149"/>
      <c r="CXR188" s="149"/>
      <c r="CXS188" s="149"/>
      <c r="CXT188" s="149"/>
      <c r="CXU188" s="85" t="s">
        <v>174</v>
      </c>
      <c r="CXV188" s="149"/>
      <c r="CXW188" s="149"/>
      <c r="CXX188" s="149"/>
      <c r="CXY188" s="149"/>
      <c r="CXZ188" s="149"/>
      <c r="CYA188" s="149"/>
      <c r="CYB188" s="149"/>
      <c r="CYC188" s="85" t="s">
        <v>174</v>
      </c>
      <c r="CYD188" s="149"/>
      <c r="CYE188" s="149"/>
      <c r="CYF188" s="149"/>
      <c r="CYG188" s="149"/>
      <c r="CYH188" s="149"/>
      <c r="CYI188" s="149"/>
      <c r="CYJ188" s="149"/>
      <c r="CYK188" s="85" t="s">
        <v>174</v>
      </c>
      <c r="CYL188" s="149"/>
      <c r="CYM188" s="149"/>
      <c r="CYN188" s="149"/>
      <c r="CYO188" s="149"/>
      <c r="CYP188" s="149"/>
      <c r="CYQ188" s="149"/>
      <c r="CYR188" s="149"/>
      <c r="CYS188" s="85" t="s">
        <v>174</v>
      </c>
      <c r="CYT188" s="149"/>
      <c r="CYU188" s="149"/>
      <c r="CYV188" s="149"/>
      <c r="CYW188" s="149"/>
      <c r="CYX188" s="149"/>
      <c r="CYY188" s="149"/>
      <c r="CYZ188" s="149"/>
      <c r="CZA188" s="85" t="s">
        <v>174</v>
      </c>
      <c r="CZB188" s="149"/>
      <c r="CZC188" s="149"/>
      <c r="CZD188" s="149"/>
      <c r="CZE188" s="149"/>
      <c r="CZF188" s="149"/>
      <c r="CZG188" s="149"/>
      <c r="CZH188" s="149"/>
      <c r="CZI188" s="85" t="s">
        <v>174</v>
      </c>
      <c r="CZJ188" s="149"/>
      <c r="CZK188" s="149"/>
      <c r="CZL188" s="149"/>
      <c r="CZM188" s="149"/>
      <c r="CZN188" s="149"/>
      <c r="CZO188" s="149"/>
      <c r="CZP188" s="149"/>
      <c r="CZQ188" s="85" t="s">
        <v>174</v>
      </c>
      <c r="CZR188" s="149"/>
      <c r="CZS188" s="149"/>
      <c r="CZT188" s="149"/>
      <c r="CZU188" s="149"/>
      <c r="CZV188" s="149"/>
      <c r="CZW188" s="149"/>
      <c r="CZX188" s="149"/>
      <c r="CZY188" s="85" t="s">
        <v>174</v>
      </c>
      <c r="CZZ188" s="149"/>
      <c r="DAA188" s="149"/>
      <c r="DAB188" s="149"/>
      <c r="DAC188" s="149"/>
      <c r="DAD188" s="149"/>
      <c r="DAE188" s="149"/>
      <c r="DAF188" s="149"/>
      <c r="DAG188" s="85" t="s">
        <v>174</v>
      </c>
      <c r="DAH188" s="149"/>
      <c r="DAI188" s="149"/>
      <c r="DAJ188" s="149"/>
      <c r="DAK188" s="149"/>
      <c r="DAL188" s="149"/>
      <c r="DAM188" s="149"/>
      <c r="DAN188" s="149"/>
      <c r="DAO188" s="85" t="s">
        <v>174</v>
      </c>
      <c r="DAP188" s="149"/>
      <c r="DAQ188" s="149"/>
      <c r="DAR188" s="149"/>
      <c r="DAS188" s="149"/>
      <c r="DAT188" s="149"/>
      <c r="DAU188" s="149"/>
      <c r="DAV188" s="149"/>
      <c r="DAW188" s="85" t="s">
        <v>174</v>
      </c>
      <c r="DAX188" s="149"/>
      <c r="DAY188" s="149"/>
      <c r="DAZ188" s="149"/>
      <c r="DBA188" s="149"/>
      <c r="DBB188" s="149"/>
      <c r="DBC188" s="149"/>
      <c r="DBD188" s="149"/>
      <c r="DBE188" s="85" t="s">
        <v>174</v>
      </c>
      <c r="DBF188" s="149"/>
      <c r="DBG188" s="149"/>
      <c r="DBH188" s="149"/>
      <c r="DBI188" s="149"/>
      <c r="DBJ188" s="149"/>
      <c r="DBK188" s="149"/>
      <c r="DBL188" s="149"/>
      <c r="DBM188" s="85" t="s">
        <v>174</v>
      </c>
      <c r="DBN188" s="149"/>
      <c r="DBO188" s="149"/>
      <c r="DBP188" s="149"/>
      <c r="DBQ188" s="149"/>
      <c r="DBR188" s="149"/>
      <c r="DBS188" s="149"/>
      <c r="DBT188" s="149"/>
      <c r="DBU188" s="85" t="s">
        <v>174</v>
      </c>
      <c r="DBV188" s="149"/>
      <c r="DBW188" s="149"/>
      <c r="DBX188" s="149"/>
      <c r="DBY188" s="149"/>
      <c r="DBZ188" s="149"/>
      <c r="DCA188" s="149"/>
      <c r="DCB188" s="149"/>
      <c r="DCC188" s="85" t="s">
        <v>174</v>
      </c>
      <c r="DCD188" s="149"/>
      <c r="DCE188" s="149"/>
      <c r="DCF188" s="149"/>
      <c r="DCG188" s="149"/>
      <c r="DCH188" s="149"/>
      <c r="DCI188" s="149"/>
      <c r="DCJ188" s="149"/>
      <c r="DCK188" s="85" t="s">
        <v>174</v>
      </c>
      <c r="DCL188" s="149"/>
      <c r="DCM188" s="149"/>
      <c r="DCN188" s="149"/>
      <c r="DCO188" s="149"/>
      <c r="DCP188" s="149"/>
      <c r="DCQ188" s="149"/>
      <c r="DCR188" s="149"/>
      <c r="DCS188" s="85" t="s">
        <v>174</v>
      </c>
      <c r="DCT188" s="149"/>
      <c r="DCU188" s="149"/>
      <c r="DCV188" s="149"/>
      <c r="DCW188" s="149"/>
      <c r="DCX188" s="149"/>
      <c r="DCY188" s="149"/>
      <c r="DCZ188" s="149"/>
      <c r="DDA188" s="85" t="s">
        <v>174</v>
      </c>
      <c r="DDB188" s="149"/>
      <c r="DDC188" s="149"/>
      <c r="DDD188" s="149"/>
      <c r="DDE188" s="149"/>
      <c r="DDF188" s="149"/>
      <c r="DDG188" s="149"/>
      <c r="DDH188" s="149"/>
      <c r="DDI188" s="85" t="s">
        <v>174</v>
      </c>
      <c r="DDJ188" s="149"/>
      <c r="DDK188" s="149"/>
      <c r="DDL188" s="149"/>
      <c r="DDM188" s="149"/>
      <c r="DDN188" s="149"/>
      <c r="DDO188" s="149"/>
      <c r="DDP188" s="149"/>
      <c r="DDQ188" s="85" t="s">
        <v>174</v>
      </c>
      <c r="DDR188" s="149"/>
      <c r="DDS188" s="149"/>
      <c r="DDT188" s="149"/>
      <c r="DDU188" s="149"/>
      <c r="DDV188" s="149"/>
      <c r="DDW188" s="149"/>
      <c r="DDX188" s="149"/>
      <c r="DDY188" s="85" t="s">
        <v>174</v>
      </c>
      <c r="DDZ188" s="149"/>
      <c r="DEA188" s="149"/>
      <c r="DEB188" s="149"/>
      <c r="DEC188" s="149"/>
      <c r="DED188" s="149"/>
      <c r="DEE188" s="149"/>
      <c r="DEF188" s="149"/>
      <c r="DEG188" s="85" t="s">
        <v>174</v>
      </c>
      <c r="DEH188" s="149"/>
      <c r="DEI188" s="149"/>
      <c r="DEJ188" s="149"/>
      <c r="DEK188" s="149"/>
      <c r="DEL188" s="149"/>
      <c r="DEM188" s="149"/>
      <c r="DEN188" s="149"/>
      <c r="DEO188" s="85" t="s">
        <v>174</v>
      </c>
      <c r="DEP188" s="149"/>
      <c r="DEQ188" s="149"/>
      <c r="DER188" s="149"/>
      <c r="DES188" s="149"/>
      <c r="DET188" s="149"/>
      <c r="DEU188" s="149"/>
      <c r="DEV188" s="149"/>
      <c r="DEW188" s="85" t="s">
        <v>174</v>
      </c>
      <c r="DEX188" s="149"/>
      <c r="DEY188" s="149"/>
      <c r="DEZ188" s="149"/>
      <c r="DFA188" s="149"/>
      <c r="DFB188" s="149"/>
      <c r="DFC188" s="149"/>
      <c r="DFD188" s="149"/>
      <c r="DFE188" s="85" t="s">
        <v>174</v>
      </c>
      <c r="DFF188" s="149"/>
      <c r="DFG188" s="149"/>
      <c r="DFH188" s="149"/>
      <c r="DFI188" s="149"/>
      <c r="DFJ188" s="149"/>
      <c r="DFK188" s="149"/>
      <c r="DFL188" s="149"/>
      <c r="DFM188" s="85" t="s">
        <v>174</v>
      </c>
      <c r="DFN188" s="149"/>
      <c r="DFO188" s="149"/>
      <c r="DFP188" s="149"/>
      <c r="DFQ188" s="149"/>
      <c r="DFR188" s="149"/>
      <c r="DFS188" s="149"/>
      <c r="DFT188" s="149"/>
      <c r="DFU188" s="85" t="s">
        <v>174</v>
      </c>
      <c r="DFV188" s="149"/>
      <c r="DFW188" s="149"/>
      <c r="DFX188" s="149"/>
      <c r="DFY188" s="149"/>
      <c r="DFZ188" s="149"/>
      <c r="DGA188" s="149"/>
      <c r="DGB188" s="149"/>
      <c r="DGC188" s="85" t="s">
        <v>174</v>
      </c>
      <c r="DGD188" s="149"/>
      <c r="DGE188" s="149"/>
      <c r="DGF188" s="149"/>
      <c r="DGG188" s="149"/>
      <c r="DGH188" s="149"/>
      <c r="DGI188" s="149"/>
      <c r="DGJ188" s="149"/>
      <c r="DGK188" s="85" t="s">
        <v>174</v>
      </c>
      <c r="DGL188" s="149"/>
      <c r="DGM188" s="149"/>
      <c r="DGN188" s="149"/>
      <c r="DGO188" s="149"/>
      <c r="DGP188" s="149"/>
      <c r="DGQ188" s="149"/>
      <c r="DGR188" s="149"/>
      <c r="DGS188" s="85" t="s">
        <v>174</v>
      </c>
      <c r="DGT188" s="149"/>
      <c r="DGU188" s="149"/>
      <c r="DGV188" s="149"/>
      <c r="DGW188" s="149"/>
      <c r="DGX188" s="149"/>
      <c r="DGY188" s="149"/>
      <c r="DGZ188" s="149"/>
      <c r="DHA188" s="85" t="s">
        <v>174</v>
      </c>
      <c r="DHB188" s="149"/>
      <c r="DHC188" s="149"/>
      <c r="DHD188" s="149"/>
      <c r="DHE188" s="149"/>
      <c r="DHF188" s="149"/>
      <c r="DHG188" s="149"/>
      <c r="DHH188" s="149"/>
      <c r="DHI188" s="85" t="s">
        <v>174</v>
      </c>
      <c r="DHJ188" s="149"/>
      <c r="DHK188" s="149"/>
      <c r="DHL188" s="149"/>
      <c r="DHM188" s="149"/>
      <c r="DHN188" s="149"/>
      <c r="DHO188" s="149"/>
      <c r="DHP188" s="149"/>
      <c r="DHQ188" s="85" t="s">
        <v>174</v>
      </c>
      <c r="DHR188" s="149"/>
      <c r="DHS188" s="149"/>
      <c r="DHT188" s="149"/>
      <c r="DHU188" s="149"/>
      <c r="DHV188" s="149"/>
      <c r="DHW188" s="149"/>
      <c r="DHX188" s="149"/>
      <c r="DHY188" s="85" t="s">
        <v>174</v>
      </c>
      <c r="DHZ188" s="149"/>
      <c r="DIA188" s="149"/>
      <c r="DIB188" s="149"/>
      <c r="DIC188" s="149"/>
      <c r="DID188" s="149"/>
      <c r="DIE188" s="149"/>
      <c r="DIF188" s="149"/>
      <c r="DIG188" s="85" t="s">
        <v>174</v>
      </c>
      <c r="DIH188" s="149"/>
      <c r="DII188" s="149"/>
      <c r="DIJ188" s="149"/>
      <c r="DIK188" s="149"/>
      <c r="DIL188" s="149"/>
      <c r="DIM188" s="149"/>
      <c r="DIN188" s="149"/>
      <c r="DIO188" s="85" t="s">
        <v>174</v>
      </c>
      <c r="DIP188" s="149"/>
      <c r="DIQ188" s="149"/>
      <c r="DIR188" s="149"/>
      <c r="DIS188" s="149"/>
      <c r="DIT188" s="149"/>
      <c r="DIU188" s="149"/>
      <c r="DIV188" s="149"/>
      <c r="DIW188" s="85" t="s">
        <v>174</v>
      </c>
      <c r="DIX188" s="149"/>
      <c r="DIY188" s="149"/>
      <c r="DIZ188" s="149"/>
      <c r="DJA188" s="149"/>
      <c r="DJB188" s="149"/>
      <c r="DJC188" s="149"/>
      <c r="DJD188" s="149"/>
      <c r="DJE188" s="85" t="s">
        <v>174</v>
      </c>
      <c r="DJF188" s="149"/>
      <c r="DJG188" s="149"/>
      <c r="DJH188" s="149"/>
      <c r="DJI188" s="149"/>
      <c r="DJJ188" s="149"/>
      <c r="DJK188" s="149"/>
      <c r="DJL188" s="149"/>
      <c r="DJM188" s="85" t="s">
        <v>174</v>
      </c>
      <c r="DJN188" s="149"/>
      <c r="DJO188" s="149"/>
      <c r="DJP188" s="149"/>
      <c r="DJQ188" s="149"/>
      <c r="DJR188" s="149"/>
      <c r="DJS188" s="149"/>
      <c r="DJT188" s="149"/>
      <c r="DJU188" s="85" t="s">
        <v>174</v>
      </c>
      <c r="DJV188" s="149"/>
      <c r="DJW188" s="149"/>
      <c r="DJX188" s="149"/>
      <c r="DJY188" s="149"/>
      <c r="DJZ188" s="149"/>
      <c r="DKA188" s="149"/>
      <c r="DKB188" s="149"/>
      <c r="DKC188" s="85" t="s">
        <v>174</v>
      </c>
      <c r="DKD188" s="149"/>
      <c r="DKE188" s="149"/>
      <c r="DKF188" s="149"/>
      <c r="DKG188" s="149"/>
      <c r="DKH188" s="149"/>
      <c r="DKI188" s="149"/>
      <c r="DKJ188" s="149"/>
      <c r="DKK188" s="85" t="s">
        <v>174</v>
      </c>
      <c r="DKL188" s="149"/>
      <c r="DKM188" s="149"/>
      <c r="DKN188" s="149"/>
      <c r="DKO188" s="149"/>
      <c r="DKP188" s="149"/>
      <c r="DKQ188" s="149"/>
      <c r="DKR188" s="149"/>
      <c r="DKS188" s="85" t="s">
        <v>174</v>
      </c>
      <c r="DKT188" s="149"/>
      <c r="DKU188" s="149"/>
      <c r="DKV188" s="149"/>
      <c r="DKW188" s="149"/>
      <c r="DKX188" s="149"/>
      <c r="DKY188" s="149"/>
      <c r="DKZ188" s="149"/>
      <c r="DLA188" s="85" t="s">
        <v>174</v>
      </c>
      <c r="DLB188" s="149"/>
      <c r="DLC188" s="149"/>
      <c r="DLD188" s="149"/>
      <c r="DLE188" s="149"/>
      <c r="DLF188" s="149"/>
      <c r="DLG188" s="149"/>
      <c r="DLH188" s="149"/>
      <c r="DLI188" s="85" t="s">
        <v>174</v>
      </c>
      <c r="DLJ188" s="149"/>
      <c r="DLK188" s="149"/>
      <c r="DLL188" s="149"/>
      <c r="DLM188" s="149"/>
      <c r="DLN188" s="149"/>
      <c r="DLO188" s="149"/>
      <c r="DLP188" s="149"/>
      <c r="DLQ188" s="85" t="s">
        <v>174</v>
      </c>
      <c r="DLR188" s="149"/>
      <c r="DLS188" s="149"/>
      <c r="DLT188" s="149"/>
      <c r="DLU188" s="149"/>
      <c r="DLV188" s="149"/>
      <c r="DLW188" s="149"/>
      <c r="DLX188" s="149"/>
      <c r="DLY188" s="85" t="s">
        <v>174</v>
      </c>
      <c r="DLZ188" s="149"/>
      <c r="DMA188" s="149"/>
      <c r="DMB188" s="149"/>
      <c r="DMC188" s="149"/>
      <c r="DMD188" s="149"/>
      <c r="DME188" s="149"/>
      <c r="DMF188" s="149"/>
      <c r="DMG188" s="85" t="s">
        <v>174</v>
      </c>
      <c r="DMH188" s="149"/>
      <c r="DMI188" s="149"/>
      <c r="DMJ188" s="149"/>
      <c r="DMK188" s="149"/>
      <c r="DML188" s="149"/>
      <c r="DMM188" s="149"/>
      <c r="DMN188" s="149"/>
      <c r="DMO188" s="85" t="s">
        <v>174</v>
      </c>
      <c r="DMP188" s="149"/>
      <c r="DMQ188" s="149"/>
      <c r="DMR188" s="149"/>
      <c r="DMS188" s="149"/>
      <c r="DMT188" s="149"/>
      <c r="DMU188" s="149"/>
      <c r="DMV188" s="149"/>
      <c r="DMW188" s="85" t="s">
        <v>174</v>
      </c>
      <c r="DMX188" s="149"/>
      <c r="DMY188" s="149"/>
      <c r="DMZ188" s="149"/>
      <c r="DNA188" s="149"/>
      <c r="DNB188" s="149"/>
      <c r="DNC188" s="149"/>
      <c r="DND188" s="149"/>
      <c r="DNE188" s="85" t="s">
        <v>174</v>
      </c>
      <c r="DNF188" s="149"/>
      <c r="DNG188" s="149"/>
      <c r="DNH188" s="149"/>
      <c r="DNI188" s="149"/>
      <c r="DNJ188" s="149"/>
      <c r="DNK188" s="149"/>
      <c r="DNL188" s="149"/>
      <c r="DNM188" s="85" t="s">
        <v>174</v>
      </c>
      <c r="DNN188" s="149"/>
      <c r="DNO188" s="149"/>
      <c r="DNP188" s="149"/>
      <c r="DNQ188" s="149"/>
      <c r="DNR188" s="149"/>
      <c r="DNS188" s="149"/>
      <c r="DNT188" s="149"/>
      <c r="DNU188" s="85" t="s">
        <v>174</v>
      </c>
      <c r="DNV188" s="149"/>
      <c r="DNW188" s="149"/>
      <c r="DNX188" s="149"/>
      <c r="DNY188" s="149"/>
      <c r="DNZ188" s="149"/>
      <c r="DOA188" s="149"/>
      <c r="DOB188" s="149"/>
      <c r="DOC188" s="85" t="s">
        <v>174</v>
      </c>
      <c r="DOD188" s="149"/>
      <c r="DOE188" s="149"/>
      <c r="DOF188" s="149"/>
      <c r="DOG188" s="149"/>
      <c r="DOH188" s="149"/>
      <c r="DOI188" s="149"/>
      <c r="DOJ188" s="149"/>
      <c r="DOK188" s="85" t="s">
        <v>174</v>
      </c>
      <c r="DOL188" s="149"/>
      <c r="DOM188" s="149"/>
      <c r="DON188" s="149"/>
      <c r="DOO188" s="149"/>
      <c r="DOP188" s="149"/>
      <c r="DOQ188" s="149"/>
      <c r="DOR188" s="149"/>
      <c r="DOS188" s="85" t="s">
        <v>174</v>
      </c>
      <c r="DOT188" s="149"/>
      <c r="DOU188" s="149"/>
      <c r="DOV188" s="149"/>
      <c r="DOW188" s="149"/>
      <c r="DOX188" s="149"/>
      <c r="DOY188" s="149"/>
      <c r="DOZ188" s="149"/>
      <c r="DPA188" s="85" t="s">
        <v>174</v>
      </c>
      <c r="DPB188" s="149"/>
      <c r="DPC188" s="149"/>
      <c r="DPD188" s="149"/>
      <c r="DPE188" s="149"/>
      <c r="DPF188" s="149"/>
      <c r="DPG188" s="149"/>
      <c r="DPH188" s="149"/>
      <c r="DPI188" s="85" t="s">
        <v>174</v>
      </c>
      <c r="DPJ188" s="149"/>
      <c r="DPK188" s="149"/>
      <c r="DPL188" s="149"/>
      <c r="DPM188" s="149"/>
      <c r="DPN188" s="149"/>
      <c r="DPO188" s="149"/>
      <c r="DPP188" s="149"/>
      <c r="DPQ188" s="85" t="s">
        <v>174</v>
      </c>
      <c r="DPR188" s="149"/>
      <c r="DPS188" s="149"/>
      <c r="DPT188" s="149"/>
      <c r="DPU188" s="149"/>
      <c r="DPV188" s="149"/>
      <c r="DPW188" s="149"/>
      <c r="DPX188" s="149"/>
      <c r="DPY188" s="85" t="s">
        <v>174</v>
      </c>
      <c r="DPZ188" s="149"/>
      <c r="DQA188" s="149"/>
      <c r="DQB188" s="149"/>
      <c r="DQC188" s="149"/>
      <c r="DQD188" s="149"/>
      <c r="DQE188" s="149"/>
      <c r="DQF188" s="149"/>
      <c r="DQG188" s="85" t="s">
        <v>174</v>
      </c>
      <c r="DQH188" s="149"/>
      <c r="DQI188" s="149"/>
      <c r="DQJ188" s="149"/>
      <c r="DQK188" s="149"/>
      <c r="DQL188" s="149"/>
      <c r="DQM188" s="149"/>
      <c r="DQN188" s="149"/>
      <c r="DQO188" s="85" t="s">
        <v>174</v>
      </c>
      <c r="DQP188" s="149"/>
      <c r="DQQ188" s="149"/>
      <c r="DQR188" s="149"/>
      <c r="DQS188" s="149"/>
      <c r="DQT188" s="149"/>
      <c r="DQU188" s="149"/>
      <c r="DQV188" s="149"/>
      <c r="DQW188" s="85" t="s">
        <v>174</v>
      </c>
      <c r="DQX188" s="149"/>
      <c r="DQY188" s="149"/>
      <c r="DQZ188" s="149"/>
      <c r="DRA188" s="149"/>
      <c r="DRB188" s="149"/>
      <c r="DRC188" s="149"/>
      <c r="DRD188" s="149"/>
      <c r="DRE188" s="85" t="s">
        <v>174</v>
      </c>
      <c r="DRF188" s="149"/>
      <c r="DRG188" s="149"/>
      <c r="DRH188" s="149"/>
      <c r="DRI188" s="149"/>
      <c r="DRJ188" s="149"/>
      <c r="DRK188" s="149"/>
      <c r="DRL188" s="149"/>
      <c r="DRM188" s="85" t="s">
        <v>174</v>
      </c>
      <c r="DRN188" s="149"/>
      <c r="DRO188" s="149"/>
      <c r="DRP188" s="149"/>
      <c r="DRQ188" s="149"/>
      <c r="DRR188" s="149"/>
      <c r="DRS188" s="149"/>
      <c r="DRT188" s="149"/>
      <c r="DRU188" s="85" t="s">
        <v>174</v>
      </c>
      <c r="DRV188" s="149"/>
      <c r="DRW188" s="149"/>
      <c r="DRX188" s="149"/>
      <c r="DRY188" s="149"/>
      <c r="DRZ188" s="149"/>
      <c r="DSA188" s="149"/>
      <c r="DSB188" s="149"/>
      <c r="DSC188" s="85" t="s">
        <v>174</v>
      </c>
      <c r="DSD188" s="149"/>
      <c r="DSE188" s="149"/>
      <c r="DSF188" s="149"/>
      <c r="DSG188" s="149"/>
      <c r="DSH188" s="149"/>
      <c r="DSI188" s="149"/>
      <c r="DSJ188" s="149"/>
      <c r="DSK188" s="85" t="s">
        <v>174</v>
      </c>
      <c r="DSL188" s="149"/>
      <c r="DSM188" s="149"/>
      <c r="DSN188" s="149"/>
      <c r="DSO188" s="149"/>
      <c r="DSP188" s="149"/>
      <c r="DSQ188" s="149"/>
      <c r="DSR188" s="149"/>
      <c r="DSS188" s="85" t="s">
        <v>174</v>
      </c>
      <c r="DST188" s="149"/>
      <c r="DSU188" s="149"/>
      <c r="DSV188" s="149"/>
      <c r="DSW188" s="149"/>
      <c r="DSX188" s="149"/>
      <c r="DSY188" s="149"/>
      <c r="DSZ188" s="149"/>
      <c r="DTA188" s="85" t="s">
        <v>174</v>
      </c>
      <c r="DTB188" s="149"/>
      <c r="DTC188" s="149"/>
      <c r="DTD188" s="149"/>
      <c r="DTE188" s="149"/>
      <c r="DTF188" s="149"/>
      <c r="DTG188" s="149"/>
      <c r="DTH188" s="149"/>
      <c r="DTI188" s="85" t="s">
        <v>174</v>
      </c>
      <c r="DTJ188" s="149"/>
      <c r="DTK188" s="149"/>
      <c r="DTL188" s="149"/>
      <c r="DTM188" s="149"/>
      <c r="DTN188" s="149"/>
      <c r="DTO188" s="149"/>
      <c r="DTP188" s="149"/>
      <c r="DTQ188" s="85" t="s">
        <v>174</v>
      </c>
      <c r="DTR188" s="149"/>
      <c r="DTS188" s="149"/>
      <c r="DTT188" s="149"/>
      <c r="DTU188" s="149"/>
      <c r="DTV188" s="149"/>
      <c r="DTW188" s="149"/>
      <c r="DTX188" s="149"/>
      <c r="DTY188" s="85" t="s">
        <v>174</v>
      </c>
      <c r="DTZ188" s="149"/>
      <c r="DUA188" s="149"/>
      <c r="DUB188" s="149"/>
      <c r="DUC188" s="149"/>
      <c r="DUD188" s="149"/>
      <c r="DUE188" s="149"/>
      <c r="DUF188" s="149"/>
      <c r="DUG188" s="85" t="s">
        <v>174</v>
      </c>
      <c r="DUH188" s="149"/>
      <c r="DUI188" s="149"/>
      <c r="DUJ188" s="149"/>
      <c r="DUK188" s="149"/>
      <c r="DUL188" s="149"/>
      <c r="DUM188" s="149"/>
      <c r="DUN188" s="149"/>
      <c r="DUO188" s="85" t="s">
        <v>174</v>
      </c>
      <c r="DUP188" s="149"/>
      <c r="DUQ188" s="149"/>
      <c r="DUR188" s="149"/>
      <c r="DUS188" s="149"/>
      <c r="DUT188" s="149"/>
      <c r="DUU188" s="149"/>
      <c r="DUV188" s="149"/>
      <c r="DUW188" s="85" t="s">
        <v>174</v>
      </c>
      <c r="DUX188" s="149"/>
      <c r="DUY188" s="149"/>
      <c r="DUZ188" s="149"/>
      <c r="DVA188" s="149"/>
      <c r="DVB188" s="149"/>
      <c r="DVC188" s="149"/>
      <c r="DVD188" s="149"/>
      <c r="DVE188" s="85" t="s">
        <v>174</v>
      </c>
      <c r="DVF188" s="149"/>
      <c r="DVG188" s="149"/>
      <c r="DVH188" s="149"/>
      <c r="DVI188" s="149"/>
      <c r="DVJ188" s="149"/>
      <c r="DVK188" s="149"/>
      <c r="DVL188" s="149"/>
      <c r="DVM188" s="85" t="s">
        <v>174</v>
      </c>
      <c r="DVN188" s="149"/>
      <c r="DVO188" s="149"/>
      <c r="DVP188" s="149"/>
      <c r="DVQ188" s="149"/>
      <c r="DVR188" s="149"/>
      <c r="DVS188" s="149"/>
      <c r="DVT188" s="149"/>
      <c r="DVU188" s="85" t="s">
        <v>174</v>
      </c>
      <c r="DVV188" s="149"/>
      <c r="DVW188" s="149"/>
      <c r="DVX188" s="149"/>
      <c r="DVY188" s="149"/>
      <c r="DVZ188" s="149"/>
      <c r="DWA188" s="149"/>
      <c r="DWB188" s="149"/>
      <c r="DWC188" s="85" t="s">
        <v>174</v>
      </c>
      <c r="DWD188" s="149"/>
      <c r="DWE188" s="149"/>
      <c r="DWF188" s="149"/>
      <c r="DWG188" s="149"/>
      <c r="DWH188" s="149"/>
      <c r="DWI188" s="149"/>
      <c r="DWJ188" s="149"/>
      <c r="DWK188" s="85" t="s">
        <v>174</v>
      </c>
      <c r="DWL188" s="149"/>
      <c r="DWM188" s="149"/>
      <c r="DWN188" s="149"/>
      <c r="DWO188" s="149"/>
      <c r="DWP188" s="149"/>
      <c r="DWQ188" s="149"/>
      <c r="DWR188" s="149"/>
      <c r="DWS188" s="85" t="s">
        <v>174</v>
      </c>
      <c r="DWT188" s="149"/>
      <c r="DWU188" s="149"/>
      <c r="DWV188" s="149"/>
      <c r="DWW188" s="149"/>
      <c r="DWX188" s="149"/>
      <c r="DWY188" s="149"/>
      <c r="DWZ188" s="149"/>
      <c r="DXA188" s="85" t="s">
        <v>174</v>
      </c>
      <c r="DXB188" s="149"/>
      <c r="DXC188" s="149"/>
      <c r="DXD188" s="149"/>
      <c r="DXE188" s="149"/>
      <c r="DXF188" s="149"/>
      <c r="DXG188" s="149"/>
      <c r="DXH188" s="149"/>
      <c r="DXI188" s="85" t="s">
        <v>174</v>
      </c>
      <c r="DXJ188" s="149"/>
      <c r="DXK188" s="149"/>
      <c r="DXL188" s="149"/>
      <c r="DXM188" s="149"/>
      <c r="DXN188" s="149"/>
      <c r="DXO188" s="149"/>
      <c r="DXP188" s="149"/>
      <c r="DXQ188" s="85" t="s">
        <v>174</v>
      </c>
      <c r="DXR188" s="149"/>
      <c r="DXS188" s="149"/>
      <c r="DXT188" s="149"/>
      <c r="DXU188" s="149"/>
      <c r="DXV188" s="149"/>
      <c r="DXW188" s="149"/>
      <c r="DXX188" s="149"/>
      <c r="DXY188" s="85" t="s">
        <v>174</v>
      </c>
      <c r="DXZ188" s="149"/>
      <c r="DYA188" s="149"/>
      <c r="DYB188" s="149"/>
      <c r="DYC188" s="149"/>
      <c r="DYD188" s="149"/>
      <c r="DYE188" s="149"/>
      <c r="DYF188" s="149"/>
      <c r="DYG188" s="85" t="s">
        <v>174</v>
      </c>
      <c r="DYH188" s="149"/>
      <c r="DYI188" s="149"/>
      <c r="DYJ188" s="149"/>
      <c r="DYK188" s="149"/>
      <c r="DYL188" s="149"/>
      <c r="DYM188" s="149"/>
      <c r="DYN188" s="149"/>
      <c r="DYO188" s="85" t="s">
        <v>174</v>
      </c>
      <c r="DYP188" s="149"/>
      <c r="DYQ188" s="149"/>
      <c r="DYR188" s="149"/>
      <c r="DYS188" s="149"/>
      <c r="DYT188" s="149"/>
      <c r="DYU188" s="149"/>
      <c r="DYV188" s="149"/>
      <c r="DYW188" s="85" t="s">
        <v>174</v>
      </c>
      <c r="DYX188" s="149"/>
      <c r="DYY188" s="149"/>
      <c r="DYZ188" s="149"/>
      <c r="DZA188" s="149"/>
      <c r="DZB188" s="149"/>
      <c r="DZC188" s="149"/>
      <c r="DZD188" s="149"/>
      <c r="DZE188" s="85" t="s">
        <v>174</v>
      </c>
      <c r="DZF188" s="149"/>
      <c r="DZG188" s="149"/>
      <c r="DZH188" s="149"/>
      <c r="DZI188" s="149"/>
      <c r="DZJ188" s="149"/>
      <c r="DZK188" s="149"/>
      <c r="DZL188" s="149"/>
      <c r="DZM188" s="85" t="s">
        <v>174</v>
      </c>
      <c r="DZN188" s="149"/>
      <c r="DZO188" s="149"/>
      <c r="DZP188" s="149"/>
      <c r="DZQ188" s="149"/>
      <c r="DZR188" s="149"/>
      <c r="DZS188" s="149"/>
      <c r="DZT188" s="149"/>
      <c r="DZU188" s="85" t="s">
        <v>174</v>
      </c>
      <c r="DZV188" s="149"/>
      <c r="DZW188" s="149"/>
      <c r="DZX188" s="149"/>
      <c r="DZY188" s="149"/>
      <c r="DZZ188" s="149"/>
      <c r="EAA188" s="149"/>
      <c r="EAB188" s="149"/>
      <c r="EAC188" s="85" t="s">
        <v>174</v>
      </c>
      <c r="EAD188" s="149"/>
      <c r="EAE188" s="149"/>
      <c r="EAF188" s="149"/>
      <c r="EAG188" s="149"/>
      <c r="EAH188" s="149"/>
      <c r="EAI188" s="149"/>
      <c r="EAJ188" s="149"/>
      <c r="EAK188" s="85" t="s">
        <v>174</v>
      </c>
      <c r="EAL188" s="149"/>
      <c r="EAM188" s="149"/>
      <c r="EAN188" s="149"/>
      <c r="EAO188" s="149"/>
      <c r="EAP188" s="149"/>
      <c r="EAQ188" s="149"/>
      <c r="EAR188" s="149"/>
      <c r="EAS188" s="85" t="s">
        <v>174</v>
      </c>
      <c r="EAT188" s="149"/>
      <c r="EAU188" s="149"/>
      <c r="EAV188" s="149"/>
      <c r="EAW188" s="149"/>
      <c r="EAX188" s="149"/>
      <c r="EAY188" s="149"/>
      <c r="EAZ188" s="149"/>
      <c r="EBA188" s="85" t="s">
        <v>174</v>
      </c>
      <c r="EBB188" s="149"/>
      <c r="EBC188" s="149"/>
      <c r="EBD188" s="149"/>
      <c r="EBE188" s="149"/>
      <c r="EBF188" s="149"/>
      <c r="EBG188" s="149"/>
      <c r="EBH188" s="149"/>
      <c r="EBI188" s="85" t="s">
        <v>174</v>
      </c>
      <c r="EBJ188" s="149"/>
      <c r="EBK188" s="149"/>
      <c r="EBL188" s="149"/>
      <c r="EBM188" s="149"/>
      <c r="EBN188" s="149"/>
      <c r="EBO188" s="149"/>
      <c r="EBP188" s="149"/>
      <c r="EBQ188" s="85" t="s">
        <v>174</v>
      </c>
      <c r="EBR188" s="149"/>
      <c r="EBS188" s="149"/>
      <c r="EBT188" s="149"/>
      <c r="EBU188" s="149"/>
      <c r="EBV188" s="149"/>
      <c r="EBW188" s="149"/>
      <c r="EBX188" s="149"/>
      <c r="EBY188" s="85" t="s">
        <v>174</v>
      </c>
      <c r="EBZ188" s="149"/>
      <c r="ECA188" s="149"/>
      <c r="ECB188" s="149"/>
      <c r="ECC188" s="149"/>
      <c r="ECD188" s="149"/>
      <c r="ECE188" s="149"/>
      <c r="ECF188" s="149"/>
      <c r="ECG188" s="85" t="s">
        <v>174</v>
      </c>
      <c r="ECH188" s="149"/>
      <c r="ECI188" s="149"/>
      <c r="ECJ188" s="149"/>
      <c r="ECK188" s="149"/>
      <c r="ECL188" s="149"/>
      <c r="ECM188" s="149"/>
      <c r="ECN188" s="149"/>
      <c r="ECO188" s="85" t="s">
        <v>174</v>
      </c>
      <c r="ECP188" s="149"/>
      <c r="ECQ188" s="149"/>
      <c r="ECR188" s="149"/>
      <c r="ECS188" s="149"/>
      <c r="ECT188" s="149"/>
      <c r="ECU188" s="149"/>
      <c r="ECV188" s="149"/>
      <c r="ECW188" s="85" t="s">
        <v>174</v>
      </c>
      <c r="ECX188" s="149"/>
      <c r="ECY188" s="149"/>
      <c r="ECZ188" s="149"/>
      <c r="EDA188" s="149"/>
      <c r="EDB188" s="149"/>
      <c r="EDC188" s="149"/>
      <c r="EDD188" s="149"/>
      <c r="EDE188" s="85" t="s">
        <v>174</v>
      </c>
      <c r="EDF188" s="149"/>
      <c r="EDG188" s="149"/>
      <c r="EDH188" s="149"/>
      <c r="EDI188" s="149"/>
      <c r="EDJ188" s="149"/>
      <c r="EDK188" s="149"/>
      <c r="EDL188" s="149"/>
      <c r="EDM188" s="85" t="s">
        <v>174</v>
      </c>
      <c r="EDN188" s="149"/>
      <c r="EDO188" s="149"/>
      <c r="EDP188" s="149"/>
      <c r="EDQ188" s="149"/>
      <c r="EDR188" s="149"/>
      <c r="EDS188" s="149"/>
      <c r="EDT188" s="149"/>
      <c r="EDU188" s="85" t="s">
        <v>174</v>
      </c>
      <c r="EDV188" s="149"/>
      <c r="EDW188" s="149"/>
      <c r="EDX188" s="149"/>
      <c r="EDY188" s="149"/>
      <c r="EDZ188" s="149"/>
      <c r="EEA188" s="149"/>
      <c r="EEB188" s="149"/>
      <c r="EEC188" s="85" t="s">
        <v>174</v>
      </c>
      <c r="EED188" s="149"/>
      <c r="EEE188" s="149"/>
      <c r="EEF188" s="149"/>
      <c r="EEG188" s="149"/>
      <c r="EEH188" s="149"/>
      <c r="EEI188" s="149"/>
      <c r="EEJ188" s="149"/>
      <c r="EEK188" s="85" t="s">
        <v>174</v>
      </c>
      <c r="EEL188" s="149"/>
      <c r="EEM188" s="149"/>
      <c r="EEN188" s="149"/>
      <c r="EEO188" s="149"/>
      <c r="EEP188" s="149"/>
      <c r="EEQ188" s="149"/>
      <c r="EER188" s="149"/>
      <c r="EES188" s="85" t="s">
        <v>174</v>
      </c>
      <c r="EET188" s="149"/>
      <c r="EEU188" s="149"/>
      <c r="EEV188" s="149"/>
      <c r="EEW188" s="149"/>
      <c r="EEX188" s="149"/>
      <c r="EEY188" s="149"/>
      <c r="EEZ188" s="149"/>
      <c r="EFA188" s="85" t="s">
        <v>174</v>
      </c>
      <c r="EFB188" s="149"/>
      <c r="EFC188" s="149"/>
      <c r="EFD188" s="149"/>
      <c r="EFE188" s="149"/>
      <c r="EFF188" s="149"/>
      <c r="EFG188" s="149"/>
      <c r="EFH188" s="149"/>
      <c r="EFI188" s="85" t="s">
        <v>174</v>
      </c>
      <c r="EFJ188" s="149"/>
      <c r="EFK188" s="149"/>
      <c r="EFL188" s="149"/>
      <c r="EFM188" s="149"/>
      <c r="EFN188" s="149"/>
      <c r="EFO188" s="149"/>
      <c r="EFP188" s="149"/>
      <c r="EFQ188" s="85" t="s">
        <v>174</v>
      </c>
      <c r="EFR188" s="149"/>
      <c r="EFS188" s="149"/>
      <c r="EFT188" s="149"/>
      <c r="EFU188" s="149"/>
      <c r="EFV188" s="149"/>
      <c r="EFW188" s="149"/>
      <c r="EFX188" s="149"/>
      <c r="EFY188" s="85" t="s">
        <v>174</v>
      </c>
      <c r="EFZ188" s="149"/>
      <c r="EGA188" s="149"/>
      <c r="EGB188" s="149"/>
      <c r="EGC188" s="149"/>
      <c r="EGD188" s="149"/>
      <c r="EGE188" s="149"/>
      <c r="EGF188" s="149"/>
      <c r="EGG188" s="85" t="s">
        <v>174</v>
      </c>
      <c r="EGH188" s="149"/>
      <c r="EGI188" s="149"/>
      <c r="EGJ188" s="149"/>
      <c r="EGK188" s="149"/>
      <c r="EGL188" s="149"/>
      <c r="EGM188" s="149"/>
      <c r="EGN188" s="149"/>
      <c r="EGO188" s="85" t="s">
        <v>174</v>
      </c>
      <c r="EGP188" s="149"/>
      <c r="EGQ188" s="149"/>
      <c r="EGR188" s="149"/>
      <c r="EGS188" s="149"/>
      <c r="EGT188" s="149"/>
      <c r="EGU188" s="149"/>
      <c r="EGV188" s="149"/>
      <c r="EGW188" s="85" t="s">
        <v>174</v>
      </c>
      <c r="EGX188" s="149"/>
      <c r="EGY188" s="149"/>
      <c r="EGZ188" s="149"/>
      <c r="EHA188" s="149"/>
      <c r="EHB188" s="149"/>
      <c r="EHC188" s="149"/>
      <c r="EHD188" s="149"/>
      <c r="EHE188" s="85" t="s">
        <v>174</v>
      </c>
      <c r="EHF188" s="149"/>
      <c r="EHG188" s="149"/>
      <c r="EHH188" s="149"/>
      <c r="EHI188" s="149"/>
      <c r="EHJ188" s="149"/>
      <c r="EHK188" s="149"/>
      <c r="EHL188" s="149"/>
      <c r="EHM188" s="85" t="s">
        <v>174</v>
      </c>
      <c r="EHN188" s="149"/>
      <c r="EHO188" s="149"/>
      <c r="EHP188" s="149"/>
      <c r="EHQ188" s="149"/>
      <c r="EHR188" s="149"/>
      <c r="EHS188" s="149"/>
      <c r="EHT188" s="149"/>
      <c r="EHU188" s="85" t="s">
        <v>174</v>
      </c>
      <c r="EHV188" s="149"/>
      <c r="EHW188" s="149"/>
      <c r="EHX188" s="149"/>
      <c r="EHY188" s="149"/>
      <c r="EHZ188" s="149"/>
      <c r="EIA188" s="149"/>
      <c r="EIB188" s="149"/>
      <c r="EIC188" s="85" t="s">
        <v>174</v>
      </c>
      <c r="EID188" s="149"/>
      <c r="EIE188" s="149"/>
      <c r="EIF188" s="149"/>
      <c r="EIG188" s="149"/>
      <c r="EIH188" s="149"/>
      <c r="EII188" s="149"/>
      <c r="EIJ188" s="149"/>
      <c r="EIK188" s="85" t="s">
        <v>174</v>
      </c>
      <c r="EIL188" s="149"/>
      <c r="EIM188" s="149"/>
      <c r="EIN188" s="149"/>
      <c r="EIO188" s="149"/>
      <c r="EIP188" s="149"/>
      <c r="EIQ188" s="149"/>
      <c r="EIR188" s="149"/>
      <c r="EIS188" s="85" t="s">
        <v>174</v>
      </c>
      <c r="EIT188" s="149"/>
      <c r="EIU188" s="149"/>
      <c r="EIV188" s="149"/>
      <c r="EIW188" s="149"/>
      <c r="EIX188" s="149"/>
      <c r="EIY188" s="149"/>
      <c r="EIZ188" s="149"/>
      <c r="EJA188" s="85" t="s">
        <v>174</v>
      </c>
      <c r="EJB188" s="149"/>
      <c r="EJC188" s="149"/>
      <c r="EJD188" s="149"/>
      <c r="EJE188" s="149"/>
      <c r="EJF188" s="149"/>
      <c r="EJG188" s="149"/>
      <c r="EJH188" s="149"/>
      <c r="EJI188" s="85" t="s">
        <v>174</v>
      </c>
      <c r="EJJ188" s="149"/>
      <c r="EJK188" s="149"/>
      <c r="EJL188" s="149"/>
      <c r="EJM188" s="149"/>
      <c r="EJN188" s="149"/>
      <c r="EJO188" s="149"/>
      <c r="EJP188" s="149"/>
      <c r="EJQ188" s="85" t="s">
        <v>174</v>
      </c>
      <c r="EJR188" s="149"/>
      <c r="EJS188" s="149"/>
      <c r="EJT188" s="149"/>
      <c r="EJU188" s="149"/>
      <c r="EJV188" s="149"/>
      <c r="EJW188" s="149"/>
      <c r="EJX188" s="149"/>
      <c r="EJY188" s="85" t="s">
        <v>174</v>
      </c>
      <c r="EJZ188" s="149"/>
      <c r="EKA188" s="149"/>
      <c r="EKB188" s="149"/>
      <c r="EKC188" s="149"/>
      <c r="EKD188" s="149"/>
      <c r="EKE188" s="149"/>
      <c r="EKF188" s="149"/>
      <c r="EKG188" s="85" t="s">
        <v>174</v>
      </c>
      <c r="EKH188" s="149"/>
      <c r="EKI188" s="149"/>
      <c r="EKJ188" s="149"/>
      <c r="EKK188" s="149"/>
      <c r="EKL188" s="149"/>
      <c r="EKM188" s="149"/>
      <c r="EKN188" s="149"/>
      <c r="EKO188" s="85" t="s">
        <v>174</v>
      </c>
      <c r="EKP188" s="149"/>
      <c r="EKQ188" s="149"/>
      <c r="EKR188" s="149"/>
      <c r="EKS188" s="149"/>
      <c r="EKT188" s="149"/>
      <c r="EKU188" s="149"/>
      <c r="EKV188" s="149"/>
      <c r="EKW188" s="85" t="s">
        <v>174</v>
      </c>
      <c r="EKX188" s="149"/>
      <c r="EKY188" s="149"/>
      <c r="EKZ188" s="149"/>
      <c r="ELA188" s="149"/>
      <c r="ELB188" s="149"/>
      <c r="ELC188" s="149"/>
      <c r="ELD188" s="149"/>
      <c r="ELE188" s="85" t="s">
        <v>174</v>
      </c>
      <c r="ELF188" s="149"/>
      <c r="ELG188" s="149"/>
      <c r="ELH188" s="149"/>
      <c r="ELI188" s="149"/>
      <c r="ELJ188" s="149"/>
      <c r="ELK188" s="149"/>
      <c r="ELL188" s="149"/>
      <c r="ELM188" s="85" t="s">
        <v>174</v>
      </c>
      <c r="ELN188" s="149"/>
      <c r="ELO188" s="149"/>
      <c r="ELP188" s="149"/>
      <c r="ELQ188" s="149"/>
      <c r="ELR188" s="149"/>
      <c r="ELS188" s="149"/>
      <c r="ELT188" s="149"/>
      <c r="ELU188" s="85" t="s">
        <v>174</v>
      </c>
      <c r="ELV188" s="149"/>
      <c r="ELW188" s="149"/>
      <c r="ELX188" s="149"/>
      <c r="ELY188" s="149"/>
      <c r="ELZ188" s="149"/>
      <c r="EMA188" s="149"/>
      <c r="EMB188" s="149"/>
      <c r="EMC188" s="85" t="s">
        <v>174</v>
      </c>
      <c r="EMD188" s="149"/>
      <c r="EME188" s="149"/>
      <c r="EMF188" s="149"/>
      <c r="EMG188" s="149"/>
      <c r="EMH188" s="149"/>
      <c r="EMI188" s="149"/>
      <c r="EMJ188" s="149"/>
      <c r="EMK188" s="85" t="s">
        <v>174</v>
      </c>
      <c r="EML188" s="149"/>
      <c r="EMM188" s="149"/>
      <c r="EMN188" s="149"/>
      <c r="EMO188" s="149"/>
      <c r="EMP188" s="149"/>
      <c r="EMQ188" s="149"/>
      <c r="EMR188" s="149"/>
      <c r="EMS188" s="85" t="s">
        <v>174</v>
      </c>
      <c r="EMT188" s="149"/>
      <c r="EMU188" s="149"/>
      <c r="EMV188" s="149"/>
      <c r="EMW188" s="149"/>
      <c r="EMX188" s="149"/>
      <c r="EMY188" s="149"/>
      <c r="EMZ188" s="149"/>
      <c r="ENA188" s="85" t="s">
        <v>174</v>
      </c>
      <c r="ENB188" s="149"/>
      <c r="ENC188" s="149"/>
      <c r="END188" s="149"/>
      <c r="ENE188" s="149"/>
      <c r="ENF188" s="149"/>
      <c r="ENG188" s="149"/>
      <c r="ENH188" s="149"/>
      <c r="ENI188" s="85" t="s">
        <v>174</v>
      </c>
      <c r="ENJ188" s="149"/>
      <c r="ENK188" s="149"/>
      <c r="ENL188" s="149"/>
      <c r="ENM188" s="149"/>
      <c r="ENN188" s="149"/>
      <c r="ENO188" s="149"/>
      <c r="ENP188" s="149"/>
      <c r="ENQ188" s="85" t="s">
        <v>174</v>
      </c>
      <c r="ENR188" s="149"/>
      <c r="ENS188" s="149"/>
      <c r="ENT188" s="149"/>
      <c r="ENU188" s="149"/>
      <c r="ENV188" s="149"/>
      <c r="ENW188" s="149"/>
      <c r="ENX188" s="149"/>
      <c r="ENY188" s="85" t="s">
        <v>174</v>
      </c>
      <c r="ENZ188" s="149"/>
      <c r="EOA188" s="149"/>
      <c r="EOB188" s="149"/>
      <c r="EOC188" s="149"/>
      <c r="EOD188" s="149"/>
      <c r="EOE188" s="149"/>
      <c r="EOF188" s="149"/>
      <c r="EOG188" s="85" t="s">
        <v>174</v>
      </c>
      <c r="EOH188" s="149"/>
      <c r="EOI188" s="149"/>
      <c r="EOJ188" s="149"/>
      <c r="EOK188" s="149"/>
      <c r="EOL188" s="149"/>
      <c r="EOM188" s="149"/>
      <c r="EON188" s="149"/>
      <c r="EOO188" s="85" t="s">
        <v>174</v>
      </c>
      <c r="EOP188" s="149"/>
      <c r="EOQ188" s="149"/>
      <c r="EOR188" s="149"/>
      <c r="EOS188" s="149"/>
      <c r="EOT188" s="149"/>
      <c r="EOU188" s="149"/>
      <c r="EOV188" s="149"/>
      <c r="EOW188" s="85" t="s">
        <v>174</v>
      </c>
      <c r="EOX188" s="149"/>
      <c r="EOY188" s="149"/>
      <c r="EOZ188" s="149"/>
      <c r="EPA188" s="149"/>
      <c r="EPB188" s="149"/>
      <c r="EPC188" s="149"/>
      <c r="EPD188" s="149"/>
      <c r="EPE188" s="85" t="s">
        <v>174</v>
      </c>
      <c r="EPF188" s="149"/>
      <c r="EPG188" s="149"/>
      <c r="EPH188" s="149"/>
      <c r="EPI188" s="149"/>
      <c r="EPJ188" s="149"/>
      <c r="EPK188" s="149"/>
      <c r="EPL188" s="149"/>
      <c r="EPM188" s="85" t="s">
        <v>174</v>
      </c>
      <c r="EPN188" s="149"/>
      <c r="EPO188" s="149"/>
      <c r="EPP188" s="149"/>
      <c r="EPQ188" s="149"/>
      <c r="EPR188" s="149"/>
      <c r="EPS188" s="149"/>
      <c r="EPT188" s="149"/>
      <c r="EPU188" s="85" t="s">
        <v>174</v>
      </c>
      <c r="EPV188" s="149"/>
      <c r="EPW188" s="149"/>
      <c r="EPX188" s="149"/>
      <c r="EPY188" s="149"/>
      <c r="EPZ188" s="149"/>
      <c r="EQA188" s="149"/>
      <c r="EQB188" s="149"/>
      <c r="EQC188" s="85" t="s">
        <v>174</v>
      </c>
      <c r="EQD188" s="149"/>
      <c r="EQE188" s="149"/>
      <c r="EQF188" s="149"/>
      <c r="EQG188" s="149"/>
      <c r="EQH188" s="149"/>
      <c r="EQI188" s="149"/>
      <c r="EQJ188" s="149"/>
      <c r="EQK188" s="85" t="s">
        <v>174</v>
      </c>
      <c r="EQL188" s="149"/>
      <c r="EQM188" s="149"/>
      <c r="EQN188" s="149"/>
      <c r="EQO188" s="149"/>
      <c r="EQP188" s="149"/>
      <c r="EQQ188" s="149"/>
      <c r="EQR188" s="149"/>
      <c r="EQS188" s="85" t="s">
        <v>174</v>
      </c>
      <c r="EQT188" s="149"/>
      <c r="EQU188" s="149"/>
      <c r="EQV188" s="149"/>
      <c r="EQW188" s="149"/>
      <c r="EQX188" s="149"/>
      <c r="EQY188" s="149"/>
      <c r="EQZ188" s="149"/>
      <c r="ERA188" s="85" t="s">
        <v>174</v>
      </c>
      <c r="ERB188" s="149"/>
      <c r="ERC188" s="149"/>
      <c r="ERD188" s="149"/>
      <c r="ERE188" s="149"/>
      <c r="ERF188" s="149"/>
      <c r="ERG188" s="149"/>
      <c r="ERH188" s="149"/>
      <c r="ERI188" s="85" t="s">
        <v>174</v>
      </c>
      <c r="ERJ188" s="149"/>
      <c r="ERK188" s="149"/>
      <c r="ERL188" s="149"/>
      <c r="ERM188" s="149"/>
      <c r="ERN188" s="149"/>
      <c r="ERO188" s="149"/>
      <c r="ERP188" s="149"/>
      <c r="ERQ188" s="85" t="s">
        <v>174</v>
      </c>
      <c r="ERR188" s="149"/>
      <c r="ERS188" s="149"/>
      <c r="ERT188" s="149"/>
      <c r="ERU188" s="149"/>
      <c r="ERV188" s="149"/>
      <c r="ERW188" s="149"/>
      <c r="ERX188" s="149"/>
      <c r="ERY188" s="85" t="s">
        <v>174</v>
      </c>
      <c r="ERZ188" s="149"/>
      <c r="ESA188" s="149"/>
      <c r="ESB188" s="149"/>
      <c r="ESC188" s="149"/>
      <c r="ESD188" s="149"/>
      <c r="ESE188" s="149"/>
      <c r="ESF188" s="149"/>
      <c r="ESG188" s="85" t="s">
        <v>174</v>
      </c>
      <c r="ESH188" s="149"/>
      <c r="ESI188" s="149"/>
      <c r="ESJ188" s="149"/>
      <c r="ESK188" s="149"/>
      <c r="ESL188" s="149"/>
      <c r="ESM188" s="149"/>
      <c r="ESN188" s="149"/>
      <c r="ESO188" s="85" t="s">
        <v>174</v>
      </c>
      <c r="ESP188" s="149"/>
      <c r="ESQ188" s="149"/>
      <c r="ESR188" s="149"/>
      <c r="ESS188" s="149"/>
      <c r="EST188" s="149"/>
      <c r="ESU188" s="149"/>
      <c r="ESV188" s="149"/>
      <c r="ESW188" s="85" t="s">
        <v>174</v>
      </c>
      <c r="ESX188" s="149"/>
      <c r="ESY188" s="149"/>
      <c r="ESZ188" s="149"/>
      <c r="ETA188" s="149"/>
      <c r="ETB188" s="149"/>
      <c r="ETC188" s="149"/>
      <c r="ETD188" s="149"/>
      <c r="ETE188" s="85" t="s">
        <v>174</v>
      </c>
      <c r="ETF188" s="149"/>
      <c r="ETG188" s="149"/>
      <c r="ETH188" s="149"/>
      <c r="ETI188" s="149"/>
      <c r="ETJ188" s="149"/>
      <c r="ETK188" s="149"/>
      <c r="ETL188" s="149"/>
      <c r="ETM188" s="85" t="s">
        <v>174</v>
      </c>
      <c r="ETN188" s="149"/>
      <c r="ETO188" s="149"/>
      <c r="ETP188" s="149"/>
      <c r="ETQ188" s="149"/>
      <c r="ETR188" s="149"/>
      <c r="ETS188" s="149"/>
      <c r="ETT188" s="149"/>
      <c r="ETU188" s="85" t="s">
        <v>174</v>
      </c>
      <c r="ETV188" s="149"/>
      <c r="ETW188" s="149"/>
      <c r="ETX188" s="149"/>
      <c r="ETY188" s="149"/>
      <c r="ETZ188" s="149"/>
      <c r="EUA188" s="149"/>
      <c r="EUB188" s="149"/>
      <c r="EUC188" s="85" t="s">
        <v>174</v>
      </c>
      <c r="EUD188" s="149"/>
      <c r="EUE188" s="149"/>
      <c r="EUF188" s="149"/>
      <c r="EUG188" s="149"/>
      <c r="EUH188" s="149"/>
      <c r="EUI188" s="149"/>
      <c r="EUJ188" s="149"/>
      <c r="EUK188" s="85" t="s">
        <v>174</v>
      </c>
      <c r="EUL188" s="149"/>
      <c r="EUM188" s="149"/>
      <c r="EUN188" s="149"/>
      <c r="EUO188" s="149"/>
      <c r="EUP188" s="149"/>
      <c r="EUQ188" s="149"/>
      <c r="EUR188" s="149"/>
      <c r="EUS188" s="85" t="s">
        <v>174</v>
      </c>
      <c r="EUT188" s="149"/>
      <c r="EUU188" s="149"/>
      <c r="EUV188" s="149"/>
      <c r="EUW188" s="149"/>
      <c r="EUX188" s="149"/>
      <c r="EUY188" s="149"/>
      <c r="EUZ188" s="149"/>
      <c r="EVA188" s="85" t="s">
        <v>174</v>
      </c>
      <c r="EVB188" s="149"/>
      <c r="EVC188" s="149"/>
      <c r="EVD188" s="149"/>
      <c r="EVE188" s="149"/>
      <c r="EVF188" s="149"/>
      <c r="EVG188" s="149"/>
      <c r="EVH188" s="149"/>
      <c r="EVI188" s="85" t="s">
        <v>174</v>
      </c>
      <c r="EVJ188" s="149"/>
      <c r="EVK188" s="149"/>
      <c r="EVL188" s="149"/>
      <c r="EVM188" s="149"/>
      <c r="EVN188" s="149"/>
      <c r="EVO188" s="149"/>
      <c r="EVP188" s="149"/>
      <c r="EVQ188" s="85" t="s">
        <v>174</v>
      </c>
      <c r="EVR188" s="149"/>
      <c r="EVS188" s="149"/>
      <c r="EVT188" s="149"/>
      <c r="EVU188" s="149"/>
      <c r="EVV188" s="149"/>
      <c r="EVW188" s="149"/>
      <c r="EVX188" s="149"/>
      <c r="EVY188" s="85" t="s">
        <v>174</v>
      </c>
      <c r="EVZ188" s="149"/>
      <c r="EWA188" s="149"/>
      <c r="EWB188" s="149"/>
      <c r="EWC188" s="149"/>
      <c r="EWD188" s="149"/>
      <c r="EWE188" s="149"/>
      <c r="EWF188" s="149"/>
      <c r="EWG188" s="85" t="s">
        <v>174</v>
      </c>
      <c r="EWH188" s="149"/>
      <c r="EWI188" s="149"/>
      <c r="EWJ188" s="149"/>
      <c r="EWK188" s="149"/>
      <c r="EWL188" s="149"/>
      <c r="EWM188" s="149"/>
      <c r="EWN188" s="149"/>
      <c r="EWO188" s="85" t="s">
        <v>174</v>
      </c>
      <c r="EWP188" s="149"/>
      <c r="EWQ188" s="149"/>
      <c r="EWR188" s="149"/>
      <c r="EWS188" s="149"/>
      <c r="EWT188" s="149"/>
      <c r="EWU188" s="149"/>
      <c r="EWV188" s="149"/>
      <c r="EWW188" s="85" t="s">
        <v>174</v>
      </c>
      <c r="EWX188" s="149"/>
      <c r="EWY188" s="149"/>
      <c r="EWZ188" s="149"/>
      <c r="EXA188" s="149"/>
      <c r="EXB188" s="149"/>
      <c r="EXC188" s="149"/>
      <c r="EXD188" s="149"/>
      <c r="EXE188" s="85" t="s">
        <v>174</v>
      </c>
      <c r="EXF188" s="149"/>
      <c r="EXG188" s="149"/>
      <c r="EXH188" s="149"/>
      <c r="EXI188" s="149"/>
      <c r="EXJ188" s="149"/>
      <c r="EXK188" s="149"/>
      <c r="EXL188" s="149"/>
      <c r="EXM188" s="85" t="s">
        <v>174</v>
      </c>
      <c r="EXN188" s="149"/>
      <c r="EXO188" s="149"/>
      <c r="EXP188" s="149"/>
      <c r="EXQ188" s="149"/>
      <c r="EXR188" s="149"/>
      <c r="EXS188" s="149"/>
      <c r="EXT188" s="149"/>
      <c r="EXU188" s="85" t="s">
        <v>174</v>
      </c>
      <c r="EXV188" s="149"/>
      <c r="EXW188" s="149"/>
      <c r="EXX188" s="149"/>
      <c r="EXY188" s="149"/>
      <c r="EXZ188" s="149"/>
      <c r="EYA188" s="149"/>
      <c r="EYB188" s="149"/>
      <c r="EYC188" s="85" t="s">
        <v>174</v>
      </c>
      <c r="EYD188" s="149"/>
      <c r="EYE188" s="149"/>
      <c r="EYF188" s="149"/>
      <c r="EYG188" s="149"/>
      <c r="EYH188" s="149"/>
      <c r="EYI188" s="149"/>
      <c r="EYJ188" s="149"/>
      <c r="EYK188" s="85" t="s">
        <v>174</v>
      </c>
      <c r="EYL188" s="149"/>
      <c r="EYM188" s="149"/>
      <c r="EYN188" s="149"/>
      <c r="EYO188" s="149"/>
      <c r="EYP188" s="149"/>
      <c r="EYQ188" s="149"/>
      <c r="EYR188" s="149"/>
      <c r="EYS188" s="85" t="s">
        <v>174</v>
      </c>
      <c r="EYT188" s="149"/>
      <c r="EYU188" s="149"/>
      <c r="EYV188" s="149"/>
      <c r="EYW188" s="149"/>
      <c r="EYX188" s="149"/>
      <c r="EYY188" s="149"/>
      <c r="EYZ188" s="149"/>
      <c r="EZA188" s="85" t="s">
        <v>174</v>
      </c>
      <c r="EZB188" s="149"/>
      <c r="EZC188" s="149"/>
      <c r="EZD188" s="149"/>
      <c r="EZE188" s="149"/>
      <c r="EZF188" s="149"/>
      <c r="EZG188" s="149"/>
      <c r="EZH188" s="149"/>
      <c r="EZI188" s="85" t="s">
        <v>174</v>
      </c>
      <c r="EZJ188" s="149"/>
      <c r="EZK188" s="149"/>
      <c r="EZL188" s="149"/>
      <c r="EZM188" s="149"/>
      <c r="EZN188" s="149"/>
      <c r="EZO188" s="149"/>
      <c r="EZP188" s="149"/>
      <c r="EZQ188" s="85" t="s">
        <v>174</v>
      </c>
      <c r="EZR188" s="149"/>
      <c r="EZS188" s="149"/>
      <c r="EZT188" s="149"/>
      <c r="EZU188" s="149"/>
      <c r="EZV188" s="149"/>
      <c r="EZW188" s="149"/>
      <c r="EZX188" s="149"/>
      <c r="EZY188" s="85" t="s">
        <v>174</v>
      </c>
      <c r="EZZ188" s="149"/>
      <c r="FAA188" s="149"/>
      <c r="FAB188" s="149"/>
      <c r="FAC188" s="149"/>
      <c r="FAD188" s="149"/>
      <c r="FAE188" s="149"/>
      <c r="FAF188" s="149"/>
      <c r="FAG188" s="85" t="s">
        <v>174</v>
      </c>
      <c r="FAH188" s="149"/>
      <c r="FAI188" s="149"/>
      <c r="FAJ188" s="149"/>
      <c r="FAK188" s="149"/>
      <c r="FAL188" s="149"/>
      <c r="FAM188" s="149"/>
      <c r="FAN188" s="149"/>
      <c r="FAO188" s="85" t="s">
        <v>174</v>
      </c>
      <c r="FAP188" s="149"/>
      <c r="FAQ188" s="149"/>
      <c r="FAR188" s="149"/>
      <c r="FAS188" s="149"/>
      <c r="FAT188" s="149"/>
      <c r="FAU188" s="149"/>
      <c r="FAV188" s="149"/>
      <c r="FAW188" s="85" t="s">
        <v>174</v>
      </c>
      <c r="FAX188" s="149"/>
      <c r="FAY188" s="149"/>
      <c r="FAZ188" s="149"/>
      <c r="FBA188" s="149"/>
      <c r="FBB188" s="149"/>
      <c r="FBC188" s="149"/>
      <c r="FBD188" s="149"/>
      <c r="FBE188" s="85" t="s">
        <v>174</v>
      </c>
      <c r="FBF188" s="149"/>
      <c r="FBG188" s="149"/>
      <c r="FBH188" s="149"/>
      <c r="FBI188" s="149"/>
      <c r="FBJ188" s="149"/>
      <c r="FBK188" s="149"/>
      <c r="FBL188" s="149"/>
      <c r="FBM188" s="85" t="s">
        <v>174</v>
      </c>
      <c r="FBN188" s="149"/>
      <c r="FBO188" s="149"/>
      <c r="FBP188" s="149"/>
      <c r="FBQ188" s="149"/>
      <c r="FBR188" s="149"/>
      <c r="FBS188" s="149"/>
      <c r="FBT188" s="149"/>
      <c r="FBU188" s="85" t="s">
        <v>174</v>
      </c>
      <c r="FBV188" s="149"/>
      <c r="FBW188" s="149"/>
      <c r="FBX188" s="149"/>
      <c r="FBY188" s="149"/>
      <c r="FBZ188" s="149"/>
      <c r="FCA188" s="149"/>
      <c r="FCB188" s="149"/>
      <c r="FCC188" s="85" t="s">
        <v>174</v>
      </c>
      <c r="FCD188" s="149"/>
      <c r="FCE188" s="149"/>
      <c r="FCF188" s="149"/>
      <c r="FCG188" s="149"/>
      <c r="FCH188" s="149"/>
      <c r="FCI188" s="149"/>
      <c r="FCJ188" s="149"/>
      <c r="FCK188" s="85" t="s">
        <v>174</v>
      </c>
      <c r="FCL188" s="149"/>
      <c r="FCM188" s="149"/>
      <c r="FCN188" s="149"/>
      <c r="FCO188" s="149"/>
      <c r="FCP188" s="149"/>
      <c r="FCQ188" s="149"/>
      <c r="FCR188" s="149"/>
      <c r="FCS188" s="85" t="s">
        <v>174</v>
      </c>
      <c r="FCT188" s="149"/>
      <c r="FCU188" s="149"/>
      <c r="FCV188" s="149"/>
      <c r="FCW188" s="149"/>
      <c r="FCX188" s="149"/>
      <c r="FCY188" s="149"/>
      <c r="FCZ188" s="149"/>
      <c r="FDA188" s="85" t="s">
        <v>174</v>
      </c>
      <c r="FDB188" s="149"/>
      <c r="FDC188" s="149"/>
      <c r="FDD188" s="149"/>
      <c r="FDE188" s="149"/>
      <c r="FDF188" s="149"/>
      <c r="FDG188" s="149"/>
      <c r="FDH188" s="149"/>
      <c r="FDI188" s="85" t="s">
        <v>174</v>
      </c>
      <c r="FDJ188" s="149"/>
      <c r="FDK188" s="149"/>
      <c r="FDL188" s="149"/>
      <c r="FDM188" s="149"/>
      <c r="FDN188" s="149"/>
      <c r="FDO188" s="149"/>
      <c r="FDP188" s="149"/>
      <c r="FDQ188" s="85" t="s">
        <v>174</v>
      </c>
      <c r="FDR188" s="149"/>
      <c r="FDS188" s="149"/>
      <c r="FDT188" s="149"/>
      <c r="FDU188" s="149"/>
      <c r="FDV188" s="149"/>
      <c r="FDW188" s="149"/>
      <c r="FDX188" s="149"/>
      <c r="FDY188" s="85" t="s">
        <v>174</v>
      </c>
      <c r="FDZ188" s="149"/>
      <c r="FEA188" s="149"/>
      <c r="FEB188" s="149"/>
      <c r="FEC188" s="149"/>
      <c r="FED188" s="149"/>
      <c r="FEE188" s="149"/>
      <c r="FEF188" s="149"/>
      <c r="FEG188" s="85" t="s">
        <v>174</v>
      </c>
      <c r="FEH188" s="149"/>
      <c r="FEI188" s="149"/>
      <c r="FEJ188" s="149"/>
      <c r="FEK188" s="149"/>
      <c r="FEL188" s="149"/>
      <c r="FEM188" s="149"/>
      <c r="FEN188" s="149"/>
      <c r="FEO188" s="85" t="s">
        <v>174</v>
      </c>
      <c r="FEP188" s="149"/>
      <c r="FEQ188" s="149"/>
      <c r="FER188" s="149"/>
      <c r="FES188" s="149"/>
      <c r="FET188" s="149"/>
      <c r="FEU188" s="149"/>
      <c r="FEV188" s="149"/>
      <c r="FEW188" s="85" t="s">
        <v>174</v>
      </c>
      <c r="FEX188" s="149"/>
      <c r="FEY188" s="149"/>
      <c r="FEZ188" s="149"/>
      <c r="FFA188" s="149"/>
      <c r="FFB188" s="149"/>
      <c r="FFC188" s="149"/>
      <c r="FFD188" s="149"/>
      <c r="FFE188" s="85" t="s">
        <v>174</v>
      </c>
      <c r="FFF188" s="149"/>
      <c r="FFG188" s="149"/>
      <c r="FFH188" s="149"/>
      <c r="FFI188" s="149"/>
      <c r="FFJ188" s="149"/>
      <c r="FFK188" s="149"/>
      <c r="FFL188" s="149"/>
      <c r="FFM188" s="85" t="s">
        <v>174</v>
      </c>
      <c r="FFN188" s="149"/>
      <c r="FFO188" s="149"/>
      <c r="FFP188" s="149"/>
      <c r="FFQ188" s="149"/>
      <c r="FFR188" s="149"/>
      <c r="FFS188" s="149"/>
      <c r="FFT188" s="149"/>
      <c r="FFU188" s="85" t="s">
        <v>174</v>
      </c>
      <c r="FFV188" s="149"/>
      <c r="FFW188" s="149"/>
      <c r="FFX188" s="149"/>
      <c r="FFY188" s="149"/>
      <c r="FFZ188" s="149"/>
      <c r="FGA188" s="149"/>
      <c r="FGB188" s="149"/>
      <c r="FGC188" s="85" t="s">
        <v>174</v>
      </c>
      <c r="FGD188" s="149"/>
      <c r="FGE188" s="149"/>
      <c r="FGF188" s="149"/>
      <c r="FGG188" s="149"/>
      <c r="FGH188" s="149"/>
      <c r="FGI188" s="149"/>
      <c r="FGJ188" s="149"/>
      <c r="FGK188" s="85" t="s">
        <v>174</v>
      </c>
      <c r="FGL188" s="149"/>
      <c r="FGM188" s="149"/>
      <c r="FGN188" s="149"/>
      <c r="FGO188" s="149"/>
      <c r="FGP188" s="149"/>
      <c r="FGQ188" s="149"/>
      <c r="FGR188" s="149"/>
      <c r="FGS188" s="85" t="s">
        <v>174</v>
      </c>
      <c r="FGT188" s="149"/>
      <c r="FGU188" s="149"/>
      <c r="FGV188" s="149"/>
      <c r="FGW188" s="149"/>
      <c r="FGX188" s="149"/>
      <c r="FGY188" s="149"/>
      <c r="FGZ188" s="149"/>
      <c r="FHA188" s="85" t="s">
        <v>174</v>
      </c>
      <c r="FHB188" s="149"/>
      <c r="FHC188" s="149"/>
      <c r="FHD188" s="149"/>
      <c r="FHE188" s="149"/>
      <c r="FHF188" s="149"/>
      <c r="FHG188" s="149"/>
      <c r="FHH188" s="149"/>
      <c r="FHI188" s="85" t="s">
        <v>174</v>
      </c>
      <c r="FHJ188" s="149"/>
      <c r="FHK188" s="149"/>
      <c r="FHL188" s="149"/>
      <c r="FHM188" s="149"/>
      <c r="FHN188" s="149"/>
      <c r="FHO188" s="149"/>
      <c r="FHP188" s="149"/>
      <c r="FHQ188" s="85" t="s">
        <v>174</v>
      </c>
      <c r="FHR188" s="149"/>
      <c r="FHS188" s="149"/>
      <c r="FHT188" s="149"/>
      <c r="FHU188" s="149"/>
      <c r="FHV188" s="149"/>
      <c r="FHW188" s="149"/>
      <c r="FHX188" s="149"/>
      <c r="FHY188" s="85" t="s">
        <v>174</v>
      </c>
      <c r="FHZ188" s="149"/>
      <c r="FIA188" s="149"/>
      <c r="FIB188" s="149"/>
      <c r="FIC188" s="149"/>
      <c r="FID188" s="149"/>
      <c r="FIE188" s="149"/>
      <c r="FIF188" s="149"/>
      <c r="FIG188" s="85" t="s">
        <v>174</v>
      </c>
      <c r="FIH188" s="149"/>
      <c r="FII188" s="149"/>
      <c r="FIJ188" s="149"/>
      <c r="FIK188" s="149"/>
      <c r="FIL188" s="149"/>
      <c r="FIM188" s="149"/>
      <c r="FIN188" s="149"/>
      <c r="FIO188" s="85" t="s">
        <v>174</v>
      </c>
      <c r="FIP188" s="149"/>
      <c r="FIQ188" s="149"/>
      <c r="FIR188" s="149"/>
      <c r="FIS188" s="149"/>
      <c r="FIT188" s="149"/>
      <c r="FIU188" s="149"/>
      <c r="FIV188" s="149"/>
      <c r="FIW188" s="85" t="s">
        <v>174</v>
      </c>
      <c r="FIX188" s="149"/>
      <c r="FIY188" s="149"/>
      <c r="FIZ188" s="149"/>
      <c r="FJA188" s="149"/>
      <c r="FJB188" s="149"/>
      <c r="FJC188" s="149"/>
      <c r="FJD188" s="149"/>
      <c r="FJE188" s="85" t="s">
        <v>174</v>
      </c>
      <c r="FJF188" s="149"/>
      <c r="FJG188" s="149"/>
      <c r="FJH188" s="149"/>
      <c r="FJI188" s="149"/>
      <c r="FJJ188" s="149"/>
      <c r="FJK188" s="149"/>
      <c r="FJL188" s="149"/>
      <c r="FJM188" s="85" t="s">
        <v>174</v>
      </c>
      <c r="FJN188" s="149"/>
      <c r="FJO188" s="149"/>
      <c r="FJP188" s="149"/>
      <c r="FJQ188" s="149"/>
      <c r="FJR188" s="149"/>
      <c r="FJS188" s="149"/>
      <c r="FJT188" s="149"/>
      <c r="FJU188" s="85" t="s">
        <v>174</v>
      </c>
      <c r="FJV188" s="149"/>
      <c r="FJW188" s="149"/>
      <c r="FJX188" s="149"/>
      <c r="FJY188" s="149"/>
      <c r="FJZ188" s="149"/>
      <c r="FKA188" s="149"/>
      <c r="FKB188" s="149"/>
      <c r="FKC188" s="85" t="s">
        <v>174</v>
      </c>
      <c r="FKD188" s="149"/>
      <c r="FKE188" s="149"/>
      <c r="FKF188" s="149"/>
      <c r="FKG188" s="149"/>
      <c r="FKH188" s="149"/>
      <c r="FKI188" s="149"/>
      <c r="FKJ188" s="149"/>
      <c r="FKK188" s="85" t="s">
        <v>174</v>
      </c>
      <c r="FKL188" s="149"/>
      <c r="FKM188" s="149"/>
      <c r="FKN188" s="149"/>
      <c r="FKO188" s="149"/>
      <c r="FKP188" s="149"/>
      <c r="FKQ188" s="149"/>
      <c r="FKR188" s="149"/>
      <c r="FKS188" s="85" t="s">
        <v>174</v>
      </c>
      <c r="FKT188" s="149"/>
      <c r="FKU188" s="149"/>
      <c r="FKV188" s="149"/>
      <c r="FKW188" s="149"/>
      <c r="FKX188" s="149"/>
      <c r="FKY188" s="149"/>
      <c r="FKZ188" s="149"/>
      <c r="FLA188" s="85" t="s">
        <v>174</v>
      </c>
      <c r="FLB188" s="149"/>
      <c r="FLC188" s="149"/>
      <c r="FLD188" s="149"/>
      <c r="FLE188" s="149"/>
      <c r="FLF188" s="149"/>
      <c r="FLG188" s="149"/>
      <c r="FLH188" s="149"/>
      <c r="FLI188" s="85" t="s">
        <v>174</v>
      </c>
      <c r="FLJ188" s="149"/>
      <c r="FLK188" s="149"/>
      <c r="FLL188" s="149"/>
      <c r="FLM188" s="149"/>
      <c r="FLN188" s="149"/>
      <c r="FLO188" s="149"/>
      <c r="FLP188" s="149"/>
      <c r="FLQ188" s="85" t="s">
        <v>174</v>
      </c>
      <c r="FLR188" s="149"/>
      <c r="FLS188" s="149"/>
      <c r="FLT188" s="149"/>
      <c r="FLU188" s="149"/>
      <c r="FLV188" s="149"/>
      <c r="FLW188" s="149"/>
      <c r="FLX188" s="149"/>
      <c r="FLY188" s="85" t="s">
        <v>174</v>
      </c>
      <c r="FLZ188" s="149"/>
      <c r="FMA188" s="149"/>
      <c r="FMB188" s="149"/>
      <c r="FMC188" s="149"/>
      <c r="FMD188" s="149"/>
      <c r="FME188" s="149"/>
      <c r="FMF188" s="149"/>
      <c r="FMG188" s="85" t="s">
        <v>174</v>
      </c>
      <c r="FMH188" s="149"/>
      <c r="FMI188" s="149"/>
      <c r="FMJ188" s="149"/>
      <c r="FMK188" s="149"/>
      <c r="FML188" s="149"/>
      <c r="FMM188" s="149"/>
      <c r="FMN188" s="149"/>
      <c r="FMO188" s="85" t="s">
        <v>174</v>
      </c>
      <c r="FMP188" s="149"/>
      <c r="FMQ188" s="149"/>
      <c r="FMR188" s="149"/>
      <c r="FMS188" s="149"/>
      <c r="FMT188" s="149"/>
      <c r="FMU188" s="149"/>
      <c r="FMV188" s="149"/>
      <c r="FMW188" s="85" t="s">
        <v>174</v>
      </c>
      <c r="FMX188" s="149"/>
      <c r="FMY188" s="149"/>
      <c r="FMZ188" s="149"/>
      <c r="FNA188" s="149"/>
      <c r="FNB188" s="149"/>
      <c r="FNC188" s="149"/>
      <c r="FND188" s="149"/>
      <c r="FNE188" s="85" t="s">
        <v>174</v>
      </c>
      <c r="FNF188" s="149"/>
      <c r="FNG188" s="149"/>
      <c r="FNH188" s="149"/>
      <c r="FNI188" s="149"/>
      <c r="FNJ188" s="149"/>
      <c r="FNK188" s="149"/>
      <c r="FNL188" s="149"/>
      <c r="FNM188" s="85" t="s">
        <v>174</v>
      </c>
      <c r="FNN188" s="149"/>
      <c r="FNO188" s="149"/>
      <c r="FNP188" s="149"/>
      <c r="FNQ188" s="149"/>
      <c r="FNR188" s="149"/>
      <c r="FNS188" s="149"/>
      <c r="FNT188" s="149"/>
      <c r="FNU188" s="85" t="s">
        <v>174</v>
      </c>
      <c r="FNV188" s="149"/>
      <c r="FNW188" s="149"/>
      <c r="FNX188" s="149"/>
      <c r="FNY188" s="149"/>
      <c r="FNZ188" s="149"/>
      <c r="FOA188" s="149"/>
      <c r="FOB188" s="149"/>
      <c r="FOC188" s="85" t="s">
        <v>174</v>
      </c>
      <c r="FOD188" s="149"/>
      <c r="FOE188" s="149"/>
      <c r="FOF188" s="149"/>
      <c r="FOG188" s="149"/>
      <c r="FOH188" s="149"/>
      <c r="FOI188" s="149"/>
      <c r="FOJ188" s="149"/>
      <c r="FOK188" s="85" t="s">
        <v>174</v>
      </c>
      <c r="FOL188" s="149"/>
      <c r="FOM188" s="149"/>
      <c r="FON188" s="149"/>
      <c r="FOO188" s="149"/>
      <c r="FOP188" s="149"/>
      <c r="FOQ188" s="149"/>
      <c r="FOR188" s="149"/>
      <c r="FOS188" s="85" t="s">
        <v>174</v>
      </c>
      <c r="FOT188" s="149"/>
      <c r="FOU188" s="149"/>
      <c r="FOV188" s="149"/>
      <c r="FOW188" s="149"/>
      <c r="FOX188" s="149"/>
      <c r="FOY188" s="149"/>
      <c r="FOZ188" s="149"/>
      <c r="FPA188" s="85" t="s">
        <v>174</v>
      </c>
      <c r="FPB188" s="149"/>
      <c r="FPC188" s="149"/>
      <c r="FPD188" s="149"/>
      <c r="FPE188" s="149"/>
      <c r="FPF188" s="149"/>
      <c r="FPG188" s="149"/>
      <c r="FPH188" s="149"/>
      <c r="FPI188" s="85" t="s">
        <v>174</v>
      </c>
      <c r="FPJ188" s="149"/>
      <c r="FPK188" s="149"/>
      <c r="FPL188" s="149"/>
      <c r="FPM188" s="149"/>
      <c r="FPN188" s="149"/>
      <c r="FPO188" s="149"/>
      <c r="FPP188" s="149"/>
      <c r="FPQ188" s="85" t="s">
        <v>174</v>
      </c>
      <c r="FPR188" s="149"/>
      <c r="FPS188" s="149"/>
      <c r="FPT188" s="149"/>
      <c r="FPU188" s="149"/>
      <c r="FPV188" s="149"/>
      <c r="FPW188" s="149"/>
      <c r="FPX188" s="149"/>
      <c r="FPY188" s="85" t="s">
        <v>174</v>
      </c>
      <c r="FPZ188" s="149"/>
      <c r="FQA188" s="149"/>
      <c r="FQB188" s="149"/>
      <c r="FQC188" s="149"/>
      <c r="FQD188" s="149"/>
      <c r="FQE188" s="149"/>
      <c r="FQF188" s="149"/>
      <c r="FQG188" s="85" t="s">
        <v>174</v>
      </c>
      <c r="FQH188" s="149"/>
      <c r="FQI188" s="149"/>
      <c r="FQJ188" s="149"/>
      <c r="FQK188" s="149"/>
      <c r="FQL188" s="149"/>
      <c r="FQM188" s="149"/>
      <c r="FQN188" s="149"/>
      <c r="FQO188" s="85" t="s">
        <v>174</v>
      </c>
      <c r="FQP188" s="149"/>
      <c r="FQQ188" s="149"/>
      <c r="FQR188" s="149"/>
      <c r="FQS188" s="149"/>
      <c r="FQT188" s="149"/>
      <c r="FQU188" s="149"/>
      <c r="FQV188" s="149"/>
      <c r="FQW188" s="85" t="s">
        <v>174</v>
      </c>
      <c r="FQX188" s="149"/>
      <c r="FQY188" s="149"/>
      <c r="FQZ188" s="149"/>
      <c r="FRA188" s="149"/>
      <c r="FRB188" s="149"/>
      <c r="FRC188" s="149"/>
      <c r="FRD188" s="149"/>
      <c r="FRE188" s="85" t="s">
        <v>174</v>
      </c>
      <c r="FRF188" s="149"/>
      <c r="FRG188" s="149"/>
      <c r="FRH188" s="149"/>
      <c r="FRI188" s="149"/>
      <c r="FRJ188" s="149"/>
      <c r="FRK188" s="149"/>
      <c r="FRL188" s="149"/>
      <c r="FRM188" s="85" t="s">
        <v>174</v>
      </c>
      <c r="FRN188" s="149"/>
      <c r="FRO188" s="149"/>
      <c r="FRP188" s="149"/>
      <c r="FRQ188" s="149"/>
      <c r="FRR188" s="149"/>
      <c r="FRS188" s="149"/>
      <c r="FRT188" s="149"/>
      <c r="FRU188" s="85" t="s">
        <v>174</v>
      </c>
      <c r="FRV188" s="149"/>
      <c r="FRW188" s="149"/>
      <c r="FRX188" s="149"/>
      <c r="FRY188" s="149"/>
      <c r="FRZ188" s="149"/>
      <c r="FSA188" s="149"/>
      <c r="FSB188" s="149"/>
      <c r="FSC188" s="85" t="s">
        <v>174</v>
      </c>
      <c r="FSD188" s="149"/>
      <c r="FSE188" s="149"/>
      <c r="FSF188" s="149"/>
      <c r="FSG188" s="149"/>
      <c r="FSH188" s="149"/>
      <c r="FSI188" s="149"/>
      <c r="FSJ188" s="149"/>
      <c r="FSK188" s="85" t="s">
        <v>174</v>
      </c>
      <c r="FSL188" s="149"/>
      <c r="FSM188" s="149"/>
      <c r="FSN188" s="149"/>
      <c r="FSO188" s="149"/>
      <c r="FSP188" s="149"/>
      <c r="FSQ188" s="149"/>
      <c r="FSR188" s="149"/>
      <c r="FSS188" s="85" t="s">
        <v>174</v>
      </c>
      <c r="FST188" s="149"/>
      <c r="FSU188" s="149"/>
      <c r="FSV188" s="149"/>
      <c r="FSW188" s="149"/>
      <c r="FSX188" s="149"/>
      <c r="FSY188" s="149"/>
      <c r="FSZ188" s="149"/>
      <c r="FTA188" s="85" t="s">
        <v>174</v>
      </c>
      <c r="FTB188" s="149"/>
      <c r="FTC188" s="149"/>
      <c r="FTD188" s="149"/>
      <c r="FTE188" s="149"/>
      <c r="FTF188" s="149"/>
      <c r="FTG188" s="149"/>
      <c r="FTH188" s="149"/>
      <c r="FTI188" s="85" t="s">
        <v>174</v>
      </c>
      <c r="FTJ188" s="149"/>
      <c r="FTK188" s="149"/>
      <c r="FTL188" s="149"/>
      <c r="FTM188" s="149"/>
      <c r="FTN188" s="149"/>
      <c r="FTO188" s="149"/>
      <c r="FTP188" s="149"/>
      <c r="FTQ188" s="85" t="s">
        <v>174</v>
      </c>
      <c r="FTR188" s="149"/>
      <c r="FTS188" s="149"/>
      <c r="FTT188" s="149"/>
      <c r="FTU188" s="149"/>
      <c r="FTV188" s="149"/>
      <c r="FTW188" s="149"/>
      <c r="FTX188" s="149"/>
      <c r="FTY188" s="85" t="s">
        <v>174</v>
      </c>
      <c r="FTZ188" s="149"/>
      <c r="FUA188" s="149"/>
      <c r="FUB188" s="149"/>
      <c r="FUC188" s="149"/>
      <c r="FUD188" s="149"/>
      <c r="FUE188" s="149"/>
      <c r="FUF188" s="149"/>
      <c r="FUG188" s="85" t="s">
        <v>174</v>
      </c>
      <c r="FUH188" s="149"/>
      <c r="FUI188" s="149"/>
      <c r="FUJ188" s="149"/>
      <c r="FUK188" s="149"/>
      <c r="FUL188" s="149"/>
      <c r="FUM188" s="149"/>
      <c r="FUN188" s="149"/>
      <c r="FUO188" s="85" t="s">
        <v>174</v>
      </c>
      <c r="FUP188" s="149"/>
      <c r="FUQ188" s="149"/>
      <c r="FUR188" s="149"/>
      <c r="FUS188" s="149"/>
      <c r="FUT188" s="149"/>
      <c r="FUU188" s="149"/>
      <c r="FUV188" s="149"/>
      <c r="FUW188" s="85" t="s">
        <v>174</v>
      </c>
      <c r="FUX188" s="149"/>
      <c r="FUY188" s="149"/>
      <c r="FUZ188" s="149"/>
      <c r="FVA188" s="149"/>
      <c r="FVB188" s="149"/>
      <c r="FVC188" s="149"/>
      <c r="FVD188" s="149"/>
      <c r="FVE188" s="85" t="s">
        <v>174</v>
      </c>
      <c r="FVF188" s="149"/>
      <c r="FVG188" s="149"/>
      <c r="FVH188" s="149"/>
      <c r="FVI188" s="149"/>
      <c r="FVJ188" s="149"/>
      <c r="FVK188" s="149"/>
      <c r="FVL188" s="149"/>
      <c r="FVM188" s="85" t="s">
        <v>174</v>
      </c>
      <c r="FVN188" s="149"/>
      <c r="FVO188" s="149"/>
      <c r="FVP188" s="149"/>
      <c r="FVQ188" s="149"/>
      <c r="FVR188" s="149"/>
      <c r="FVS188" s="149"/>
      <c r="FVT188" s="149"/>
      <c r="FVU188" s="85" t="s">
        <v>174</v>
      </c>
      <c r="FVV188" s="149"/>
      <c r="FVW188" s="149"/>
      <c r="FVX188" s="149"/>
      <c r="FVY188" s="149"/>
      <c r="FVZ188" s="149"/>
      <c r="FWA188" s="149"/>
      <c r="FWB188" s="149"/>
      <c r="FWC188" s="85" t="s">
        <v>174</v>
      </c>
      <c r="FWD188" s="149"/>
      <c r="FWE188" s="149"/>
      <c r="FWF188" s="149"/>
      <c r="FWG188" s="149"/>
      <c r="FWH188" s="149"/>
      <c r="FWI188" s="149"/>
      <c r="FWJ188" s="149"/>
      <c r="FWK188" s="85" t="s">
        <v>174</v>
      </c>
      <c r="FWL188" s="149"/>
      <c r="FWM188" s="149"/>
      <c r="FWN188" s="149"/>
      <c r="FWO188" s="149"/>
      <c r="FWP188" s="149"/>
      <c r="FWQ188" s="149"/>
      <c r="FWR188" s="149"/>
      <c r="FWS188" s="85" t="s">
        <v>174</v>
      </c>
      <c r="FWT188" s="149"/>
      <c r="FWU188" s="149"/>
      <c r="FWV188" s="149"/>
      <c r="FWW188" s="149"/>
      <c r="FWX188" s="149"/>
      <c r="FWY188" s="149"/>
      <c r="FWZ188" s="149"/>
      <c r="FXA188" s="85" t="s">
        <v>174</v>
      </c>
      <c r="FXB188" s="149"/>
      <c r="FXC188" s="149"/>
      <c r="FXD188" s="149"/>
      <c r="FXE188" s="149"/>
      <c r="FXF188" s="149"/>
      <c r="FXG188" s="149"/>
      <c r="FXH188" s="149"/>
      <c r="FXI188" s="85" t="s">
        <v>174</v>
      </c>
      <c r="FXJ188" s="149"/>
      <c r="FXK188" s="149"/>
      <c r="FXL188" s="149"/>
      <c r="FXM188" s="149"/>
      <c r="FXN188" s="149"/>
      <c r="FXO188" s="149"/>
      <c r="FXP188" s="149"/>
      <c r="FXQ188" s="85" t="s">
        <v>174</v>
      </c>
      <c r="FXR188" s="149"/>
      <c r="FXS188" s="149"/>
      <c r="FXT188" s="149"/>
      <c r="FXU188" s="149"/>
      <c r="FXV188" s="149"/>
      <c r="FXW188" s="149"/>
      <c r="FXX188" s="149"/>
      <c r="FXY188" s="85" t="s">
        <v>174</v>
      </c>
      <c r="FXZ188" s="149"/>
      <c r="FYA188" s="149"/>
      <c r="FYB188" s="149"/>
      <c r="FYC188" s="149"/>
      <c r="FYD188" s="149"/>
      <c r="FYE188" s="149"/>
      <c r="FYF188" s="149"/>
      <c r="FYG188" s="85" t="s">
        <v>174</v>
      </c>
      <c r="FYH188" s="149"/>
      <c r="FYI188" s="149"/>
      <c r="FYJ188" s="149"/>
      <c r="FYK188" s="149"/>
      <c r="FYL188" s="149"/>
      <c r="FYM188" s="149"/>
      <c r="FYN188" s="149"/>
      <c r="FYO188" s="85" t="s">
        <v>174</v>
      </c>
      <c r="FYP188" s="149"/>
      <c r="FYQ188" s="149"/>
      <c r="FYR188" s="149"/>
      <c r="FYS188" s="149"/>
      <c r="FYT188" s="149"/>
      <c r="FYU188" s="149"/>
      <c r="FYV188" s="149"/>
      <c r="FYW188" s="85" t="s">
        <v>174</v>
      </c>
      <c r="FYX188" s="149"/>
      <c r="FYY188" s="149"/>
      <c r="FYZ188" s="149"/>
      <c r="FZA188" s="149"/>
      <c r="FZB188" s="149"/>
      <c r="FZC188" s="149"/>
      <c r="FZD188" s="149"/>
      <c r="FZE188" s="85" t="s">
        <v>174</v>
      </c>
      <c r="FZF188" s="149"/>
      <c r="FZG188" s="149"/>
      <c r="FZH188" s="149"/>
      <c r="FZI188" s="149"/>
      <c r="FZJ188" s="149"/>
      <c r="FZK188" s="149"/>
      <c r="FZL188" s="149"/>
      <c r="FZM188" s="85" t="s">
        <v>174</v>
      </c>
      <c r="FZN188" s="149"/>
      <c r="FZO188" s="149"/>
      <c r="FZP188" s="149"/>
      <c r="FZQ188" s="149"/>
      <c r="FZR188" s="149"/>
      <c r="FZS188" s="149"/>
      <c r="FZT188" s="149"/>
      <c r="FZU188" s="85" t="s">
        <v>174</v>
      </c>
      <c r="FZV188" s="149"/>
      <c r="FZW188" s="149"/>
      <c r="FZX188" s="149"/>
      <c r="FZY188" s="149"/>
      <c r="FZZ188" s="149"/>
      <c r="GAA188" s="149"/>
      <c r="GAB188" s="149"/>
      <c r="GAC188" s="85" t="s">
        <v>174</v>
      </c>
      <c r="GAD188" s="149"/>
      <c r="GAE188" s="149"/>
      <c r="GAF188" s="149"/>
      <c r="GAG188" s="149"/>
      <c r="GAH188" s="149"/>
      <c r="GAI188" s="149"/>
      <c r="GAJ188" s="149"/>
      <c r="GAK188" s="85" t="s">
        <v>174</v>
      </c>
      <c r="GAL188" s="149"/>
      <c r="GAM188" s="149"/>
      <c r="GAN188" s="149"/>
      <c r="GAO188" s="149"/>
      <c r="GAP188" s="149"/>
      <c r="GAQ188" s="149"/>
      <c r="GAR188" s="149"/>
      <c r="GAS188" s="85" t="s">
        <v>174</v>
      </c>
      <c r="GAT188" s="149"/>
      <c r="GAU188" s="149"/>
      <c r="GAV188" s="149"/>
      <c r="GAW188" s="149"/>
      <c r="GAX188" s="149"/>
      <c r="GAY188" s="149"/>
      <c r="GAZ188" s="149"/>
      <c r="GBA188" s="85" t="s">
        <v>174</v>
      </c>
      <c r="GBB188" s="149"/>
      <c r="GBC188" s="149"/>
      <c r="GBD188" s="149"/>
      <c r="GBE188" s="149"/>
      <c r="GBF188" s="149"/>
      <c r="GBG188" s="149"/>
      <c r="GBH188" s="149"/>
      <c r="GBI188" s="85" t="s">
        <v>174</v>
      </c>
      <c r="GBJ188" s="149"/>
      <c r="GBK188" s="149"/>
      <c r="GBL188" s="149"/>
      <c r="GBM188" s="149"/>
      <c r="GBN188" s="149"/>
      <c r="GBO188" s="149"/>
      <c r="GBP188" s="149"/>
      <c r="GBQ188" s="85" t="s">
        <v>174</v>
      </c>
      <c r="GBR188" s="149"/>
      <c r="GBS188" s="149"/>
      <c r="GBT188" s="149"/>
      <c r="GBU188" s="149"/>
      <c r="GBV188" s="149"/>
      <c r="GBW188" s="149"/>
      <c r="GBX188" s="149"/>
      <c r="GBY188" s="85" t="s">
        <v>174</v>
      </c>
      <c r="GBZ188" s="149"/>
      <c r="GCA188" s="149"/>
      <c r="GCB188" s="149"/>
      <c r="GCC188" s="149"/>
      <c r="GCD188" s="149"/>
      <c r="GCE188" s="149"/>
      <c r="GCF188" s="149"/>
      <c r="GCG188" s="85" t="s">
        <v>174</v>
      </c>
      <c r="GCH188" s="149"/>
      <c r="GCI188" s="149"/>
      <c r="GCJ188" s="149"/>
      <c r="GCK188" s="149"/>
      <c r="GCL188" s="149"/>
      <c r="GCM188" s="149"/>
      <c r="GCN188" s="149"/>
      <c r="GCO188" s="85" t="s">
        <v>174</v>
      </c>
      <c r="GCP188" s="149"/>
      <c r="GCQ188" s="149"/>
      <c r="GCR188" s="149"/>
      <c r="GCS188" s="149"/>
      <c r="GCT188" s="149"/>
      <c r="GCU188" s="149"/>
      <c r="GCV188" s="149"/>
      <c r="GCW188" s="85" t="s">
        <v>174</v>
      </c>
      <c r="GCX188" s="149"/>
      <c r="GCY188" s="149"/>
      <c r="GCZ188" s="149"/>
      <c r="GDA188" s="149"/>
      <c r="GDB188" s="149"/>
      <c r="GDC188" s="149"/>
      <c r="GDD188" s="149"/>
      <c r="GDE188" s="85" t="s">
        <v>174</v>
      </c>
      <c r="GDF188" s="149"/>
      <c r="GDG188" s="149"/>
      <c r="GDH188" s="149"/>
      <c r="GDI188" s="149"/>
      <c r="GDJ188" s="149"/>
      <c r="GDK188" s="149"/>
      <c r="GDL188" s="149"/>
      <c r="GDM188" s="85" t="s">
        <v>174</v>
      </c>
      <c r="GDN188" s="149"/>
      <c r="GDO188" s="149"/>
      <c r="GDP188" s="149"/>
      <c r="GDQ188" s="149"/>
      <c r="GDR188" s="149"/>
      <c r="GDS188" s="149"/>
      <c r="GDT188" s="149"/>
      <c r="GDU188" s="85" t="s">
        <v>174</v>
      </c>
      <c r="GDV188" s="149"/>
      <c r="GDW188" s="149"/>
      <c r="GDX188" s="149"/>
      <c r="GDY188" s="149"/>
      <c r="GDZ188" s="149"/>
      <c r="GEA188" s="149"/>
      <c r="GEB188" s="149"/>
      <c r="GEC188" s="85" t="s">
        <v>174</v>
      </c>
      <c r="GED188" s="149"/>
      <c r="GEE188" s="149"/>
      <c r="GEF188" s="149"/>
      <c r="GEG188" s="149"/>
      <c r="GEH188" s="149"/>
      <c r="GEI188" s="149"/>
      <c r="GEJ188" s="149"/>
      <c r="GEK188" s="85" t="s">
        <v>174</v>
      </c>
      <c r="GEL188" s="149"/>
      <c r="GEM188" s="149"/>
      <c r="GEN188" s="149"/>
      <c r="GEO188" s="149"/>
      <c r="GEP188" s="149"/>
      <c r="GEQ188" s="149"/>
      <c r="GER188" s="149"/>
      <c r="GES188" s="85" t="s">
        <v>174</v>
      </c>
      <c r="GET188" s="149"/>
      <c r="GEU188" s="149"/>
      <c r="GEV188" s="149"/>
      <c r="GEW188" s="149"/>
      <c r="GEX188" s="149"/>
      <c r="GEY188" s="149"/>
      <c r="GEZ188" s="149"/>
      <c r="GFA188" s="85" t="s">
        <v>174</v>
      </c>
      <c r="GFB188" s="149"/>
      <c r="GFC188" s="149"/>
      <c r="GFD188" s="149"/>
      <c r="GFE188" s="149"/>
      <c r="GFF188" s="149"/>
      <c r="GFG188" s="149"/>
      <c r="GFH188" s="149"/>
      <c r="GFI188" s="85" t="s">
        <v>174</v>
      </c>
      <c r="GFJ188" s="149"/>
      <c r="GFK188" s="149"/>
      <c r="GFL188" s="149"/>
      <c r="GFM188" s="149"/>
      <c r="GFN188" s="149"/>
      <c r="GFO188" s="149"/>
      <c r="GFP188" s="149"/>
      <c r="GFQ188" s="85" t="s">
        <v>174</v>
      </c>
      <c r="GFR188" s="149"/>
      <c r="GFS188" s="149"/>
      <c r="GFT188" s="149"/>
      <c r="GFU188" s="149"/>
      <c r="GFV188" s="149"/>
      <c r="GFW188" s="149"/>
      <c r="GFX188" s="149"/>
      <c r="GFY188" s="85" t="s">
        <v>174</v>
      </c>
      <c r="GFZ188" s="149"/>
      <c r="GGA188" s="149"/>
      <c r="GGB188" s="149"/>
      <c r="GGC188" s="149"/>
      <c r="GGD188" s="149"/>
      <c r="GGE188" s="149"/>
      <c r="GGF188" s="149"/>
      <c r="GGG188" s="85" t="s">
        <v>174</v>
      </c>
      <c r="GGH188" s="149"/>
      <c r="GGI188" s="149"/>
      <c r="GGJ188" s="149"/>
      <c r="GGK188" s="149"/>
      <c r="GGL188" s="149"/>
      <c r="GGM188" s="149"/>
      <c r="GGN188" s="149"/>
      <c r="GGO188" s="85" t="s">
        <v>174</v>
      </c>
      <c r="GGP188" s="149"/>
      <c r="GGQ188" s="149"/>
      <c r="GGR188" s="149"/>
      <c r="GGS188" s="149"/>
      <c r="GGT188" s="149"/>
      <c r="GGU188" s="149"/>
      <c r="GGV188" s="149"/>
      <c r="GGW188" s="85" t="s">
        <v>174</v>
      </c>
      <c r="GGX188" s="149"/>
      <c r="GGY188" s="149"/>
      <c r="GGZ188" s="149"/>
      <c r="GHA188" s="149"/>
      <c r="GHB188" s="149"/>
      <c r="GHC188" s="149"/>
      <c r="GHD188" s="149"/>
      <c r="GHE188" s="85" t="s">
        <v>174</v>
      </c>
      <c r="GHF188" s="149"/>
      <c r="GHG188" s="149"/>
      <c r="GHH188" s="149"/>
      <c r="GHI188" s="149"/>
      <c r="GHJ188" s="149"/>
      <c r="GHK188" s="149"/>
      <c r="GHL188" s="149"/>
      <c r="GHM188" s="85" t="s">
        <v>174</v>
      </c>
      <c r="GHN188" s="149"/>
      <c r="GHO188" s="149"/>
      <c r="GHP188" s="149"/>
      <c r="GHQ188" s="149"/>
      <c r="GHR188" s="149"/>
      <c r="GHS188" s="149"/>
      <c r="GHT188" s="149"/>
      <c r="GHU188" s="85" t="s">
        <v>174</v>
      </c>
      <c r="GHV188" s="149"/>
      <c r="GHW188" s="149"/>
      <c r="GHX188" s="149"/>
      <c r="GHY188" s="149"/>
      <c r="GHZ188" s="149"/>
      <c r="GIA188" s="149"/>
      <c r="GIB188" s="149"/>
      <c r="GIC188" s="85" t="s">
        <v>174</v>
      </c>
      <c r="GID188" s="149"/>
      <c r="GIE188" s="149"/>
      <c r="GIF188" s="149"/>
      <c r="GIG188" s="149"/>
      <c r="GIH188" s="149"/>
      <c r="GII188" s="149"/>
      <c r="GIJ188" s="149"/>
      <c r="GIK188" s="85" t="s">
        <v>174</v>
      </c>
      <c r="GIL188" s="149"/>
      <c r="GIM188" s="149"/>
      <c r="GIN188" s="149"/>
      <c r="GIO188" s="149"/>
      <c r="GIP188" s="149"/>
      <c r="GIQ188" s="149"/>
      <c r="GIR188" s="149"/>
      <c r="GIS188" s="85" t="s">
        <v>174</v>
      </c>
      <c r="GIT188" s="149"/>
      <c r="GIU188" s="149"/>
      <c r="GIV188" s="149"/>
      <c r="GIW188" s="149"/>
      <c r="GIX188" s="149"/>
      <c r="GIY188" s="149"/>
      <c r="GIZ188" s="149"/>
      <c r="GJA188" s="85" t="s">
        <v>174</v>
      </c>
      <c r="GJB188" s="149"/>
      <c r="GJC188" s="149"/>
      <c r="GJD188" s="149"/>
      <c r="GJE188" s="149"/>
      <c r="GJF188" s="149"/>
      <c r="GJG188" s="149"/>
      <c r="GJH188" s="149"/>
      <c r="GJI188" s="85" t="s">
        <v>174</v>
      </c>
      <c r="GJJ188" s="149"/>
      <c r="GJK188" s="149"/>
      <c r="GJL188" s="149"/>
      <c r="GJM188" s="149"/>
      <c r="GJN188" s="149"/>
      <c r="GJO188" s="149"/>
      <c r="GJP188" s="149"/>
      <c r="GJQ188" s="85" t="s">
        <v>174</v>
      </c>
      <c r="GJR188" s="149"/>
      <c r="GJS188" s="149"/>
      <c r="GJT188" s="149"/>
      <c r="GJU188" s="149"/>
      <c r="GJV188" s="149"/>
      <c r="GJW188" s="149"/>
      <c r="GJX188" s="149"/>
      <c r="GJY188" s="85" t="s">
        <v>174</v>
      </c>
      <c r="GJZ188" s="149"/>
      <c r="GKA188" s="149"/>
      <c r="GKB188" s="149"/>
      <c r="GKC188" s="149"/>
      <c r="GKD188" s="149"/>
      <c r="GKE188" s="149"/>
      <c r="GKF188" s="149"/>
      <c r="GKG188" s="85" t="s">
        <v>174</v>
      </c>
      <c r="GKH188" s="149"/>
      <c r="GKI188" s="149"/>
      <c r="GKJ188" s="149"/>
      <c r="GKK188" s="149"/>
      <c r="GKL188" s="149"/>
      <c r="GKM188" s="149"/>
      <c r="GKN188" s="149"/>
      <c r="GKO188" s="85" t="s">
        <v>174</v>
      </c>
      <c r="GKP188" s="149"/>
      <c r="GKQ188" s="149"/>
      <c r="GKR188" s="149"/>
      <c r="GKS188" s="149"/>
      <c r="GKT188" s="149"/>
      <c r="GKU188" s="149"/>
      <c r="GKV188" s="149"/>
      <c r="GKW188" s="85" t="s">
        <v>174</v>
      </c>
      <c r="GKX188" s="149"/>
      <c r="GKY188" s="149"/>
      <c r="GKZ188" s="149"/>
      <c r="GLA188" s="149"/>
      <c r="GLB188" s="149"/>
      <c r="GLC188" s="149"/>
      <c r="GLD188" s="149"/>
      <c r="GLE188" s="85" t="s">
        <v>174</v>
      </c>
      <c r="GLF188" s="149"/>
      <c r="GLG188" s="149"/>
      <c r="GLH188" s="149"/>
      <c r="GLI188" s="149"/>
      <c r="GLJ188" s="149"/>
      <c r="GLK188" s="149"/>
      <c r="GLL188" s="149"/>
      <c r="GLM188" s="85" t="s">
        <v>174</v>
      </c>
      <c r="GLN188" s="149"/>
      <c r="GLO188" s="149"/>
      <c r="GLP188" s="149"/>
      <c r="GLQ188" s="149"/>
      <c r="GLR188" s="149"/>
      <c r="GLS188" s="149"/>
      <c r="GLT188" s="149"/>
      <c r="GLU188" s="85" t="s">
        <v>174</v>
      </c>
      <c r="GLV188" s="149"/>
      <c r="GLW188" s="149"/>
      <c r="GLX188" s="149"/>
      <c r="GLY188" s="149"/>
      <c r="GLZ188" s="149"/>
      <c r="GMA188" s="149"/>
      <c r="GMB188" s="149"/>
      <c r="GMC188" s="85" t="s">
        <v>174</v>
      </c>
      <c r="GMD188" s="149"/>
      <c r="GME188" s="149"/>
      <c r="GMF188" s="149"/>
      <c r="GMG188" s="149"/>
      <c r="GMH188" s="149"/>
      <c r="GMI188" s="149"/>
      <c r="GMJ188" s="149"/>
      <c r="GMK188" s="85" t="s">
        <v>174</v>
      </c>
      <c r="GML188" s="149"/>
      <c r="GMM188" s="149"/>
      <c r="GMN188" s="149"/>
      <c r="GMO188" s="149"/>
      <c r="GMP188" s="149"/>
      <c r="GMQ188" s="149"/>
      <c r="GMR188" s="149"/>
      <c r="GMS188" s="85" t="s">
        <v>174</v>
      </c>
      <c r="GMT188" s="149"/>
      <c r="GMU188" s="149"/>
      <c r="GMV188" s="149"/>
      <c r="GMW188" s="149"/>
      <c r="GMX188" s="149"/>
      <c r="GMY188" s="149"/>
      <c r="GMZ188" s="149"/>
      <c r="GNA188" s="85" t="s">
        <v>174</v>
      </c>
      <c r="GNB188" s="149"/>
      <c r="GNC188" s="149"/>
      <c r="GND188" s="149"/>
      <c r="GNE188" s="149"/>
      <c r="GNF188" s="149"/>
      <c r="GNG188" s="149"/>
      <c r="GNH188" s="149"/>
      <c r="GNI188" s="85" t="s">
        <v>174</v>
      </c>
      <c r="GNJ188" s="149"/>
      <c r="GNK188" s="149"/>
      <c r="GNL188" s="149"/>
      <c r="GNM188" s="149"/>
      <c r="GNN188" s="149"/>
      <c r="GNO188" s="149"/>
      <c r="GNP188" s="149"/>
      <c r="GNQ188" s="85" t="s">
        <v>174</v>
      </c>
      <c r="GNR188" s="149"/>
      <c r="GNS188" s="149"/>
      <c r="GNT188" s="149"/>
      <c r="GNU188" s="149"/>
      <c r="GNV188" s="149"/>
      <c r="GNW188" s="149"/>
      <c r="GNX188" s="149"/>
      <c r="GNY188" s="85" t="s">
        <v>174</v>
      </c>
      <c r="GNZ188" s="149"/>
      <c r="GOA188" s="149"/>
      <c r="GOB188" s="149"/>
      <c r="GOC188" s="149"/>
      <c r="GOD188" s="149"/>
      <c r="GOE188" s="149"/>
      <c r="GOF188" s="149"/>
      <c r="GOG188" s="85" t="s">
        <v>174</v>
      </c>
      <c r="GOH188" s="149"/>
      <c r="GOI188" s="149"/>
      <c r="GOJ188" s="149"/>
      <c r="GOK188" s="149"/>
      <c r="GOL188" s="149"/>
      <c r="GOM188" s="149"/>
      <c r="GON188" s="149"/>
      <c r="GOO188" s="85" t="s">
        <v>174</v>
      </c>
      <c r="GOP188" s="149"/>
      <c r="GOQ188" s="149"/>
      <c r="GOR188" s="149"/>
      <c r="GOS188" s="149"/>
      <c r="GOT188" s="149"/>
      <c r="GOU188" s="149"/>
      <c r="GOV188" s="149"/>
      <c r="GOW188" s="85" t="s">
        <v>174</v>
      </c>
      <c r="GOX188" s="149"/>
      <c r="GOY188" s="149"/>
      <c r="GOZ188" s="149"/>
      <c r="GPA188" s="149"/>
      <c r="GPB188" s="149"/>
      <c r="GPC188" s="149"/>
      <c r="GPD188" s="149"/>
      <c r="GPE188" s="85" t="s">
        <v>174</v>
      </c>
      <c r="GPF188" s="149"/>
      <c r="GPG188" s="149"/>
      <c r="GPH188" s="149"/>
      <c r="GPI188" s="149"/>
      <c r="GPJ188" s="149"/>
      <c r="GPK188" s="149"/>
      <c r="GPL188" s="149"/>
      <c r="GPM188" s="85" t="s">
        <v>174</v>
      </c>
      <c r="GPN188" s="149"/>
      <c r="GPO188" s="149"/>
      <c r="GPP188" s="149"/>
      <c r="GPQ188" s="149"/>
      <c r="GPR188" s="149"/>
      <c r="GPS188" s="149"/>
      <c r="GPT188" s="149"/>
      <c r="GPU188" s="85" t="s">
        <v>174</v>
      </c>
      <c r="GPV188" s="149"/>
      <c r="GPW188" s="149"/>
      <c r="GPX188" s="149"/>
      <c r="GPY188" s="149"/>
      <c r="GPZ188" s="149"/>
      <c r="GQA188" s="149"/>
      <c r="GQB188" s="149"/>
      <c r="GQC188" s="85" t="s">
        <v>174</v>
      </c>
      <c r="GQD188" s="149"/>
      <c r="GQE188" s="149"/>
      <c r="GQF188" s="149"/>
      <c r="GQG188" s="149"/>
      <c r="GQH188" s="149"/>
      <c r="GQI188" s="149"/>
      <c r="GQJ188" s="149"/>
      <c r="GQK188" s="85" t="s">
        <v>174</v>
      </c>
      <c r="GQL188" s="149"/>
      <c r="GQM188" s="149"/>
      <c r="GQN188" s="149"/>
      <c r="GQO188" s="149"/>
      <c r="GQP188" s="149"/>
      <c r="GQQ188" s="149"/>
      <c r="GQR188" s="149"/>
      <c r="GQS188" s="85" t="s">
        <v>174</v>
      </c>
      <c r="GQT188" s="149"/>
      <c r="GQU188" s="149"/>
      <c r="GQV188" s="149"/>
      <c r="GQW188" s="149"/>
      <c r="GQX188" s="149"/>
      <c r="GQY188" s="149"/>
      <c r="GQZ188" s="149"/>
      <c r="GRA188" s="85" t="s">
        <v>174</v>
      </c>
      <c r="GRB188" s="149"/>
      <c r="GRC188" s="149"/>
      <c r="GRD188" s="149"/>
      <c r="GRE188" s="149"/>
      <c r="GRF188" s="149"/>
      <c r="GRG188" s="149"/>
      <c r="GRH188" s="149"/>
      <c r="GRI188" s="85" t="s">
        <v>174</v>
      </c>
      <c r="GRJ188" s="149"/>
      <c r="GRK188" s="149"/>
      <c r="GRL188" s="149"/>
      <c r="GRM188" s="149"/>
      <c r="GRN188" s="149"/>
      <c r="GRO188" s="149"/>
      <c r="GRP188" s="149"/>
      <c r="GRQ188" s="85" t="s">
        <v>174</v>
      </c>
      <c r="GRR188" s="149"/>
      <c r="GRS188" s="149"/>
      <c r="GRT188" s="149"/>
      <c r="GRU188" s="149"/>
      <c r="GRV188" s="149"/>
      <c r="GRW188" s="149"/>
      <c r="GRX188" s="149"/>
      <c r="GRY188" s="85" t="s">
        <v>174</v>
      </c>
      <c r="GRZ188" s="149"/>
      <c r="GSA188" s="149"/>
      <c r="GSB188" s="149"/>
      <c r="GSC188" s="149"/>
      <c r="GSD188" s="149"/>
      <c r="GSE188" s="149"/>
      <c r="GSF188" s="149"/>
      <c r="GSG188" s="85" t="s">
        <v>174</v>
      </c>
      <c r="GSH188" s="149"/>
      <c r="GSI188" s="149"/>
      <c r="GSJ188" s="149"/>
      <c r="GSK188" s="149"/>
      <c r="GSL188" s="149"/>
      <c r="GSM188" s="149"/>
      <c r="GSN188" s="149"/>
      <c r="GSO188" s="85" t="s">
        <v>174</v>
      </c>
      <c r="GSP188" s="149"/>
      <c r="GSQ188" s="149"/>
      <c r="GSR188" s="149"/>
      <c r="GSS188" s="149"/>
      <c r="GST188" s="149"/>
      <c r="GSU188" s="149"/>
      <c r="GSV188" s="149"/>
      <c r="GSW188" s="85" t="s">
        <v>174</v>
      </c>
      <c r="GSX188" s="149"/>
      <c r="GSY188" s="149"/>
      <c r="GSZ188" s="149"/>
      <c r="GTA188" s="149"/>
      <c r="GTB188" s="149"/>
      <c r="GTC188" s="149"/>
      <c r="GTD188" s="149"/>
      <c r="GTE188" s="85" t="s">
        <v>174</v>
      </c>
      <c r="GTF188" s="149"/>
      <c r="GTG188" s="149"/>
      <c r="GTH188" s="149"/>
      <c r="GTI188" s="149"/>
      <c r="GTJ188" s="149"/>
      <c r="GTK188" s="149"/>
      <c r="GTL188" s="149"/>
      <c r="GTM188" s="85" t="s">
        <v>174</v>
      </c>
      <c r="GTN188" s="149"/>
      <c r="GTO188" s="149"/>
      <c r="GTP188" s="149"/>
      <c r="GTQ188" s="149"/>
      <c r="GTR188" s="149"/>
      <c r="GTS188" s="149"/>
      <c r="GTT188" s="149"/>
      <c r="GTU188" s="85" t="s">
        <v>174</v>
      </c>
      <c r="GTV188" s="149"/>
      <c r="GTW188" s="149"/>
      <c r="GTX188" s="149"/>
      <c r="GTY188" s="149"/>
      <c r="GTZ188" s="149"/>
      <c r="GUA188" s="149"/>
      <c r="GUB188" s="149"/>
      <c r="GUC188" s="85" t="s">
        <v>174</v>
      </c>
      <c r="GUD188" s="149"/>
      <c r="GUE188" s="149"/>
      <c r="GUF188" s="149"/>
      <c r="GUG188" s="149"/>
      <c r="GUH188" s="149"/>
      <c r="GUI188" s="149"/>
      <c r="GUJ188" s="149"/>
      <c r="GUK188" s="85" t="s">
        <v>174</v>
      </c>
      <c r="GUL188" s="149"/>
      <c r="GUM188" s="149"/>
      <c r="GUN188" s="149"/>
      <c r="GUO188" s="149"/>
      <c r="GUP188" s="149"/>
      <c r="GUQ188" s="149"/>
      <c r="GUR188" s="149"/>
      <c r="GUS188" s="85" t="s">
        <v>174</v>
      </c>
      <c r="GUT188" s="149"/>
      <c r="GUU188" s="149"/>
      <c r="GUV188" s="149"/>
      <c r="GUW188" s="149"/>
      <c r="GUX188" s="149"/>
      <c r="GUY188" s="149"/>
      <c r="GUZ188" s="149"/>
      <c r="GVA188" s="85" t="s">
        <v>174</v>
      </c>
      <c r="GVB188" s="149"/>
      <c r="GVC188" s="149"/>
      <c r="GVD188" s="149"/>
      <c r="GVE188" s="149"/>
      <c r="GVF188" s="149"/>
      <c r="GVG188" s="149"/>
      <c r="GVH188" s="149"/>
      <c r="GVI188" s="85" t="s">
        <v>174</v>
      </c>
      <c r="GVJ188" s="149"/>
      <c r="GVK188" s="149"/>
      <c r="GVL188" s="149"/>
      <c r="GVM188" s="149"/>
      <c r="GVN188" s="149"/>
      <c r="GVO188" s="149"/>
      <c r="GVP188" s="149"/>
      <c r="GVQ188" s="85" t="s">
        <v>174</v>
      </c>
      <c r="GVR188" s="149"/>
      <c r="GVS188" s="149"/>
      <c r="GVT188" s="149"/>
      <c r="GVU188" s="149"/>
      <c r="GVV188" s="149"/>
      <c r="GVW188" s="149"/>
      <c r="GVX188" s="149"/>
      <c r="GVY188" s="85" t="s">
        <v>174</v>
      </c>
      <c r="GVZ188" s="149"/>
      <c r="GWA188" s="149"/>
      <c r="GWB188" s="149"/>
      <c r="GWC188" s="149"/>
      <c r="GWD188" s="149"/>
      <c r="GWE188" s="149"/>
      <c r="GWF188" s="149"/>
      <c r="GWG188" s="85" t="s">
        <v>174</v>
      </c>
      <c r="GWH188" s="149"/>
      <c r="GWI188" s="149"/>
      <c r="GWJ188" s="149"/>
      <c r="GWK188" s="149"/>
      <c r="GWL188" s="149"/>
      <c r="GWM188" s="149"/>
      <c r="GWN188" s="149"/>
      <c r="GWO188" s="85" t="s">
        <v>174</v>
      </c>
      <c r="GWP188" s="149"/>
      <c r="GWQ188" s="149"/>
      <c r="GWR188" s="149"/>
      <c r="GWS188" s="149"/>
      <c r="GWT188" s="149"/>
      <c r="GWU188" s="149"/>
      <c r="GWV188" s="149"/>
      <c r="GWW188" s="85" t="s">
        <v>174</v>
      </c>
      <c r="GWX188" s="149"/>
      <c r="GWY188" s="149"/>
      <c r="GWZ188" s="149"/>
      <c r="GXA188" s="149"/>
      <c r="GXB188" s="149"/>
      <c r="GXC188" s="149"/>
      <c r="GXD188" s="149"/>
      <c r="GXE188" s="85" t="s">
        <v>174</v>
      </c>
      <c r="GXF188" s="149"/>
      <c r="GXG188" s="149"/>
      <c r="GXH188" s="149"/>
      <c r="GXI188" s="149"/>
      <c r="GXJ188" s="149"/>
      <c r="GXK188" s="149"/>
      <c r="GXL188" s="149"/>
      <c r="GXM188" s="85" t="s">
        <v>174</v>
      </c>
      <c r="GXN188" s="149"/>
      <c r="GXO188" s="149"/>
      <c r="GXP188" s="149"/>
      <c r="GXQ188" s="149"/>
      <c r="GXR188" s="149"/>
      <c r="GXS188" s="149"/>
      <c r="GXT188" s="149"/>
      <c r="GXU188" s="85" t="s">
        <v>174</v>
      </c>
      <c r="GXV188" s="149"/>
      <c r="GXW188" s="149"/>
      <c r="GXX188" s="149"/>
      <c r="GXY188" s="149"/>
      <c r="GXZ188" s="149"/>
      <c r="GYA188" s="149"/>
      <c r="GYB188" s="149"/>
      <c r="GYC188" s="85" t="s">
        <v>174</v>
      </c>
      <c r="GYD188" s="149"/>
      <c r="GYE188" s="149"/>
      <c r="GYF188" s="149"/>
      <c r="GYG188" s="149"/>
      <c r="GYH188" s="149"/>
      <c r="GYI188" s="149"/>
      <c r="GYJ188" s="149"/>
      <c r="GYK188" s="85" t="s">
        <v>174</v>
      </c>
      <c r="GYL188" s="149"/>
      <c r="GYM188" s="149"/>
      <c r="GYN188" s="149"/>
      <c r="GYO188" s="149"/>
      <c r="GYP188" s="149"/>
      <c r="GYQ188" s="149"/>
      <c r="GYR188" s="149"/>
      <c r="GYS188" s="85" t="s">
        <v>174</v>
      </c>
      <c r="GYT188" s="149"/>
      <c r="GYU188" s="149"/>
      <c r="GYV188" s="149"/>
      <c r="GYW188" s="149"/>
      <c r="GYX188" s="149"/>
      <c r="GYY188" s="149"/>
      <c r="GYZ188" s="149"/>
      <c r="GZA188" s="85" t="s">
        <v>174</v>
      </c>
      <c r="GZB188" s="149"/>
      <c r="GZC188" s="149"/>
      <c r="GZD188" s="149"/>
      <c r="GZE188" s="149"/>
      <c r="GZF188" s="149"/>
      <c r="GZG188" s="149"/>
      <c r="GZH188" s="149"/>
      <c r="GZI188" s="85" t="s">
        <v>174</v>
      </c>
      <c r="GZJ188" s="149"/>
      <c r="GZK188" s="149"/>
      <c r="GZL188" s="149"/>
      <c r="GZM188" s="149"/>
      <c r="GZN188" s="149"/>
      <c r="GZO188" s="149"/>
      <c r="GZP188" s="149"/>
      <c r="GZQ188" s="85" t="s">
        <v>174</v>
      </c>
      <c r="GZR188" s="149"/>
      <c r="GZS188" s="149"/>
      <c r="GZT188" s="149"/>
      <c r="GZU188" s="149"/>
      <c r="GZV188" s="149"/>
      <c r="GZW188" s="149"/>
      <c r="GZX188" s="149"/>
      <c r="GZY188" s="85" t="s">
        <v>174</v>
      </c>
      <c r="GZZ188" s="149"/>
      <c r="HAA188" s="149"/>
      <c r="HAB188" s="149"/>
      <c r="HAC188" s="149"/>
      <c r="HAD188" s="149"/>
      <c r="HAE188" s="149"/>
      <c r="HAF188" s="149"/>
      <c r="HAG188" s="85" t="s">
        <v>174</v>
      </c>
      <c r="HAH188" s="149"/>
      <c r="HAI188" s="149"/>
      <c r="HAJ188" s="149"/>
      <c r="HAK188" s="149"/>
      <c r="HAL188" s="149"/>
      <c r="HAM188" s="149"/>
      <c r="HAN188" s="149"/>
      <c r="HAO188" s="85" t="s">
        <v>174</v>
      </c>
      <c r="HAP188" s="149"/>
      <c r="HAQ188" s="149"/>
      <c r="HAR188" s="149"/>
      <c r="HAS188" s="149"/>
      <c r="HAT188" s="149"/>
      <c r="HAU188" s="149"/>
      <c r="HAV188" s="149"/>
      <c r="HAW188" s="85" t="s">
        <v>174</v>
      </c>
      <c r="HAX188" s="149"/>
      <c r="HAY188" s="149"/>
      <c r="HAZ188" s="149"/>
      <c r="HBA188" s="149"/>
      <c r="HBB188" s="149"/>
      <c r="HBC188" s="149"/>
      <c r="HBD188" s="149"/>
      <c r="HBE188" s="85" t="s">
        <v>174</v>
      </c>
      <c r="HBF188" s="149"/>
      <c r="HBG188" s="149"/>
      <c r="HBH188" s="149"/>
      <c r="HBI188" s="149"/>
      <c r="HBJ188" s="149"/>
      <c r="HBK188" s="149"/>
      <c r="HBL188" s="149"/>
      <c r="HBM188" s="85" t="s">
        <v>174</v>
      </c>
      <c r="HBN188" s="149"/>
      <c r="HBO188" s="149"/>
      <c r="HBP188" s="149"/>
      <c r="HBQ188" s="149"/>
      <c r="HBR188" s="149"/>
      <c r="HBS188" s="149"/>
      <c r="HBT188" s="149"/>
      <c r="HBU188" s="85" t="s">
        <v>174</v>
      </c>
      <c r="HBV188" s="149"/>
      <c r="HBW188" s="149"/>
      <c r="HBX188" s="149"/>
      <c r="HBY188" s="149"/>
      <c r="HBZ188" s="149"/>
      <c r="HCA188" s="149"/>
      <c r="HCB188" s="149"/>
      <c r="HCC188" s="85" t="s">
        <v>174</v>
      </c>
      <c r="HCD188" s="149"/>
      <c r="HCE188" s="149"/>
      <c r="HCF188" s="149"/>
      <c r="HCG188" s="149"/>
      <c r="HCH188" s="149"/>
      <c r="HCI188" s="149"/>
      <c r="HCJ188" s="149"/>
      <c r="HCK188" s="85" t="s">
        <v>174</v>
      </c>
      <c r="HCL188" s="149"/>
      <c r="HCM188" s="149"/>
      <c r="HCN188" s="149"/>
      <c r="HCO188" s="149"/>
      <c r="HCP188" s="149"/>
      <c r="HCQ188" s="149"/>
      <c r="HCR188" s="149"/>
      <c r="HCS188" s="85" t="s">
        <v>174</v>
      </c>
      <c r="HCT188" s="149"/>
      <c r="HCU188" s="149"/>
      <c r="HCV188" s="149"/>
      <c r="HCW188" s="149"/>
      <c r="HCX188" s="149"/>
      <c r="HCY188" s="149"/>
      <c r="HCZ188" s="149"/>
      <c r="HDA188" s="85" t="s">
        <v>174</v>
      </c>
      <c r="HDB188" s="149"/>
      <c r="HDC188" s="149"/>
      <c r="HDD188" s="149"/>
      <c r="HDE188" s="149"/>
      <c r="HDF188" s="149"/>
      <c r="HDG188" s="149"/>
      <c r="HDH188" s="149"/>
      <c r="HDI188" s="85" t="s">
        <v>174</v>
      </c>
      <c r="HDJ188" s="149"/>
      <c r="HDK188" s="149"/>
      <c r="HDL188" s="149"/>
      <c r="HDM188" s="149"/>
      <c r="HDN188" s="149"/>
      <c r="HDO188" s="149"/>
      <c r="HDP188" s="149"/>
      <c r="HDQ188" s="85" t="s">
        <v>174</v>
      </c>
      <c r="HDR188" s="149"/>
      <c r="HDS188" s="149"/>
      <c r="HDT188" s="149"/>
      <c r="HDU188" s="149"/>
      <c r="HDV188" s="149"/>
      <c r="HDW188" s="149"/>
      <c r="HDX188" s="149"/>
      <c r="HDY188" s="85" t="s">
        <v>174</v>
      </c>
      <c r="HDZ188" s="149"/>
      <c r="HEA188" s="149"/>
      <c r="HEB188" s="149"/>
      <c r="HEC188" s="149"/>
      <c r="HED188" s="149"/>
      <c r="HEE188" s="149"/>
      <c r="HEF188" s="149"/>
      <c r="HEG188" s="85" t="s">
        <v>174</v>
      </c>
      <c r="HEH188" s="149"/>
      <c r="HEI188" s="149"/>
      <c r="HEJ188" s="149"/>
      <c r="HEK188" s="149"/>
      <c r="HEL188" s="149"/>
      <c r="HEM188" s="149"/>
      <c r="HEN188" s="149"/>
      <c r="HEO188" s="85" t="s">
        <v>174</v>
      </c>
      <c r="HEP188" s="149"/>
      <c r="HEQ188" s="149"/>
      <c r="HER188" s="149"/>
      <c r="HES188" s="149"/>
      <c r="HET188" s="149"/>
      <c r="HEU188" s="149"/>
      <c r="HEV188" s="149"/>
      <c r="HEW188" s="85" t="s">
        <v>174</v>
      </c>
      <c r="HEX188" s="149"/>
      <c r="HEY188" s="149"/>
      <c r="HEZ188" s="149"/>
      <c r="HFA188" s="149"/>
      <c r="HFB188" s="149"/>
      <c r="HFC188" s="149"/>
      <c r="HFD188" s="149"/>
      <c r="HFE188" s="85" t="s">
        <v>174</v>
      </c>
      <c r="HFF188" s="149"/>
      <c r="HFG188" s="149"/>
      <c r="HFH188" s="149"/>
      <c r="HFI188" s="149"/>
      <c r="HFJ188" s="149"/>
      <c r="HFK188" s="149"/>
      <c r="HFL188" s="149"/>
      <c r="HFM188" s="85" t="s">
        <v>174</v>
      </c>
      <c r="HFN188" s="149"/>
      <c r="HFO188" s="149"/>
      <c r="HFP188" s="149"/>
      <c r="HFQ188" s="149"/>
      <c r="HFR188" s="149"/>
      <c r="HFS188" s="149"/>
      <c r="HFT188" s="149"/>
      <c r="HFU188" s="85" t="s">
        <v>174</v>
      </c>
      <c r="HFV188" s="149"/>
      <c r="HFW188" s="149"/>
      <c r="HFX188" s="149"/>
      <c r="HFY188" s="149"/>
      <c r="HFZ188" s="149"/>
      <c r="HGA188" s="149"/>
      <c r="HGB188" s="149"/>
      <c r="HGC188" s="85" t="s">
        <v>174</v>
      </c>
      <c r="HGD188" s="149"/>
      <c r="HGE188" s="149"/>
      <c r="HGF188" s="149"/>
      <c r="HGG188" s="149"/>
      <c r="HGH188" s="149"/>
      <c r="HGI188" s="149"/>
      <c r="HGJ188" s="149"/>
      <c r="HGK188" s="85" t="s">
        <v>174</v>
      </c>
      <c r="HGL188" s="149"/>
      <c r="HGM188" s="149"/>
      <c r="HGN188" s="149"/>
      <c r="HGO188" s="149"/>
      <c r="HGP188" s="149"/>
      <c r="HGQ188" s="149"/>
      <c r="HGR188" s="149"/>
      <c r="HGS188" s="85" t="s">
        <v>174</v>
      </c>
      <c r="HGT188" s="149"/>
      <c r="HGU188" s="149"/>
      <c r="HGV188" s="149"/>
      <c r="HGW188" s="149"/>
      <c r="HGX188" s="149"/>
      <c r="HGY188" s="149"/>
      <c r="HGZ188" s="149"/>
      <c r="HHA188" s="85" t="s">
        <v>174</v>
      </c>
      <c r="HHB188" s="149"/>
      <c r="HHC188" s="149"/>
      <c r="HHD188" s="149"/>
      <c r="HHE188" s="149"/>
      <c r="HHF188" s="149"/>
      <c r="HHG188" s="149"/>
      <c r="HHH188" s="149"/>
      <c r="HHI188" s="85" t="s">
        <v>174</v>
      </c>
      <c r="HHJ188" s="149"/>
      <c r="HHK188" s="149"/>
      <c r="HHL188" s="149"/>
      <c r="HHM188" s="149"/>
      <c r="HHN188" s="149"/>
      <c r="HHO188" s="149"/>
      <c r="HHP188" s="149"/>
      <c r="HHQ188" s="85" t="s">
        <v>174</v>
      </c>
      <c r="HHR188" s="149"/>
      <c r="HHS188" s="149"/>
      <c r="HHT188" s="149"/>
      <c r="HHU188" s="149"/>
      <c r="HHV188" s="149"/>
      <c r="HHW188" s="149"/>
      <c r="HHX188" s="149"/>
      <c r="HHY188" s="85" t="s">
        <v>174</v>
      </c>
      <c r="HHZ188" s="149"/>
      <c r="HIA188" s="149"/>
      <c r="HIB188" s="149"/>
      <c r="HIC188" s="149"/>
      <c r="HID188" s="149"/>
      <c r="HIE188" s="149"/>
      <c r="HIF188" s="149"/>
      <c r="HIG188" s="85" t="s">
        <v>174</v>
      </c>
      <c r="HIH188" s="149"/>
      <c r="HII188" s="149"/>
      <c r="HIJ188" s="149"/>
      <c r="HIK188" s="149"/>
      <c r="HIL188" s="149"/>
      <c r="HIM188" s="149"/>
      <c r="HIN188" s="149"/>
      <c r="HIO188" s="85" t="s">
        <v>174</v>
      </c>
      <c r="HIP188" s="149"/>
      <c r="HIQ188" s="149"/>
      <c r="HIR188" s="149"/>
      <c r="HIS188" s="149"/>
      <c r="HIT188" s="149"/>
      <c r="HIU188" s="149"/>
      <c r="HIV188" s="149"/>
      <c r="HIW188" s="85" t="s">
        <v>174</v>
      </c>
      <c r="HIX188" s="149"/>
      <c r="HIY188" s="149"/>
      <c r="HIZ188" s="149"/>
      <c r="HJA188" s="149"/>
      <c r="HJB188" s="149"/>
      <c r="HJC188" s="149"/>
      <c r="HJD188" s="149"/>
      <c r="HJE188" s="85" t="s">
        <v>174</v>
      </c>
      <c r="HJF188" s="149"/>
      <c r="HJG188" s="149"/>
      <c r="HJH188" s="149"/>
      <c r="HJI188" s="149"/>
      <c r="HJJ188" s="149"/>
      <c r="HJK188" s="149"/>
      <c r="HJL188" s="149"/>
      <c r="HJM188" s="85" t="s">
        <v>174</v>
      </c>
      <c r="HJN188" s="149"/>
      <c r="HJO188" s="149"/>
      <c r="HJP188" s="149"/>
      <c r="HJQ188" s="149"/>
      <c r="HJR188" s="149"/>
      <c r="HJS188" s="149"/>
      <c r="HJT188" s="149"/>
      <c r="HJU188" s="85" t="s">
        <v>174</v>
      </c>
      <c r="HJV188" s="149"/>
      <c r="HJW188" s="149"/>
      <c r="HJX188" s="149"/>
      <c r="HJY188" s="149"/>
      <c r="HJZ188" s="149"/>
      <c r="HKA188" s="149"/>
      <c r="HKB188" s="149"/>
      <c r="HKC188" s="85" t="s">
        <v>174</v>
      </c>
      <c r="HKD188" s="149"/>
      <c r="HKE188" s="149"/>
      <c r="HKF188" s="149"/>
      <c r="HKG188" s="149"/>
      <c r="HKH188" s="149"/>
      <c r="HKI188" s="149"/>
      <c r="HKJ188" s="149"/>
      <c r="HKK188" s="85" t="s">
        <v>174</v>
      </c>
      <c r="HKL188" s="149"/>
      <c r="HKM188" s="149"/>
      <c r="HKN188" s="149"/>
      <c r="HKO188" s="149"/>
      <c r="HKP188" s="149"/>
      <c r="HKQ188" s="149"/>
      <c r="HKR188" s="149"/>
      <c r="HKS188" s="85" t="s">
        <v>174</v>
      </c>
      <c r="HKT188" s="149"/>
      <c r="HKU188" s="149"/>
      <c r="HKV188" s="149"/>
      <c r="HKW188" s="149"/>
      <c r="HKX188" s="149"/>
      <c r="HKY188" s="149"/>
      <c r="HKZ188" s="149"/>
      <c r="HLA188" s="85" t="s">
        <v>174</v>
      </c>
      <c r="HLB188" s="149"/>
      <c r="HLC188" s="149"/>
      <c r="HLD188" s="149"/>
      <c r="HLE188" s="149"/>
      <c r="HLF188" s="149"/>
      <c r="HLG188" s="149"/>
      <c r="HLH188" s="149"/>
      <c r="HLI188" s="85" t="s">
        <v>174</v>
      </c>
      <c r="HLJ188" s="149"/>
      <c r="HLK188" s="149"/>
      <c r="HLL188" s="149"/>
      <c r="HLM188" s="149"/>
      <c r="HLN188" s="149"/>
      <c r="HLO188" s="149"/>
      <c r="HLP188" s="149"/>
      <c r="HLQ188" s="85" t="s">
        <v>174</v>
      </c>
      <c r="HLR188" s="149"/>
      <c r="HLS188" s="149"/>
      <c r="HLT188" s="149"/>
      <c r="HLU188" s="149"/>
      <c r="HLV188" s="149"/>
      <c r="HLW188" s="149"/>
      <c r="HLX188" s="149"/>
      <c r="HLY188" s="85" t="s">
        <v>174</v>
      </c>
      <c r="HLZ188" s="149"/>
      <c r="HMA188" s="149"/>
      <c r="HMB188" s="149"/>
      <c r="HMC188" s="149"/>
      <c r="HMD188" s="149"/>
      <c r="HME188" s="149"/>
      <c r="HMF188" s="149"/>
      <c r="HMG188" s="85" t="s">
        <v>174</v>
      </c>
      <c r="HMH188" s="149"/>
      <c r="HMI188" s="149"/>
      <c r="HMJ188" s="149"/>
      <c r="HMK188" s="149"/>
      <c r="HML188" s="149"/>
      <c r="HMM188" s="149"/>
      <c r="HMN188" s="149"/>
      <c r="HMO188" s="85" t="s">
        <v>174</v>
      </c>
      <c r="HMP188" s="149"/>
      <c r="HMQ188" s="149"/>
      <c r="HMR188" s="149"/>
      <c r="HMS188" s="149"/>
      <c r="HMT188" s="149"/>
      <c r="HMU188" s="149"/>
      <c r="HMV188" s="149"/>
      <c r="HMW188" s="85" t="s">
        <v>174</v>
      </c>
      <c r="HMX188" s="149"/>
      <c r="HMY188" s="149"/>
      <c r="HMZ188" s="149"/>
      <c r="HNA188" s="149"/>
      <c r="HNB188" s="149"/>
      <c r="HNC188" s="149"/>
      <c r="HND188" s="149"/>
      <c r="HNE188" s="85" t="s">
        <v>174</v>
      </c>
      <c r="HNF188" s="149"/>
      <c r="HNG188" s="149"/>
      <c r="HNH188" s="149"/>
      <c r="HNI188" s="149"/>
      <c r="HNJ188" s="149"/>
      <c r="HNK188" s="149"/>
      <c r="HNL188" s="149"/>
      <c r="HNM188" s="85" t="s">
        <v>174</v>
      </c>
      <c r="HNN188" s="149"/>
      <c r="HNO188" s="149"/>
      <c r="HNP188" s="149"/>
      <c r="HNQ188" s="149"/>
      <c r="HNR188" s="149"/>
      <c r="HNS188" s="149"/>
      <c r="HNT188" s="149"/>
      <c r="HNU188" s="85" t="s">
        <v>174</v>
      </c>
      <c r="HNV188" s="149"/>
      <c r="HNW188" s="149"/>
      <c r="HNX188" s="149"/>
      <c r="HNY188" s="149"/>
      <c r="HNZ188" s="149"/>
      <c r="HOA188" s="149"/>
      <c r="HOB188" s="149"/>
      <c r="HOC188" s="85" t="s">
        <v>174</v>
      </c>
      <c r="HOD188" s="149"/>
      <c r="HOE188" s="149"/>
      <c r="HOF188" s="149"/>
      <c r="HOG188" s="149"/>
      <c r="HOH188" s="149"/>
      <c r="HOI188" s="149"/>
      <c r="HOJ188" s="149"/>
      <c r="HOK188" s="85" t="s">
        <v>174</v>
      </c>
      <c r="HOL188" s="149"/>
      <c r="HOM188" s="149"/>
      <c r="HON188" s="149"/>
      <c r="HOO188" s="149"/>
      <c r="HOP188" s="149"/>
      <c r="HOQ188" s="149"/>
      <c r="HOR188" s="149"/>
      <c r="HOS188" s="85" t="s">
        <v>174</v>
      </c>
      <c r="HOT188" s="149"/>
      <c r="HOU188" s="149"/>
      <c r="HOV188" s="149"/>
      <c r="HOW188" s="149"/>
      <c r="HOX188" s="149"/>
      <c r="HOY188" s="149"/>
      <c r="HOZ188" s="149"/>
      <c r="HPA188" s="85" t="s">
        <v>174</v>
      </c>
      <c r="HPB188" s="149"/>
      <c r="HPC188" s="149"/>
      <c r="HPD188" s="149"/>
      <c r="HPE188" s="149"/>
      <c r="HPF188" s="149"/>
      <c r="HPG188" s="149"/>
      <c r="HPH188" s="149"/>
      <c r="HPI188" s="85" t="s">
        <v>174</v>
      </c>
      <c r="HPJ188" s="149"/>
      <c r="HPK188" s="149"/>
      <c r="HPL188" s="149"/>
      <c r="HPM188" s="149"/>
      <c r="HPN188" s="149"/>
      <c r="HPO188" s="149"/>
      <c r="HPP188" s="149"/>
      <c r="HPQ188" s="85" t="s">
        <v>174</v>
      </c>
      <c r="HPR188" s="149"/>
      <c r="HPS188" s="149"/>
      <c r="HPT188" s="149"/>
      <c r="HPU188" s="149"/>
      <c r="HPV188" s="149"/>
      <c r="HPW188" s="149"/>
      <c r="HPX188" s="149"/>
      <c r="HPY188" s="85" t="s">
        <v>174</v>
      </c>
      <c r="HPZ188" s="149"/>
      <c r="HQA188" s="149"/>
      <c r="HQB188" s="149"/>
      <c r="HQC188" s="149"/>
      <c r="HQD188" s="149"/>
      <c r="HQE188" s="149"/>
      <c r="HQF188" s="149"/>
      <c r="HQG188" s="85" t="s">
        <v>174</v>
      </c>
      <c r="HQH188" s="149"/>
      <c r="HQI188" s="149"/>
      <c r="HQJ188" s="149"/>
      <c r="HQK188" s="149"/>
      <c r="HQL188" s="149"/>
      <c r="HQM188" s="149"/>
      <c r="HQN188" s="149"/>
      <c r="HQO188" s="85" t="s">
        <v>174</v>
      </c>
      <c r="HQP188" s="149"/>
      <c r="HQQ188" s="149"/>
      <c r="HQR188" s="149"/>
      <c r="HQS188" s="149"/>
      <c r="HQT188" s="149"/>
      <c r="HQU188" s="149"/>
      <c r="HQV188" s="149"/>
      <c r="HQW188" s="85" t="s">
        <v>174</v>
      </c>
      <c r="HQX188" s="149"/>
      <c r="HQY188" s="149"/>
      <c r="HQZ188" s="149"/>
      <c r="HRA188" s="149"/>
      <c r="HRB188" s="149"/>
      <c r="HRC188" s="149"/>
      <c r="HRD188" s="149"/>
      <c r="HRE188" s="85" t="s">
        <v>174</v>
      </c>
      <c r="HRF188" s="149"/>
      <c r="HRG188" s="149"/>
      <c r="HRH188" s="149"/>
      <c r="HRI188" s="149"/>
      <c r="HRJ188" s="149"/>
      <c r="HRK188" s="149"/>
      <c r="HRL188" s="149"/>
      <c r="HRM188" s="85" t="s">
        <v>174</v>
      </c>
      <c r="HRN188" s="149"/>
      <c r="HRO188" s="149"/>
      <c r="HRP188" s="149"/>
      <c r="HRQ188" s="149"/>
      <c r="HRR188" s="149"/>
      <c r="HRS188" s="149"/>
      <c r="HRT188" s="149"/>
      <c r="HRU188" s="85" t="s">
        <v>174</v>
      </c>
      <c r="HRV188" s="149"/>
      <c r="HRW188" s="149"/>
      <c r="HRX188" s="149"/>
      <c r="HRY188" s="149"/>
      <c r="HRZ188" s="149"/>
      <c r="HSA188" s="149"/>
      <c r="HSB188" s="149"/>
      <c r="HSC188" s="85" t="s">
        <v>174</v>
      </c>
      <c r="HSD188" s="149"/>
      <c r="HSE188" s="149"/>
      <c r="HSF188" s="149"/>
      <c r="HSG188" s="149"/>
      <c r="HSH188" s="149"/>
      <c r="HSI188" s="149"/>
      <c r="HSJ188" s="149"/>
      <c r="HSK188" s="85" t="s">
        <v>174</v>
      </c>
      <c r="HSL188" s="149"/>
      <c r="HSM188" s="149"/>
      <c r="HSN188" s="149"/>
      <c r="HSO188" s="149"/>
      <c r="HSP188" s="149"/>
      <c r="HSQ188" s="149"/>
      <c r="HSR188" s="149"/>
      <c r="HSS188" s="85" t="s">
        <v>174</v>
      </c>
      <c r="HST188" s="149"/>
      <c r="HSU188" s="149"/>
      <c r="HSV188" s="149"/>
      <c r="HSW188" s="149"/>
      <c r="HSX188" s="149"/>
      <c r="HSY188" s="149"/>
      <c r="HSZ188" s="149"/>
      <c r="HTA188" s="85" t="s">
        <v>174</v>
      </c>
      <c r="HTB188" s="149"/>
      <c r="HTC188" s="149"/>
      <c r="HTD188" s="149"/>
      <c r="HTE188" s="149"/>
      <c r="HTF188" s="149"/>
      <c r="HTG188" s="149"/>
      <c r="HTH188" s="149"/>
      <c r="HTI188" s="85" t="s">
        <v>174</v>
      </c>
      <c r="HTJ188" s="149"/>
      <c r="HTK188" s="149"/>
      <c r="HTL188" s="149"/>
      <c r="HTM188" s="149"/>
      <c r="HTN188" s="149"/>
      <c r="HTO188" s="149"/>
      <c r="HTP188" s="149"/>
      <c r="HTQ188" s="85" t="s">
        <v>174</v>
      </c>
      <c r="HTR188" s="149"/>
      <c r="HTS188" s="149"/>
      <c r="HTT188" s="149"/>
      <c r="HTU188" s="149"/>
      <c r="HTV188" s="149"/>
      <c r="HTW188" s="149"/>
      <c r="HTX188" s="149"/>
      <c r="HTY188" s="85" t="s">
        <v>174</v>
      </c>
      <c r="HTZ188" s="149"/>
      <c r="HUA188" s="149"/>
      <c r="HUB188" s="149"/>
      <c r="HUC188" s="149"/>
      <c r="HUD188" s="149"/>
      <c r="HUE188" s="149"/>
      <c r="HUF188" s="149"/>
      <c r="HUG188" s="85" t="s">
        <v>174</v>
      </c>
      <c r="HUH188" s="149"/>
      <c r="HUI188" s="149"/>
      <c r="HUJ188" s="149"/>
      <c r="HUK188" s="149"/>
      <c r="HUL188" s="149"/>
      <c r="HUM188" s="149"/>
      <c r="HUN188" s="149"/>
      <c r="HUO188" s="85" t="s">
        <v>174</v>
      </c>
      <c r="HUP188" s="149"/>
      <c r="HUQ188" s="149"/>
      <c r="HUR188" s="149"/>
      <c r="HUS188" s="149"/>
      <c r="HUT188" s="149"/>
      <c r="HUU188" s="149"/>
      <c r="HUV188" s="149"/>
      <c r="HUW188" s="85" t="s">
        <v>174</v>
      </c>
      <c r="HUX188" s="149"/>
      <c r="HUY188" s="149"/>
      <c r="HUZ188" s="149"/>
      <c r="HVA188" s="149"/>
      <c r="HVB188" s="149"/>
      <c r="HVC188" s="149"/>
      <c r="HVD188" s="149"/>
      <c r="HVE188" s="85" t="s">
        <v>174</v>
      </c>
      <c r="HVF188" s="149"/>
      <c r="HVG188" s="149"/>
      <c r="HVH188" s="149"/>
      <c r="HVI188" s="149"/>
      <c r="HVJ188" s="149"/>
      <c r="HVK188" s="149"/>
      <c r="HVL188" s="149"/>
      <c r="HVM188" s="85" t="s">
        <v>174</v>
      </c>
      <c r="HVN188" s="149"/>
      <c r="HVO188" s="149"/>
      <c r="HVP188" s="149"/>
      <c r="HVQ188" s="149"/>
      <c r="HVR188" s="149"/>
      <c r="HVS188" s="149"/>
      <c r="HVT188" s="149"/>
      <c r="HVU188" s="85" t="s">
        <v>174</v>
      </c>
      <c r="HVV188" s="149"/>
      <c r="HVW188" s="149"/>
      <c r="HVX188" s="149"/>
      <c r="HVY188" s="149"/>
      <c r="HVZ188" s="149"/>
      <c r="HWA188" s="149"/>
      <c r="HWB188" s="149"/>
      <c r="HWC188" s="85" t="s">
        <v>174</v>
      </c>
      <c r="HWD188" s="149"/>
      <c r="HWE188" s="149"/>
      <c r="HWF188" s="149"/>
      <c r="HWG188" s="149"/>
      <c r="HWH188" s="149"/>
      <c r="HWI188" s="149"/>
      <c r="HWJ188" s="149"/>
      <c r="HWK188" s="85" t="s">
        <v>174</v>
      </c>
      <c r="HWL188" s="149"/>
      <c r="HWM188" s="149"/>
      <c r="HWN188" s="149"/>
      <c r="HWO188" s="149"/>
      <c r="HWP188" s="149"/>
      <c r="HWQ188" s="149"/>
      <c r="HWR188" s="149"/>
      <c r="HWS188" s="85" t="s">
        <v>174</v>
      </c>
      <c r="HWT188" s="149"/>
      <c r="HWU188" s="149"/>
      <c r="HWV188" s="149"/>
      <c r="HWW188" s="149"/>
      <c r="HWX188" s="149"/>
      <c r="HWY188" s="149"/>
      <c r="HWZ188" s="149"/>
      <c r="HXA188" s="85" t="s">
        <v>174</v>
      </c>
      <c r="HXB188" s="149"/>
      <c r="HXC188" s="149"/>
      <c r="HXD188" s="149"/>
      <c r="HXE188" s="149"/>
      <c r="HXF188" s="149"/>
      <c r="HXG188" s="149"/>
      <c r="HXH188" s="149"/>
      <c r="HXI188" s="85" t="s">
        <v>174</v>
      </c>
      <c r="HXJ188" s="149"/>
      <c r="HXK188" s="149"/>
      <c r="HXL188" s="149"/>
      <c r="HXM188" s="149"/>
      <c r="HXN188" s="149"/>
      <c r="HXO188" s="149"/>
      <c r="HXP188" s="149"/>
      <c r="HXQ188" s="85" t="s">
        <v>174</v>
      </c>
      <c r="HXR188" s="149"/>
      <c r="HXS188" s="149"/>
      <c r="HXT188" s="149"/>
      <c r="HXU188" s="149"/>
      <c r="HXV188" s="149"/>
      <c r="HXW188" s="149"/>
      <c r="HXX188" s="149"/>
      <c r="HXY188" s="85" t="s">
        <v>174</v>
      </c>
      <c r="HXZ188" s="149"/>
      <c r="HYA188" s="149"/>
      <c r="HYB188" s="149"/>
      <c r="HYC188" s="149"/>
      <c r="HYD188" s="149"/>
      <c r="HYE188" s="149"/>
      <c r="HYF188" s="149"/>
      <c r="HYG188" s="85" t="s">
        <v>174</v>
      </c>
      <c r="HYH188" s="149"/>
      <c r="HYI188" s="149"/>
      <c r="HYJ188" s="149"/>
      <c r="HYK188" s="149"/>
      <c r="HYL188" s="149"/>
      <c r="HYM188" s="149"/>
      <c r="HYN188" s="149"/>
      <c r="HYO188" s="85" t="s">
        <v>174</v>
      </c>
      <c r="HYP188" s="149"/>
      <c r="HYQ188" s="149"/>
      <c r="HYR188" s="149"/>
      <c r="HYS188" s="149"/>
      <c r="HYT188" s="149"/>
      <c r="HYU188" s="149"/>
      <c r="HYV188" s="149"/>
      <c r="HYW188" s="85" t="s">
        <v>174</v>
      </c>
      <c r="HYX188" s="149"/>
      <c r="HYY188" s="149"/>
      <c r="HYZ188" s="149"/>
      <c r="HZA188" s="149"/>
      <c r="HZB188" s="149"/>
      <c r="HZC188" s="149"/>
      <c r="HZD188" s="149"/>
      <c r="HZE188" s="85" t="s">
        <v>174</v>
      </c>
      <c r="HZF188" s="149"/>
      <c r="HZG188" s="149"/>
      <c r="HZH188" s="149"/>
      <c r="HZI188" s="149"/>
      <c r="HZJ188" s="149"/>
      <c r="HZK188" s="149"/>
      <c r="HZL188" s="149"/>
      <c r="HZM188" s="85" t="s">
        <v>174</v>
      </c>
      <c r="HZN188" s="149"/>
      <c r="HZO188" s="149"/>
      <c r="HZP188" s="149"/>
      <c r="HZQ188" s="149"/>
      <c r="HZR188" s="149"/>
      <c r="HZS188" s="149"/>
      <c r="HZT188" s="149"/>
      <c r="HZU188" s="85" t="s">
        <v>174</v>
      </c>
      <c r="HZV188" s="149"/>
      <c r="HZW188" s="149"/>
      <c r="HZX188" s="149"/>
      <c r="HZY188" s="149"/>
      <c r="HZZ188" s="149"/>
      <c r="IAA188" s="149"/>
      <c r="IAB188" s="149"/>
      <c r="IAC188" s="85" t="s">
        <v>174</v>
      </c>
      <c r="IAD188" s="149"/>
      <c r="IAE188" s="149"/>
      <c r="IAF188" s="149"/>
      <c r="IAG188" s="149"/>
      <c r="IAH188" s="149"/>
      <c r="IAI188" s="149"/>
      <c r="IAJ188" s="149"/>
      <c r="IAK188" s="85" t="s">
        <v>174</v>
      </c>
      <c r="IAL188" s="149"/>
      <c r="IAM188" s="149"/>
      <c r="IAN188" s="149"/>
      <c r="IAO188" s="149"/>
      <c r="IAP188" s="149"/>
      <c r="IAQ188" s="149"/>
      <c r="IAR188" s="149"/>
      <c r="IAS188" s="85" t="s">
        <v>174</v>
      </c>
      <c r="IAT188" s="149"/>
      <c r="IAU188" s="149"/>
      <c r="IAV188" s="149"/>
      <c r="IAW188" s="149"/>
      <c r="IAX188" s="149"/>
      <c r="IAY188" s="149"/>
      <c r="IAZ188" s="149"/>
      <c r="IBA188" s="85" t="s">
        <v>174</v>
      </c>
      <c r="IBB188" s="149"/>
      <c r="IBC188" s="149"/>
      <c r="IBD188" s="149"/>
      <c r="IBE188" s="149"/>
      <c r="IBF188" s="149"/>
      <c r="IBG188" s="149"/>
      <c r="IBH188" s="149"/>
      <c r="IBI188" s="85" t="s">
        <v>174</v>
      </c>
      <c r="IBJ188" s="149"/>
      <c r="IBK188" s="149"/>
      <c r="IBL188" s="149"/>
      <c r="IBM188" s="149"/>
      <c r="IBN188" s="149"/>
      <c r="IBO188" s="149"/>
      <c r="IBP188" s="149"/>
      <c r="IBQ188" s="85" t="s">
        <v>174</v>
      </c>
      <c r="IBR188" s="149"/>
      <c r="IBS188" s="149"/>
      <c r="IBT188" s="149"/>
      <c r="IBU188" s="149"/>
      <c r="IBV188" s="149"/>
      <c r="IBW188" s="149"/>
      <c r="IBX188" s="149"/>
      <c r="IBY188" s="85" t="s">
        <v>174</v>
      </c>
      <c r="IBZ188" s="149"/>
      <c r="ICA188" s="149"/>
      <c r="ICB188" s="149"/>
      <c r="ICC188" s="149"/>
      <c r="ICD188" s="149"/>
      <c r="ICE188" s="149"/>
      <c r="ICF188" s="149"/>
      <c r="ICG188" s="85" t="s">
        <v>174</v>
      </c>
      <c r="ICH188" s="149"/>
      <c r="ICI188" s="149"/>
      <c r="ICJ188" s="149"/>
      <c r="ICK188" s="149"/>
      <c r="ICL188" s="149"/>
      <c r="ICM188" s="149"/>
      <c r="ICN188" s="149"/>
      <c r="ICO188" s="85" t="s">
        <v>174</v>
      </c>
      <c r="ICP188" s="149"/>
      <c r="ICQ188" s="149"/>
      <c r="ICR188" s="149"/>
      <c r="ICS188" s="149"/>
      <c r="ICT188" s="149"/>
      <c r="ICU188" s="149"/>
      <c r="ICV188" s="149"/>
      <c r="ICW188" s="85" t="s">
        <v>174</v>
      </c>
      <c r="ICX188" s="149"/>
      <c r="ICY188" s="149"/>
      <c r="ICZ188" s="149"/>
      <c r="IDA188" s="149"/>
      <c r="IDB188" s="149"/>
      <c r="IDC188" s="149"/>
      <c r="IDD188" s="149"/>
      <c r="IDE188" s="85" t="s">
        <v>174</v>
      </c>
      <c r="IDF188" s="149"/>
      <c r="IDG188" s="149"/>
      <c r="IDH188" s="149"/>
      <c r="IDI188" s="149"/>
      <c r="IDJ188" s="149"/>
      <c r="IDK188" s="149"/>
      <c r="IDL188" s="149"/>
      <c r="IDM188" s="85" t="s">
        <v>174</v>
      </c>
      <c r="IDN188" s="149"/>
      <c r="IDO188" s="149"/>
      <c r="IDP188" s="149"/>
      <c r="IDQ188" s="149"/>
      <c r="IDR188" s="149"/>
      <c r="IDS188" s="149"/>
      <c r="IDT188" s="149"/>
      <c r="IDU188" s="85" t="s">
        <v>174</v>
      </c>
      <c r="IDV188" s="149"/>
      <c r="IDW188" s="149"/>
      <c r="IDX188" s="149"/>
      <c r="IDY188" s="149"/>
      <c r="IDZ188" s="149"/>
      <c r="IEA188" s="149"/>
      <c r="IEB188" s="149"/>
      <c r="IEC188" s="85" t="s">
        <v>174</v>
      </c>
      <c r="IED188" s="149"/>
      <c r="IEE188" s="149"/>
      <c r="IEF188" s="149"/>
      <c r="IEG188" s="149"/>
      <c r="IEH188" s="149"/>
      <c r="IEI188" s="149"/>
      <c r="IEJ188" s="149"/>
      <c r="IEK188" s="85" t="s">
        <v>174</v>
      </c>
      <c r="IEL188" s="149"/>
      <c r="IEM188" s="149"/>
      <c r="IEN188" s="149"/>
      <c r="IEO188" s="149"/>
      <c r="IEP188" s="149"/>
      <c r="IEQ188" s="149"/>
      <c r="IER188" s="149"/>
      <c r="IES188" s="85" t="s">
        <v>174</v>
      </c>
      <c r="IET188" s="149"/>
      <c r="IEU188" s="149"/>
      <c r="IEV188" s="149"/>
      <c r="IEW188" s="149"/>
      <c r="IEX188" s="149"/>
      <c r="IEY188" s="149"/>
      <c r="IEZ188" s="149"/>
      <c r="IFA188" s="85" t="s">
        <v>174</v>
      </c>
      <c r="IFB188" s="149"/>
      <c r="IFC188" s="149"/>
      <c r="IFD188" s="149"/>
      <c r="IFE188" s="149"/>
      <c r="IFF188" s="149"/>
      <c r="IFG188" s="149"/>
      <c r="IFH188" s="149"/>
      <c r="IFI188" s="85" t="s">
        <v>174</v>
      </c>
      <c r="IFJ188" s="149"/>
      <c r="IFK188" s="149"/>
      <c r="IFL188" s="149"/>
      <c r="IFM188" s="149"/>
      <c r="IFN188" s="149"/>
      <c r="IFO188" s="149"/>
      <c r="IFP188" s="149"/>
      <c r="IFQ188" s="85" t="s">
        <v>174</v>
      </c>
      <c r="IFR188" s="149"/>
      <c r="IFS188" s="149"/>
      <c r="IFT188" s="149"/>
      <c r="IFU188" s="149"/>
      <c r="IFV188" s="149"/>
      <c r="IFW188" s="149"/>
      <c r="IFX188" s="149"/>
      <c r="IFY188" s="85" t="s">
        <v>174</v>
      </c>
      <c r="IFZ188" s="149"/>
      <c r="IGA188" s="149"/>
      <c r="IGB188" s="149"/>
      <c r="IGC188" s="149"/>
      <c r="IGD188" s="149"/>
      <c r="IGE188" s="149"/>
      <c r="IGF188" s="149"/>
      <c r="IGG188" s="85" t="s">
        <v>174</v>
      </c>
      <c r="IGH188" s="149"/>
      <c r="IGI188" s="149"/>
      <c r="IGJ188" s="149"/>
      <c r="IGK188" s="149"/>
      <c r="IGL188" s="149"/>
      <c r="IGM188" s="149"/>
      <c r="IGN188" s="149"/>
      <c r="IGO188" s="85" t="s">
        <v>174</v>
      </c>
      <c r="IGP188" s="149"/>
      <c r="IGQ188" s="149"/>
      <c r="IGR188" s="149"/>
      <c r="IGS188" s="149"/>
      <c r="IGT188" s="149"/>
      <c r="IGU188" s="149"/>
      <c r="IGV188" s="149"/>
      <c r="IGW188" s="85" t="s">
        <v>174</v>
      </c>
      <c r="IGX188" s="149"/>
      <c r="IGY188" s="149"/>
      <c r="IGZ188" s="149"/>
      <c r="IHA188" s="149"/>
      <c r="IHB188" s="149"/>
      <c r="IHC188" s="149"/>
      <c r="IHD188" s="149"/>
      <c r="IHE188" s="85" t="s">
        <v>174</v>
      </c>
      <c r="IHF188" s="149"/>
      <c r="IHG188" s="149"/>
      <c r="IHH188" s="149"/>
      <c r="IHI188" s="149"/>
      <c r="IHJ188" s="149"/>
      <c r="IHK188" s="149"/>
      <c r="IHL188" s="149"/>
      <c r="IHM188" s="85" t="s">
        <v>174</v>
      </c>
      <c r="IHN188" s="149"/>
      <c r="IHO188" s="149"/>
      <c r="IHP188" s="149"/>
      <c r="IHQ188" s="149"/>
      <c r="IHR188" s="149"/>
      <c r="IHS188" s="149"/>
      <c r="IHT188" s="149"/>
      <c r="IHU188" s="85" t="s">
        <v>174</v>
      </c>
      <c r="IHV188" s="149"/>
      <c r="IHW188" s="149"/>
      <c r="IHX188" s="149"/>
      <c r="IHY188" s="149"/>
      <c r="IHZ188" s="149"/>
      <c r="IIA188" s="149"/>
      <c r="IIB188" s="149"/>
      <c r="IIC188" s="85" t="s">
        <v>174</v>
      </c>
      <c r="IID188" s="149"/>
      <c r="IIE188" s="149"/>
      <c r="IIF188" s="149"/>
      <c r="IIG188" s="149"/>
      <c r="IIH188" s="149"/>
      <c r="III188" s="149"/>
      <c r="IIJ188" s="149"/>
      <c r="IIK188" s="85" t="s">
        <v>174</v>
      </c>
      <c r="IIL188" s="149"/>
      <c r="IIM188" s="149"/>
      <c r="IIN188" s="149"/>
      <c r="IIO188" s="149"/>
      <c r="IIP188" s="149"/>
      <c r="IIQ188" s="149"/>
      <c r="IIR188" s="149"/>
      <c r="IIS188" s="85" t="s">
        <v>174</v>
      </c>
      <c r="IIT188" s="149"/>
      <c r="IIU188" s="149"/>
      <c r="IIV188" s="149"/>
      <c r="IIW188" s="149"/>
      <c r="IIX188" s="149"/>
      <c r="IIY188" s="149"/>
      <c r="IIZ188" s="149"/>
      <c r="IJA188" s="85" t="s">
        <v>174</v>
      </c>
      <c r="IJB188" s="149"/>
      <c r="IJC188" s="149"/>
      <c r="IJD188" s="149"/>
      <c r="IJE188" s="149"/>
      <c r="IJF188" s="149"/>
      <c r="IJG188" s="149"/>
      <c r="IJH188" s="149"/>
      <c r="IJI188" s="85" t="s">
        <v>174</v>
      </c>
      <c r="IJJ188" s="149"/>
      <c r="IJK188" s="149"/>
      <c r="IJL188" s="149"/>
      <c r="IJM188" s="149"/>
      <c r="IJN188" s="149"/>
      <c r="IJO188" s="149"/>
      <c r="IJP188" s="149"/>
      <c r="IJQ188" s="85" t="s">
        <v>174</v>
      </c>
      <c r="IJR188" s="149"/>
      <c r="IJS188" s="149"/>
      <c r="IJT188" s="149"/>
      <c r="IJU188" s="149"/>
      <c r="IJV188" s="149"/>
      <c r="IJW188" s="149"/>
      <c r="IJX188" s="149"/>
      <c r="IJY188" s="85" t="s">
        <v>174</v>
      </c>
      <c r="IJZ188" s="149"/>
      <c r="IKA188" s="149"/>
      <c r="IKB188" s="149"/>
      <c r="IKC188" s="149"/>
      <c r="IKD188" s="149"/>
      <c r="IKE188" s="149"/>
      <c r="IKF188" s="149"/>
      <c r="IKG188" s="85" t="s">
        <v>174</v>
      </c>
      <c r="IKH188" s="149"/>
      <c r="IKI188" s="149"/>
      <c r="IKJ188" s="149"/>
      <c r="IKK188" s="149"/>
      <c r="IKL188" s="149"/>
      <c r="IKM188" s="149"/>
      <c r="IKN188" s="149"/>
      <c r="IKO188" s="85" t="s">
        <v>174</v>
      </c>
      <c r="IKP188" s="149"/>
      <c r="IKQ188" s="149"/>
      <c r="IKR188" s="149"/>
      <c r="IKS188" s="149"/>
      <c r="IKT188" s="149"/>
      <c r="IKU188" s="149"/>
      <c r="IKV188" s="149"/>
      <c r="IKW188" s="85" t="s">
        <v>174</v>
      </c>
      <c r="IKX188" s="149"/>
      <c r="IKY188" s="149"/>
      <c r="IKZ188" s="149"/>
      <c r="ILA188" s="149"/>
      <c r="ILB188" s="149"/>
      <c r="ILC188" s="149"/>
      <c r="ILD188" s="149"/>
      <c r="ILE188" s="85" t="s">
        <v>174</v>
      </c>
      <c r="ILF188" s="149"/>
      <c r="ILG188" s="149"/>
      <c r="ILH188" s="149"/>
      <c r="ILI188" s="149"/>
      <c r="ILJ188" s="149"/>
      <c r="ILK188" s="149"/>
      <c r="ILL188" s="149"/>
      <c r="ILM188" s="85" t="s">
        <v>174</v>
      </c>
      <c r="ILN188" s="149"/>
      <c r="ILO188" s="149"/>
      <c r="ILP188" s="149"/>
      <c r="ILQ188" s="149"/>
      <c r="ILR188" s="149"/>
      <c r="ILS188" s="149"/>
      <c r="ILT188" s="149"/>
      <c r="ILU188" s="85" t="s">
        <v>174</v>
      </c>
      <c r="ILV188" s="149"/>
      <c r="ILW188" s="149"/>
      <c r="ILX188" s="149"/>
      <c r="ILY188" s="149"/>
      <c r="ILZ188" s="149"/>
      <c r="IMA188" s="149"/>
      <c r="IMB188" s="149"/>
      <c r="IMC188" s="85" t="s">
        <v>174</v>
      </c>
      <c r="IMD188" s="149"/>
      <c r="IME188" s="149"/>
      <c r="IMF188" s="149"/>
      <c r="IMG188" s="149"/>
      <c r="IMH188" s="149"/>
      <c r="IMI188" s="149"/>
      <c r="IMJ188" s="149"/>
      <c r="IMK188" s="85" t="s">
        <v>174</v>
      </c>
      <c r="IML188" s="149"/>
      <c r="IMM188" s="149"/>
      <c r="IMN188" s="149"/>
      <c r="IMO188" s="149"/>
      <c r="IMP188" s="149"/>
      <c r="IMQ188" s="149"/>
      <c r="IMR188" s="149"/>
      <c r="IMS188" s="85" t="s">
        <v>174</v>
      </c>
      <c r="IMT188" s="149"/>
      <c r="IMU188" s="149"/>
      <c r="IMV188" s="149"/>
      <c r="IMW188" s="149"/>
      <c r="IMX188" s="149"/>
      <c r="IMY188" s="149"/>
      <c r="IMZ188" s="149"/>
      <c r="INA188" s="85" t="s">
        <v>174</v>
      </c>
      <c r="INB188" s="149"/>
      <c r="INC188" s="149"/>
      <c r="IND188" s="149"/>
      <c r="INE188" s="149"/>
      <c r="INF188" s="149"/>
      <c r="ING188" s="149"/>
      <c r="INH188" s="149"/>
      <c r="INI188" s="85" t="s">
        <v>174</v>
      </c>
      <c r="INJ188" s="149"/>
      <c r="INK188" s="149"/>
      <c r="INL188" s="149"/>
      <c r="INM188" s="149"/>
      <c r="INN188" s="149"/>
      <c r="INO188" s="149"/>
      <c r="INP188" s="149"/>
      <c r="INQ188" s="85" t="s">
        <v>174</v>
      </c>
      <c r="INR188" s="149"/>
      <c r="INS188" s="149"/>
      <c r="INT188" s="149"/>
      <c r="INU188" s="149"/>
      <c r="INV188" s="149"/>
      <c r="INW188" s="149"/>
      <c r="INX188" s="149"/>
      <c r="INY188" s="85" t="s">
        <v>174</v>
      </c>
      <c r="INZ188" s="149"/>
      <c r="IOA188" s="149"/>
      <c r="IOB188" s="149"/>
      <c r="IOC188" s="149"/>
      <c r="IOD188" s="149"/>
      <c r="IOE188" s="149"/>
      <c r="IOF188" s="149"/>
      <c r="IOG188" s="85" t="s">
        <v>174</v>
      </c>
      <c r="IOH188" s="149"/>
      <c r="IOI188" s="149"/>
      <c r="IOJ188" s="149"/>
      <c r="IOK188" s="149"/>
      <c r="IOL188" s="149"/>
      <c r="IOM188" s="149"/>
      <c r="ION188" s="149"/>
      <c r="IOO188" s="85" t="s">
        <v>174</v>
      </c>
      <c r="IOP188" s="149"/>
      <c r="IOQ188" s="149"/>
      <c r="IOR188" s="149"/>
      <c r="IOS188" s="149"/>
      <c r="IOT188" s="149"/>
      <c r="IOU188" s="149"/>
      <c r="IOV188" s="149"/>
      <c r="IOW188" s="85" t="s">
        <v>174</v>
      </c>
      <c r="IOX188" s="149"/>
      <c r="IOY188" s="149"/>
      <c r="IOZ188" s="149"/>
      <c r="IPA188" s="149"/>
      <c r="IPB188" s="149"/>
      <c r="IPC188" s="149"/>
      <c r="IPD188" s="149"/>
      <c r="IPE188" s="85" t="s">
        <v>174</v>
      </c>
      <c r="IPF188" s="149"/>
      <c r="IPG188" s="149"/>
      <c r="IPH188" s="149"/>
      <c r="IPI188" s="149"/>
      <c r="IPJ188" s="149"/>
      <c r="IPK188" s="149"/>
      <c r="IPL188" s="149"/>
      <c r="IPM188" s="85" t="s">
        <v>174</v>
      </c>
      <c r="IPN188" s="149"/>
      <c r="IPO188" s="149"/>
      <c r="IPP188" s="149"/>
      <c r="IPQ188" s="149"/>
      <c r="IPR188" s="149"/>
      <c r="IPS188" s="149"/>
      <c r="IPT188" s="149"/>
      <c r="IPU188" s="85" t="s">
        <v>174</v>
      </c>
      <c r="IPV188" s="149"/>
      <c r="IPW188" s="149"/>
      <c r="IPX188" s="149"/>
      <c r="IPY188" s="149"/>
      <c r="IPZ188" s="149"/>
      <c r="IQA188" s="149"/>
      <c r="IQB188" s="149"/>
      <c r="IQC188" s="85" t="s">
        <v>174</v>
      </c>
      <c r="IQD188" s="149"/>
      <c r="IQE188" s="149"/>
      <c r="IQF188" s="149"/>
      <c r="IQG188" s="149"/>
      <c r="IQH188" s="149"/>
      <c r="IQI188" s="149"/>
      <c r="IQJ188" s="149"/>
      <c r="IQK188" s="85" t="s">
        <v>174</v>
      </c>
      <c r="IQL188" s="149"/>
      <c r="IQM188" s="149"/>
      <c r="IQN188" s="149"/>
      <c r="IQO188" s="149"/>
      <c r="IQP188" s="149"/>
      <c r="IQQ188" s="149"/>
      <c r="IQR188" s="149"/>
      <c r="IQS188" s="85" t="s">
        <v>174</v>
      </c>
      <c r="IQT188" s="149"/>
      <c r="IQU188" s="149"/>
      <c r="IQV188" s="149"/>
      <c r="IQW188" s="149"/>
      <c r="IQX188" s="149"/>
      <c r="IQY188" s="149"/>
      <c r="IQZ188" s="149"/>
      <c r="IRA188" s="85" t="s">
        <v>174</v>
      </c>
      <c r="IRB188" s="149"/>
      <c r="IRC188" s="149"/>
      <c r="IRD188" s="149"/>
      <c r="IRE188" s="149"/>
      <c r="IRF188" s="149"/>
      <c r="IRG188" s="149"/>
      <c r="IRH188" s="149"/>
      <c r="IRI188" s="85" t="s">
        <v>174</v>
      </c>
      <c r="IRJ188" s="149"/>
      <c r="IRK188" s="149"/>
      <c r="IRL188" s="149"/>
      <c r="IRM188" s="149"/>
      <c r="IRN188" s="149"/>
      <c r="IRO188" s="149"/>
      <c r="IRP188" s="149"/>
      <c r="IRQ188" s="85" t="s">
        <v>174</v>
      </c>
      <c r="IRR188" s="149"/>
      <c r="IRS188" s="149"/>
      <c r="IRT188" s="149"/>
      <c r="IRU188" s="149"/>
      <c r="IRV188" s="149"/>
      <c r="IRW188" s="149"/>
      <c r="IRX188" s="149"/>
      <c r="IRY188" s="85" t="s">
        <v>174</v>
      </c>
      <c r="IRZ188" s="149"/>
      <c r="ISA188" s="149"/>
      <c r="ISB188" s="149"/>
      <c r="ISC188" s="149"/>
      <c r="ISD188" s="149"/>
      <c r="ISE188" s="149"/>
      <c r="ISF188" s="149"/>
      <c r="ISG188" s="85" t="s">
        <v>174</v>
      </c>
      <c r="ISH188" s="149"/>
      <c r="ISI188" s="149"/>
      <c r="ISJ188" s="149"/>
      <c r="ISK188" s="149"/>
      <c r="ISL188" s="149"/>
      <c r="ISM188" s="149"/>
      <c r="ISN188" s="149"/>
      <c r="ISO188" s="85" t="s">
        <v>174</v>
      </c>
      <c r="ISP188" s="149"/>
      <c r="ISQ188" s="149"/>
      <c r="ISR188" s="149"/>
      <c r="ISS188" s="149"/>
      <c r="IST188" s="149"/>
      <c r="ISU188" s="149"/>
      <c r="ISV188" s="149"/>
      <c r="ISW188" s="85" t="s">
        <v>174</v>
      </c>
      <c r="ISX188" s="149"/>
      <c r="ISY188" s="149"/>
      <c r="ISZ188" s="149"/>
      <c r="ITA188" s="149"/>
      <c r="ITB188" s="149"/>
      <c r="ITC188" s="149"/>
      <c r="ITD188" s="149"/>
      <c r="ITE188" s="85" t="s">
        <v>174</v>
      </c>
      <c r="ITF188" s="149"/>
      <c r="ITG188" s="149"/>
      <c r="ITH188" s="149"/>
      <c r="ITI188" s="149"/>
      <c r="ITJ188" s="149"/>
      <c r="ITK188" s="149"/>
      <c r="ITL188" s="149"/>
      <c r="ITM188" s="85" t="s">
        <v>174</v>
      </c>
      <c r="ITN188" s="149"/>
      <c r="ITO188" s="149"/>
      <c r="ITP188" s="149"/>
      <c r="ITQ188" s="149"/>
      <c r="ITR188" s="149"/>
      <c r="ITS188" s="149"/>
      <c r="ITT188" s="149"/>
      <c r="ITU188" s="85" t="s">
        <v>174</v>
      </c>
      <c r="ITV188" s="149"/>
      <c r="ITW188" s="149"/>
      <c r="ITX188" s="149"/>
      <c r="ITY188" s="149"/>
      <c r="ITZ188" s="149"/>
      <c r="IUA188" s="149"/>
      <c r="IUB188" s="149"/>
      <c r="IUC188" s="85" t="s">
        <v>174</v>
      </c>
      <c r="IUD188" s="149"/>
      <c r="IUE188" s="149"/>
      <c r="IUF188" s="149"/>
      <c r="IUG188" s="149"/>
      <c r="IUH188" s="149"/>
      <c r="IUI188" s="149"/>
      <c r="IUJ188" s="149"/>
      <c r="IUK188" s="85" t="s">
        <v>174</v>
      </c>
      <c r="IUL188" s="149"/>
      <c r="IUM188" s="149"/>
      <c r="IUN188" s="149"/>
      <c r="IUO188" s="149"/>
      <c r="IUP188" s="149"/>
      <c r="IUQ188" s="149"/>
      <c r="IUR188" s="149"/>
      <c r="IUS188" s="85" t="s">
        <v>174</v>
      </c>
      <c r="IUT188" s="149"/>
      <c r="IUU188" s="149"/>
      <c r="IUV188" s="149"/>
      <c r="IUW188" s="149"/>
      <c r="IUX188" s="149"/>
      <c r="IUY188" s="149"/>
      <c r="IUZ188" s="149"/>
      <c r="IVA188" s="85" t="s">
        <v>174</v>
      </c>
      <c r="IVB188" s="149"/>
      <c r="IVC188" s="149"/>
      <c r="IVD188" s="149"/>
      <c r="IVE188" s="149"/>
      <c r="IVF188" s="149"/>
      <c r="IVG188" s="149"/>
      <c r="IVH188" s="149"/>
      <c r="IVI188" s="85" t="s">
        <v>174</v>
      </c>
      <c r="IVJ188" s="149"/>
      <c r="IVK188" s="149"/>
      <c r="IVL188" s="149"/>
      <c r="IVM188" s="149"/>
      <c r="IVN188" s="149"/>
      <c r="IVO188" s="149"/>
      <c r="IVP188" s="149"/>
      <c r="IVQ188" s="85" t="s">
        <v>174</v>
      </c>
      <c r="IVR188" s="149"/>
      <c r="IVS188" s="149"/>
      <c r="IVT188" s="149"/>
      <c r="IVU188" s="149"/>
      <c r="IVV188" s="149"/>
      <c r="IVW188" s="149"/>
      <c r="IVX188" s="149"/>
      <c r="IVY188" s="85" t="s">
        <v>174</v>
      </c>
      <c r="IVZ188" s="149"/>
      <c r="IWA188" s="149"/>
      <c r="IWB188" s="149"/>
      <c r="IWC188" s="149"/>
      <c r="IWD188" s="149"/>
      <c r="IWE188" s="149"/>
      <c r="IWF188" s="149"/>
      <c r="IWG188" s="85" t="s">
        <v>174</v>
      </c>
      <c r="IWH188" s="149"/>
      <c r="IWI188" s="149"/>
      <c r="IWJ188" s="149"/>
      <c r="IWK188" s="149"/>
      <c r="IWL188" s="149"/>
      <c r="IWM188" s="149"/>
      <c r="IWN188" s="149"/>
      <c r="IWO188" s="85" t="s">
        <v>174</v>
      </c>
      <c r="IWP188" s="149"/>
      <c r="IWQ188" s="149"/>
      <c r="IWR188" s="149"/>
      <c r="IWS188" s="149"/>
      <c r="IWT188" s="149"/>
      <c r="IWU188" s="149"/>
      <c r="IWV188" s="149"/>
      <c r="IWW188" s="85" t="s">
        <v>174</v>
      </c>
      <c r="IWX188" s="149"/>
      <c r="IWY188" s="149"/>
      <c r="IWZ188" s="149"/>
      <c r="IXA188" s="149"/>
      <c r="IXB188" s="149"/>
      <c r="IXC188" s="149"/>
      <c r="IXD188" s="149"/>
      <c r="IXE188" s="85" t="s">
        <v>174</v>
      </c>
      <c r="IXF188" s="149"/>
      <c r="IXG188" s="149"/>
      <c r="IXH188" s="149"/>
      <c r="IXI188" s="149"/>
      <c r="IXJ188" s="149"/>
      <c r="IXK188" s="149"/>
      <c r="IXL188" s="149"/>
      <c r="IXM188" s="85" t="s">
        <v>174</v>
      </c>
      <c r="IXN188" s="149"/>
      <c r="IXO188" s="149"/>
      <c r="IXP188" s="149"/>
      <c r="IXQ188" s="149"/>
      <c r="IXR188" s="149"/>
      <c r="IXS188" s="149"/>
      <c r="IXT188" s="149"/>
      <c r="IXU188" s="85" t="s">
        <v>174</v>
      </c>
      <c r="IXV188" s="149"/>
      <c r="IXW188" s="149"/>
      <c r="IXX188" s="149"/>
      <c r="IXY188" s="149"/>
      <c r="IXZ188" s="149"/>
      <c r="IYA188" s="149"/>
      <c r="IYB188" s="149"/>
      <c r="IYC188" s="85" t="s">
        <v>174</v>
      </c>
      <c r="IYD188" s="149"/>
      <c r="IYE188" s="149"/>
      <c r="IYF188" s="149"/>
      <c r="IYG188" s="149"/>
      <c r="IYH188" s="149"/>
      <c r="IYI188" s="149"/>
      <c r="IYJ188" s="149"/>
      <c r="IYK188" s="85" t="s">
        <v>174</v>
      </c>
      <c r="IYL188" s="149"/>
      <c r="IYM188" s="149"/>
      <c r="IYN188" s="149"/>
      <c r="IYO188" s="149"/>
      <c r="IYP188" s="149"/>
      <c r="IYQ188" s="149"/>
      <c r="IYR188" s="149"/>
      <c r="IYS188" s="85" t="s">
        <v>174</v>
      </c>
      <c r="IYT188" s="149"/>
      <c r="IYU188" s="149"/>
      <c r="IYV188" s="149"/>
      <c r="IYW188" s="149"/>
      <c r="IYX188" s="149"/>
      <c r="IYY188" s="149"/>
      <c r="IYZ188" s="149"/>
      <c r="IZA188" s="85" t="s">
        <v>174</v>
      </c>
      <c r="IZB188" s="149"/>
      <c r="IZC188" s="149"/>
      <c r="IZD188" s="149"/>
      <c r="IZE188" s="149"/>
      <c r="IZF188" s="149"/>
      <c r="IZG188" s="149"/>
      <c r="IZH188" s="149"/>
      <c r="IZI188" s="85" t="s">
        <v>174</v>
      </c>
      <c r="IZJ188" s="149"/>
      <c r="IZK188" s="149"/>
      <c r="IZL188" s="149"/>
      <c r="IZM188" s="149"/>
      <c r="IZN188" s="149"/>
      <c r="IZO188" s="149"/>
      <c r="IZP188" s="149"/>
      <c r="IZQ188" s="85" t="s">
        <v>174</v>
      </c>
      <c r="IZR188" s="149"/>
      <c r="IZS188" s="149"/>
      <c r="IZT188" s="149"/>
      <c r="IZU188" s="149"/>
      <c r="IZV188" s="149"/>
      <c r="IZW188" s="149"/>
      <c r="IZX188" s="149"/>
      <c r="IZY188" s="85" t="s">
        <v>174</v>
      </c>
      <c r="IZZ188" s="149"/>
      <c r="JAA188" s="149"/>
      <c r="JAB188" s="149"/>
      <c r="JAC188" s="149"/>
      <c r="JAD188" s="149"/>
      <c r="JAE188" s="149"/>
      <c r="JAF188" s="149"/>
      <c r="JAG188" s="85" t="s">
        <v>174</v>
      </c>
      <c r="JAH188" s="149"/>
      <c r="JAI188" s="149"/>
      <c r="JAJ188" s="149"/>
      <c r="JAK188" s="149"/>
      <c r="JAL188" s="149"/>
      <c r="JAM188" s="149"/>
      <c r="JAN188" s="149"/>
      <c r="JAO188" s="85" t="s">
        <v>174</v>
      </c>
      <c r="JAP188" s="149"/>
      <c r="JAQ188" s="149"/>
      <c r="JAR188" s="149"/>
      <c r="JAS188" s="149"/>
      <c r="JAT188" s="149"/>
      <c r="JAU188" s="149"/>
      <c r="JAV188" s="149"/>
      <c r="JAW188" s="85" t="s">
        <v>174</v>
      </c>
      <c r="JAX188" s="149"/>
      <c r="JAY188" s="149"/>
      <c r="JAZ188" s="149"/>
      <c r="JBA188" s="149"/>
      <c r="JBB188" s="149"/>
      <c r="JBC188" s="149"/>
      <c r="JBD188" s="149"/>
      <c r="JBE188" s="85" t="s">
        <v>174</v>
      </c>
      <c r="JBF188" s="149"/>
      <c r="JBG188" s="149"/>
      <c r="JBH188" s="149"/>
      <c r="JBI188" s="149"/>
      <c r="JBJ188" s="149"/>
      <c r="JBK188" s="149"/>
      <c r="JBL188" s="149"/>
      <c r="JBM188" s="85" t="s">
        <v>174</v>
      </c>
      <c r="JBN188" s="149"/>
      <c r="JBO188" s="149"/>
      <c r="JBP188" s="149"/>
      <c r="JBQ188" s="149"/>
      <c r="JBR188" s="149"/>
      <c r="JBS188" s="149"/>
      <c r="JBT188" s="149"/>
      <c r="JBU188" s="85" t="s">
        <v>174</v>
      </c>
      <c r="JBV188" s="149"/>
      <c r="JBW188" s="149"/>
      <c r="JBX188" s="149"/>
      <c r="JBY188" s="149"/>
      <c r="JBZ188" s="149"/>
      <c r="JCA188" s="149"/>
      <c r="JCB188" s="149"/>
      <c r="JCC188" s="85" t="s">
        <v>174</v>
      </c>
      <c r="JCD188" s="149"/>
      <c r="JCE188" s="149"/>
      <c r="JCF188" s="149"/>
      <c r="JCG188" s="149"/>
      <c r="JCH188" s="149"/>
      <c r="JCI188" s="149"/>
      <c r="JCJ188" s="149"/>
      <c r="JCK188" s="85" t="s">
        <v>174</v>
      </c>
      <c r="JCL188" s="149"/>
      <c r="JCM188" s="149"/>
      <c r="JCN188" s="149"/>
      <c r="JCO188" s="149"/>
      <c r="JCP188" s="149"/>
      <c r="JCQ188" s="149"/>
      <c r="JCR188" s="149"/>
      <c r="JCS188" s="85" t="s">
        <v>174</v>
      </c>
      <c r="JCT188" s="149"/>
      <c r="JCU188" s="149"/>
      <c r="JCV188" s="149"/>
      <c r="JCW188" s="149"/>
      <c r="JCX188" s="149"/>
      <c r="JCY188" s="149"/>
      <c r="JCZ188" s="149"/>
      <c r="JDA188" s="85" t="s">
        <v>174</v>
      </c>
      <c r="JDB188" s="149"/>
      <c r="JDC188" s="149"/>
      <c r="JDD188" s="149"/>
      <c r="JDE188" s="149"/>
      <c r="JDF188" s="149"/>
      <c r="JDG188" s="149"/>
      <c r="JDH188" s="149"/>
      <c r="JDI188" s="85" t="s">
        <v>174</v>
      </c>
      <c r="JDJ188" s="149"/>
      <c r="JDK188" s="149"/>
      <c r="JDL188" s="149"/>
      <c r="JDM188" s="149"/>
      <c r="JDN188" s="149"/>
      <c r="JDO188" s="149"/>
      <c r="JDP188" s="149"/>
      <c r="JDQ188" s="85" t="s">
        <v>174</v>
      </c>
      <c r="JDR188" s="149"/>
      <c r="JDS188" s="149"/>
      <c r="JDT188" s="149"/>
      <c r="JDU188" s="149"/>
      <c r="JDV188" s="149"/>
      <c r="JDW188" s="149"/>
      <c r="JDX188" s="149"/>
      <c r="JDY188" s="85" t="s">
        <v>174</v>
      </c>
      <c r="JDZ188" s="149"/>
      <c r="JEA188" s="149"/>
      <c r="JEB188" s="149"/>
      <c r="JEC188" s="149"/>
      <c r="JED188" s="149"/>
      <c r="JEE188" s="149"/>
      <c r="JEF188" s="149"/>
      <c r="JEG188" s="85" t="s">
        <v>174</v>
      </c>
      <c r="JEH188" s="149"/>
      <c r="JEI188" s="149"/>
      <c r="JEJ188" s="149"/>
      <c r="JEK188" s="149"/>
      <c r="JEL188" s="149"/>
      <c r="JEM188" s="149"/>
      <c r="JEN188" s="149"/>
      <c r="JEO188" s="85" t="s">
        <v>174</v>
      </c>
      <c r="JEP188" s="149"/>
      <c r="JEQ188" s="149"/>
      <c r="JER188" s="149"/>
      <c r="JES188" s="149"/>
      <c r="JET188" s="149"/>
      <c r="JEU188" s="149"/>
      <c r="JEV188" s="149"/>
      <c r="JEW188" s="85" t="s">
        <v>174</v>
      </c>
      <c r="JEX188" s="149"/>
      <c r="JEY188" s="149"/>
      <c r="JEZ188" s="149"/>
      <c r="JFA188" s="149"/>
      <c r="JFB188" s="149"/>
      <c r="JFC188" s="149"/>
      <c r="JFD188" s="149"/>
      <c r="JFE188" s="85" t="s">
        <v>174</v>
      </c>
      <c r="JFF188" s="149"/>
      <c r="JFG188" s="149"/>
      <c r="JFH188" s="149"/>
      <c r="JFI188" s="149"/>
      <c r="JFJ188" s="149"/>
      <c r="JFK188" s="149"/>
      <c r="JFL188" s="149"/>
      <c r="JFM188" s="85" t="s">
        <v>174</v>
      </c>
      <c r="JFN188" s="149"/>
      <c r="JFO188" s="149"/>
      <c r="JFP188" s="149"/>
      <c r="JFQ188" s="149"/>
      <c r="JFR188" s="149"/>
      <c r="JFS188" s="149"/>
      <c r="JFT188" s="149"/>
      <c r="JFU188" s="85" t="s">
        <v>174</v>
      </c>
      <c r="JFV188" s="149"/>
      <c r="JFW188" s="149"/>
      <c r="JFX188" s="149"/>
      <c r="JFY188" s="149"/>
      <c r="JFZ188" s="149"/>
      <c r="JGA188" s="149"/>
      <c r="JGB188" s="149"/>
      <c r="JGC188" s="85" t="s">
        <v>174</v>
      </c>
      <c r="JGD188" s="149"/>
      <c r="JGE188" s="149"/>
      <c r="JGF188" s="149"/>
      <c r="JGG188" s="149"/>
      <c r="JGH188" s="149"/>
      <c r="JGI188" s="149"/>
      <c r="JGJ188" s="149"/>
      <c r="JGK188" s="85" t="s">
        <v>174</v>
      </c>
      <c r="JGL188" s="149"/>
      <c r="JGM188" s="149"/>
      <c r="JGN188" s="149"/>
      <c r="JGO188" s="149"/>
      <c r="JGP188" s="149"/>
      <c r="JGQ188" s="149"/>
      <c r="JGR188" s="149"/>
      <c r="JGS188" s="85" t="s">
        <v>174</v>
      </c>
      <c r="JGT188" s="149"/>
      <c r="JGU188" s="149"/>
      <c r="JGV188" s="149"/>
      <c r="JGW188" s="149"/>
      <c r="JGX188" s="149"/>
      <c r="JGY188" s="149"/>
      <c r="JGZ188" s="149"/>
      <c r="JHA188" s="85" t="s">
        <v>174</v>
      </c>
      <c r="JHB188" s="149"/>
      <c r="JHC188" s="149"/>
      <c r="JHD188" s="149"/>
      <c r="JHE188" s="149"/>
      <c r="JHF188" s="149"/>
      <c r="JHG188" s="149"/>
      <c r="JHH188" s="149"/>
      <c r="JHI188" s="85" t="s">
        <v>174</v>
      </c>
      <c r="JHJ188" s="149"/>
      <c r="JHK188" s="149"/>
      <c r="JHL188" s="149"/>
      <c r="JHM188" s="149"/>
      <c r="JHN188" s="149"/>
      <c r="JHO188" s="149"/>
      <c r="JHP188" s="149"/>
      <c r="JHQ188" s="85" t="s">
        <v>174</v>
      </c>
      <c r="JHR188" s="149"/>
      <c r="JHS188" s="149"/>
      <c r="JHT188" s="149"/>
      <c r="JHU188" s="149"/>
      <c r="JHV188" s="149"/>
      <c r="JHW188" s="149"/>
      <c r="JHX188" s="149"/>
      <c r="JHY188" s="85" t="s">
        <v>174</v>
      </c>
      <c r="JHZ188" s="149"/>
      <c r="JIA188" s="149"/>
      <c r="JIB188" s="149"/>
      <c r="JIC188" s="149"/>
      <c r="JID188" s="149"/>
      <c r="JIE188" s="149"/>
      <c r="JIF188" s="149"/>
      <c r="JIG188" s="85" t="s">
        <v>174</v>
      </c>
      <c r="JIH188" s="149"/>
      <c r="JII188" s="149"/>
      <c r="JIJ188" s="149"/>
      <c r="JIK188" s="149"/>
      <c r="JIL188" s="149"/>
      <c r="JIM188" s="149"/>
      <c r="JIN188" s="149"/>
      <c r="JIO188" s="85" t="s">
        <v>174</v>
      </c>
      <c r="JIP188" s="149"/>
      <c r="JIQ188" s="149"/>
      <c r="JIR188" s="149"/>
      <c r="JIS188" s="149"/>
      <c r="JIT188" s="149"/>
      <c r="JIU188" s="149"/>
      <c r="JIV188" s="149"/>
      <c r="JIW188" s="85" t="s">
        <v>174</v>
      </c>
      <c r="JIX188" s="149"/>
      <c r="JIY188" s="149"/>
      <c r="JIZ188" s="149"/>
      <c r="JJA188" s="149"/>
      <c r="JJB188" s="149"/>
      <c r="JJC188" s="149"/>
      <c r="JJD188" s="149"/>
      <c r="JJE188" s="85" t="s">
        <v>174</v>
      </c>
      <c r="JJF188" s="149"/>
      <c r="JJG188" s="149"/>
      <c r="JJH188" s="149"/>
      <c r="JJI188" s="149"/>
      <c r="JJJ188" s="149"/>
      <c r="JJK188" s="149"/>
      <c r="JJL188" s="149"/>
      <c r="JJM188" s="85" t="s">
        <v>174</v>
      </c>
      <c r="JJN188" s="149"/>
      <c r="JJO188" s="149"/>
      <c r="JJP188" s="149"/>
      <c r="JJQ188" s="149"/>
      <c r="JJR188" s="149"/>
      <c r="JJS188" s="149"/>
      <c r="JJT188" s="149"/>
      <c r="JJU188" s="85" t="s">
        <v>174</v>
      </c>
      <c r="JJV188" s="149"/>
      <c r="JJW188" s="149"/>
      <c r="JJX188" s="149"/>
      <c r="JJY188" s="149"/>
      <c r="JJZ188" s="149"/>
      <c r="JKA188" s="149"/>
      <c r="JKB188" s="149"/>
      <c r="JKC188" s="85" t="s">
        <v>174</v>
      </c>
      <c r="JKD188" s="149"/>
      <c r="JKE188" s="149"/>
      <c r="JKF188" s="149"/>
      <c r="JKG188" s="149"/>
      <c r="JKH188" s="149"/>
      <c r="JKI188" s="149"/>
      <c r="JKJ188" s="149"/>
      <c r="JKK188" s="85" t="s">
        <v>174</v>
      </c>
      <c r="JKL188" s="149"/>
      <c r="JKM188" s="149"/>
      <c r="JKN188" s="149"/>
      <c r="JKO188" s="149"/>
      <c r="JKP188" s="149"/>
      <c r="JKQ188" s="149"/>
      <c r="JKR188" s="149"/>
      <c r="JKS188" s="85" t="s">
        <v>174</v>
      </c>
      <c r="JKT188" s="149"/>
      <c r="JKU188" s="149"/>
      <c r="JKV188" s="149"/>
      <c r="JKW188" s="149"/>
      <c r="JKX188" s="149"/>
      <c r="JKY188" s="149"/>
      <c r="JKZ188" s="149"/>
      <c r="JLA188" s="85" t="s">
        <v>174</v>
      </c>
      <c r="JLB188" s="149"/>
      <c r="JLC188" s="149"/>
      <c r="JLD188" s="149"/>
      <c r="JLE188" s="149"/>
      <c r="JLF188" s="149"/>
      <c r="JLG188" s="149"/>
      <c r="JLH188" s="149"/>
      <c r="JLI188" s="85" t="s">
        <v>174</v>
      </c>
      <c r="JLJ188" s="149"/>
      <c r="JLK188" s="149"/>
      <c r="JLL188" s="149"/>
      <c r="JLM188" s="149"/>
      <c r="JLN188" s="149"/>
      <c r="JLO188" s="149"/>
      <c r="JLP188" s="149"/>
      <c r="JLQ188" s="85" t="s">
        <v>174</v>
      </c>
      <c r="JLR188" s="149"/>
      <c r="JLS188" s="149"/>
      <c r="JLT188" s="149"/>
      <c r="JLU188" s="149"/>
      <c r="JLV188" s="149"/>
      <c r="JLW188" s="149"/>
      <c r="JLX188" s="149"/>
      <c r="JLY188" s="85" t="s">
        <v>174</v>
      </c>
      <c r="JLZ188" s="149"/>
      <c r="JMA188" s="149"/>
      <c r="JMB188" s="149"/>
      <c r="JMC188" s="149"/>
      <c r="JMD188" s="149"/>
      <c r="JME188" s="149"/>
      <c r="JMF188" s="149"/>
      <c r="JMG188" s="85" t="s">
        <v>174</v>
      </c>
      <c r="JMH188" s="149"/>
      <c r="JMI188" s="149"/>
      <c r="JMJ188" s="149"/>
      <c r="JMK188" s="149"/>
      <c r="JML188" s="149"/>
      <c r="JMM188" s="149"/>
      <c r="JMN188" s="149"/>
      <c r="JMO188" s="85" t="s">
        <v>174</v>
      </c>
      <c r="JMP188" s="149"/>
      <c r="JMQ188" s="149"/>
      <c r="JMR188" s="149"/>
      <c r="JMS188" s="149"/>
      <c r="JMT188" s="149"/>
      <c r="JMU188" s="149"/>
      <c r="JMV188" s="149"/>
      <c r="JMW188" s="85" t="s">
        <v>174</v>
      </c>
      <c r="JMX188" s="149"/>
      <c r="JMY188" s="149"/>
      <c r="JMZ188" s="149"/>
      <c r="JNA188" s="149"/>
      <c r="JNB188" s="149"/>
      <c r="JNC188" s="149"/>
      <c r="JND188" s="149"/>
      <c r="JNE188" s="85" t="s">
        <v>174</v>
      </c>
      <c r="JNF188" s="149"/>
      <c r="JNG188" s="149"/>
      <c r="JNH188" s="149"/>
      <c r="JNI188" s="149"/>
      <c r="JNJ188" s="149"/>
      <c r="JNK188" s="149"/>
      <c r="JNL188" s="149"/>
      <c r="JNM188" s="85" t="s">
        <v>174</v>
      </c>
      <c r="JNN188" s="149"/>
      <c r="JNO188" s="149"/>
      <c r="JNP188" s="149"/>
      <c r="JNQ188" s="149"/>
      <c r="JNR188" s="149"/>
      <c r="JNS188" s="149"/>
      <c r="JNT188" s="149"/>
      <c r="JNU188" s="85" t="s">
        <v>174</v>
      </c>
      <c r="JNV188" s="149"/>
      <c r="JNW188" s="149"/>
      <c r="JNX188" s="149"/>
      <c r="JNY188" s="149"/>
      <c r="JNZ188" s="149"/>
      <c r="JOA188" s="149"/>
      <c r="JOB188" s="149"/>
      <c r="JOC188" s="85" t="s">
        <v>174</v>
      </c>
      <c r="JOD188" s="149"/>
      <c r="JOE188" s="149"/>
      <c r="JOF188" s="149"/>
      <c r="JOG188" s="149"/>
      <c r="JOH188" s="149"/>
      <c r="JOI188" s="149"/>
      <c r="JOJ188" s="149"/>
      <c r="JOK188" s="85" t="s">
        <v>174</v>
      </c>
      <c r="JOL188" s="149"/>
      <c r="JOM188" s="149"/>
      <c r="JON188" s="149"/>
      <c r="JOO188" s="149"/>
      <c r="JOP188" s="149"/>
      <c r="JOQ188" s="149"/>
      <c r="JOR188" s="149"/>
      <c r="JOS188" s="85" t="s">
        <v>174</v>
      </c>
      <c r="JOT188" s="149"/>
      <c r="JOU188" s="149"/>
      <c r="JOV188" s="149"/>
      <c r="JOW188" s="149"/>
      <c r="JOX188" s="149"/>
      <c r="JOY188" s="149"/>
      <c r="JOZ188" s="149"/>
      <c r="JPA188" s="85" t="s">
        <v>174</v>
      </c>
      <c r="JPB188" s="149"/>
      <c r="JPC188" s="149"/>
      <c r="JPD188" s="149"/>
      <c r="JPE188" s="149"/>
      <c r="JPF188" s="149"/>
      <c r="JPG188" s="149"/>
      <c r="JPH188" s="149"/>
      <c r="JPI188" s="85" t="s">
        <v>174</v>
      </c>
      <c r="JPJ188" s="149"/>
      <c r="JPK188" s="149"/>
      <c r="JPL188" s="149"/>
      <c r="JPM188" s="149"/>
      <c r="JPN188" s="149"/>
      <c r="JPO188" s="149"/>
      <c r="JPP188" s="149"/>
      <c r="JPQ188" s="85" t="s">
        <v>174</v>
      </c>
      <c r="JPR188" s="149"/>
      <c r="JPS188" s="149"/>
      <c r="JPT188" s="149"/>
      <c r="JPU188" s="149"/>
      <c r="JPV188" s="149"/>
      <c r="JPW188" s="149"/>
      <c r="JPX188" s="149"/>
      <c r="JPY188" s="85" t="s">
        <v>174</v>
      </c>
      <c r="JPZ188" s="149"/>
      <c r="JQA188" s="149"/>
      <c r="JQB188" s="149"/>
      <c r="JQC188" s="149"/>
      <c r="JQD188" s="149"/>
      <c r="JQE188" s="149"/>
      <c r="JQF188" s="149"/>
      <c r="JQG188" s="85" t="s">
        <v>174</v>
      </c>
      <c r="JQH188" s="149"/>
      <c r="JQI188" s="149"/>
      <c r="JQJ188" s="149"/>
      <c r="JQK188" s="149"/>
      <c r="JQL188" s="149"/>
      <c r="JQM188" s="149"/>
      <c r="JQN188" s="149"/>
      <c r="JQO188" s="85" t="s">
        <v>174</v>
      </c>
      <c r="JQP188" s="149"/>
      <c r="JQQ188" s="149"/>
      <c r="JQR188" s="149"/>
      <c r="JQS188" s="149"/>
      <c r="JQT188" s="149"/>
      <c r="JQU188" s="149"/>
      <c r="JQV188" s="149"/>
      <c r="JQW188" s="85" t="s">
        <v>174</v>
      </c>
      <c r="JQX188" s="149"/>
      <c r="JQY188" s="149"/>
      <c r="JQZ188" s="149"/>
      <c r="JRA188" s="149"/>
      <c r="JRB188" s="149"/>
      <c r="JRC188" s="149"/>
      <c r="JRD188" s="149"/>
      <c r="JRE188" s="85" t="s">
        <v>174</v>
      </c>
      <c r="JRF188" s="149"/>
      <c r="JRG188" s="149"/>
      <c r="JRH188" s="149"/>
      <c r="JRI188" s="149"/>
      <c r="JRJ188" s="149"/>
      <c r="JRK188" s="149"/>
      <c r="JRL188" s="149"/>
      <c r="JRM188" s="85" t="s">
        <v>174</v>
      </c>
      <c r="JRN188" s="149"/>
      <c r="JRO188" s="149"/>
      <c r="JRP188" s="149"/>
      <c r="JRQ188" s="149"/>
      <c r="JRR188" s="149"/>
      <c r="JRS188" s="149"/>
      <c r="JRT188" s="149"/>
      <c r="JRU188" s="85" t="s">
        <v>174</v>
      </c>
      <c r="JRV188" s="149"/>
      <c r="JRW188" s="149"/>
      <c r="JRX188" s="149"/>
      <c r="JRY188" s="149"/>
      <c r="JRZ188" s="149"/>
      <c r="JSA188" s="149"/>
      <c r="JSB188" s="149"/>
      <c r="JSC188" s="85" t="s">
        <v>174</v>
      </c>
      <c r="JSD188" s="149"/>
      <c r="JSE188" s="149"/>
      <c r="JSF188" s="149"/>
      <c r="JSG188" s="149"/>
      <c r="JSH188" s="149"/>
      <c r="JSI188" s="149"/>
      <c r="JSJ188" s="149"/>
      <c r="JSK188" s="85" t="s">
        <v>174</v>
      </c>
      <c r="JSL188" s="149"/>
      <c r="JSM188" s="149"/>
      <c r="JSN188" s="149"/>
      <c r="JSO188" s="149"/>
      <c r="JSP188" s="149"/>
      <c r="JSQ188" s="149"/>
      <c r="JSR188" s="149"/>
      <c r="JSS188" s="85" t="s">
        <v>174</v>
      </c>
      <c r="JST188" s="149"/>
      <c r="JSU188" s="149"/>
      <c r="JSV188" s="149"/>
      <c r="JSW188" s="149"/>
      <c r="JSX188" s="149"/>
      <c r="JSY188" s="149"/>
      <c r="JSZ188" s="149"/>
      <c r="JTA188" s="85" t="s">
        <v>174</v>
      </c>
      <c r="JTB188" s="149"/>
      <c r="JTC188" s="149"/>
      <c r="JTD188" s="149"/>
      <c r="JTE188" s="149"/>
      <c r="JTF188" s="149"/>
      <c r="JTG188" s="149"/>
      <c r="JTH188" s="149"/>
      <c r="JTI188" s="85" t="s">
        <v>174</v>
      </c>
      <c r="JTJ188" s="149"/>
      <c r="JTK188" s="149"/>
      <c r="JTL188" s="149"/>
      <c r="JTM188" s="149"/>
      <c r="JTN188" s="149"/>
      <c r="JTO188" s="149"/>
      <c r="JTP188" s="149"/>
      <c r="JTQ188" s="85" t="s">
        <v>174</v>
      </c>
      <c r="JTR188" s="149"/>
      <c r="JTS188" s="149"/>
      <c r="JTT188" s="149"/>
      <c r="JTU188" s="149"/>
      <c r="JTV188" s="149"/>
      <c r="JTW188" s="149"/>
      <c r="JTX188" s="149"/>
      <c r="JTY188" s="85" t="s">
        <v>174</v>
      </c>
      <c r="JTZ188" s="149"/>
      <c r="JUA188" s="149"/>
      <c r="JUB188" s="149"/>
      <c r="JUC188" s="149"/>
      <c r="JUD188" s="149"/>
      <c r="JUE188" s="149"/>
      <c r="JUF188" s="149"/>
      <c r="JUG188" s="85" t="s">
        <v>174</v>
      </c>
      <c r="JUH188" s="149"/>
      <c r="JUI188" s="149"/>
      <c r="JUJ188" s="149"/>
      <c r="JUK188" s="149"/>
      <c r="JUL188" s="149"/>
      <c r="JUM188" s="149"/>
      <c r="JUN188" s="149"/>
      <c r="JUO188" s="85" t="s">
        <v>174</v>
      </c>
      <c r="JUP188" s="149"/>
      <c r="JUQ188" s="149"/>
      <c r="JUR188" s="149"/>
      <c r="JUS188" s="149"/>
      <c r="JUT188" s="149"/>
      <c r="JUU188" s="149"/>
      <c r="JUV188" s="149"/>
      <c r="JUW188" s="85" t="s">
        <v>174</v>
      </c>
      <c r="JUX188" s="149"/>
      <c r="JUY188" s="149"/>
      <c r="JUZ188" s="149"/>
      <c r="JVA188" s="149"/>
      <c r="JVB188" s="149"/>
      <c r="JVC188" s="149"/>
      <c r="JVD188" s="149"/>
      <c r="JVE188" s="85" t="s">
        <v>174</v>
      </c>
      <c r="JVF188" s="149"/>
      <c r="JVG188" s="149"/>
      <c r="JVH188" s="149"/>
      <c r="JVI188" s="149"/>
      <c r="JVJ188" s="149"/>
      <c r="JVK188" s="149"/>
      <c r="JVL188" s="149"/>
      <c r="JVM188" s="85" t="s">
        <v>174</v>
      </c>
      <c r="JVN188" s="149"/>
      <c r="JVO188" s="149"/>
      <c r="JVP188" s="149"/>
      <c r="JVQ188" s="149"/>
      <c r="JVR188" s="149"/>
      <c r="JVS188" s="149"/>
      <c r="JVT188" s="149"/>
      <c r="JVU188" s="85" t="s">
        <v>174</v>
      </c>
      <c r="JVV188" s="149"/>
      <c r="JVW188" s="149"/>
      <c r="JVX188" s="149"/>
      <c r="JVY188" s="149"/>
      <c r="JVZ188" s="149"/>
      <c r="JWA188" s="149"/>
      <c r="JWB188" s="149"/>
      <c r="JWC188" s="85" t="s">
        <v>174</v>
      </c>
      <c r="JWD188" s="149"/>
      <c r="JWE188" s="149"/>
      <c r="JWF188" s="149"/>
      <c r="JWG188" s="149"/>
      <c r="JWH188" s="149"/>
      <c r="JWI188" s="149"/>
      <c r="JWJ188" s="149"/>
      <c r="JWK188" s="85" t="s">
        <v>174</v>
      </c>
      <c r="JWL188" s="149"/>
      <c r="JWM188" s="149"/>
      <c r="JWN188" s="149"/>
      <c r="JWO188" s="149"/>
      <c r="JWP188" s="149"/>
      <c r="JWQ188" s="149"/>
      <c r="JWR188" s="149"/>
      <c r="JWS188" s="85" t="s">
        <v>174</v>
      </c>
      <c r="JWT188" s="149"/>
      <c r="JWU188" s="149"/>
      <c r="JWV188" s="149"/>
      <c r="JWW188" s="149"/>
      <c r="JWX188" s="149"/>
      <c r="JWY188" s="149"/>
      <c r="JWZ188" s="149"/>
      <c r="JXA188" s="85" t="s">
        <v>174</v>
      </c>
      <c r="JXB188" s="149"/>
      <c r="JXC188" s="149"/>
      <c r="JXD188" s="149"/>
      <c r="JXE188" s="149"/>
      <c r="JXF188" s="149"/>
      <c r="JXG188" s="149"/>
      <c r="JXH188" s="149"/>
      <c r="JXI188" s="85" t="s">
        <v>174</v>
      </c>
      <c r="JXJ188" s="149"/>
      <c r="JXK188" s="149"/>
      <c r="JXL188" s="149"/>
      <c r="JXM188" s="149"/>
      <c r="JXN188" s="149"/>
      <c r="JXO188" s="149"/>
      <c r="JXP188" s="149"/>
      <c r="JXQ188" s="85" t="s">
        <v>174</v>
      </c>
      <c r="JXR188" s="149"/>
      <c r="JXS188" s="149"/>
      <c r="JXT188" s="149"/>
      <c r="JXU188" s="149"/>
      <c r="JXV188" s="149"/>
      <c r="JXW188" s="149"/>
      <c r="JXX188" s="149"/>
      <c r="JXY188" s="85" t="s">
        <v>174</v>
      </c>
      <c r="JXZ188" s="149"/>
      <c r="JYA188" s="149"/>
      <c r="JYB188" s="149"/>
      <c r="JYC188" s="149"/>
      <c r="JYD188" s="149"/>
      <c r="JYE188" s="149"/>
      <c r="JYF188" s="149"/>
      <c r="JYG188" s="85" t="s">
        <v>174</v>
      </c>
      <c r="JYH188" s="149"/>
      <c r="JYI188" s="149"/>
      <c r="JYJ188" s="149"/>
      <c r="JYK188" s="149"/>
      <c r="JYL188" s="149"/>
      <c r="JYM188" s="149"/>
      <c r="JYN188" s="149"/>
      <c r="JYO188" s="85" t="s">
        <v>174</v>
      </c>
      <c r="JYP188" s="149"/>
      <c r="JYQ188" s="149"/>
      <c r="JYR188" s="149"/>
      <c r="JYS188" s="149"/>
      <c r="JYT188" s="149"/>
      <c r="JYU188" s="149"/>
      <c r="JYV188" s="149"/>
      <c r="JYW188" s="85" t="s">
        <v>174</v>
      </c>
      <c r="JYX188" s="149"/>
      <c r="JYY188" s="149"/>
      <c r="JYZ188" s="149"/>
      <c r="JZA188" s="149"/>
      <c r="JZB188" s="149"/>
      <c r="JZC188" s="149"/>
      <c r="JZD188" s="149"/>
      <c r="JZE188" s="85" t="s">
        <v>174</v>
      </c>
      <c r="JZF188" s="149"/>
      <c r="JZG188" s="149"/>
      <c r="JZH188" s="149"/>
      <c r="JZI188" s="149"/>
      <c r="JZJ188" s="149"/>
      <c r="JZK188" s="149"/>
      <c r="JZL188" s="149"/>
      <c r="JZM188" s="85" t="s">
        <v>174</v>
      </c>
      <c r="JZN188" s="149"/>
      <c r="JZO188" s="149"/>
      <c r="JZP188" s="149"/>
      <c r="JZQ188" s="149"/>
      <c r="JZR188" s="149"/>
      <c r="JZS188" s="149"/>
      <c r="JZT188" s="149"/>
      <c r="JZU188" s="85" t="s">
        <v>174</v>
      </c>
      <c r="JZV188" s="149"/>
      <c r="JZW188" s="149"/>
      <c r="JZX188" s="149"/>
      <c r="JZY188" s="149"/>
      <c r="JZZ188" s="149"/>
      <c r="KAA188" s="149"/>
      <c r="KAB188" s="149"/>
      <c r="KAC188" s="85" t="s">
        <v>174</v>
      </c>
      <c r="KAD188" s="149"/>
      <c r="KAE188" s="149"/>
      <c r="KAF188" s="149"/>
      <c r="KAG188" s="149"/>
      <c r="KAH188" s="149"/>
      <c r="KAI188" s="149"/>
      <c r="KAJ188" s="149"/>
      <c r="KAK188" s="85" t="s">
        <v>174</v>
      </c>
      <c r="KAL188" s="149"/>
      <c r="KAM188" s="149"/>
      <c r="KAN188" s="149"/>
      <c r="KAO188" s="149"/>
      <c r="KAP188" s="149"/>
      <c r="KAQ188" s="149"/>
      <c r="KAR188" s="149"/>
      <c r="KAS188" s="85" t="s">
        <v>174</v>
      </c>
      <c r="KAT188" s="149"/>
      <c r="KAU188" s="149"/>
      <c r="KAV188" s="149"/>
      <c r="KAW188" s="149"/>
      <c r="KAX188" s="149"/>
      <c r="KAY188" s="149"/>
      <c r="KAZ188" s="149"/>
      <c r="KBA188" s="85" t="s">
        <v>174</v>
      </c>
      <c r="KBB188" s="149"/>
      <c r="KBC188" s="149"/>
      <c r="KBD188" s="149"/>
      <c r="KBE188" s="149"/>
      <c r="KBF188" s="149"/>
      <c r="KBG188" s="149"/>
      <c r="KBH188" s="149"/>
      <c r="KBI188" s="85" t="s">
        <v>174</v>
      </c>
      <c r="KBJ188" s="149"/>
      <c r="KBK188" s="149"/>
      <c r="KBL188" s="149"/>
      <c r="KBM188" s="149"/>
      <c r="KBN188" s="149"/>
      <c r="KBO188" s="149"/>
      <c r="KBP188" s="149"/>
      <c r="KBQ188" s="85" t="s">
        <v>174</v>
      </c>
      <c r="KBR188" s="149"/>
      <c r="KBS188" s="149"/>
      <c r="KBT188" s="149"/>
      <c r="KBU188" s="149"/>
      <c r="KBV188" s="149"/>
      <c r="KBW188" s="149"/>
      <c r="KBX188" s="149"/>
      <c r="KBY188" s="85" t="s">
        <v>174</v>
      </c>
      <c r="KBZ188" s="149"/>
      <c r="KCA188" s="149"/>
      <c r="KCB188" s="149"/>
      <c r="KCC188" s="149"/>
      <c r="KCD188" s="149"/>
      <c r="KCE188" s="149"/>
      <c r="KCF188" s="149"/>
      <c r="KCG188" s="85" t="s">
        <v>174</v>
      </c>
      <c r="KCH188" s="149"/>
      <c r="KCI188" s="149"/>
      <c r="KCJ188" s="149"/>
      <c r="KCK188" s="149"/>
      <c r="KCL188" s="149"/>
      <c r="KCM188" s="149"/>
      <c r="KCN188" s="149"/>
      <c r="KCO188" s="85" t="s">
        <v>174</v>
      </c>
      <c r="KCP188" s="149"/>
      <c r="KCQ188" s="149"/>
      <c r="KCR188" s="149"/>
      <c r="KCS188" s="149"/>
      <c r="KCT188" s="149"/>
      <c r="KCU188" s="149"/>
      <c r="KCV188" s="149"/>
      <c r="KCW188" s="85" t="s">
        <v>174</v>
      </c>
      <c r="KCX188" s="149"/>
      <c r="KCY188" s="149"/>
      <c r="KCZ188" s="149"/>
      <c r="KDA188" s="149"/>
      <c r="KDB188" s="149"/>
      <c r="KDC188" s="149"/>
      <c r="KDD188" s="149"/>
      <c r="KDE188" s="85" t="s">
        <v>174</v>
      </c>
      <c r="KDF188" s="149"/>
      <c r="KDG188" s="149"/>
      <c r="KDH188" s="149"/>
      <c r="KDI188" s="149"/>
      <c r="KDJ188" s="149"/>
      <c r="KDK188" s="149"/>
      <c r="KDL188" s="149"/>
      <c r="KDM188" s="85" t="s">
        <v>174</v>
      </c>
      <c r="KDN188" s="149"/>
      <c r="KDO188" s="149"/>
      <c r="KDP188" s="149"/>
      <c r="KDQ188" s="149"/>
      <c r="KDR188" s="149"/>
      <c r="KDS188" s="149"/>
      <c r="KDT188" s="149"/>
      <c r="KDU188" s="85" t="s">
        <v>174</v>
      </c>
      <c r="KDV188" s="149"/>
      <c r="KDW188" s="149"/>
      <c r="KDX188" s="149"/>
      <c r="KDY188" s="149"/>
      <c r="KDZ188" s="149"/>
      <c r="KEA188" s="149"/>
      <c r="KEB188" s="149"/>
      <c r="KEC188" s="85" t="s">
        <v>174</v>
      </c>
      <c r="KED188" s="149"/>
      <c r="KEE188" s="149"/>
      <c r="KEF188" s="149"/>
      <c r="KEG188" s="149"/>
      <c r="KEH188" s="149"/>
      <c r="KEI188" s="149"/>
      <c r="KEJ188" s="149"/>
      <c r="KEK188" s="85" t="s">
        <v>174</v>
      </c>
      <c r="KEL188" s="149"/>
      <c r="KEM188" s="149"/>
      <c r="KEN188" s="149"/>
      <c r="KEO188" s="149"/>
      <c r="KEP188" s="149"/>
      <c r="KEQ188" s="149"/>
      <c r="KER188" s="149"/>
      <c r="KES188" s="85" t="s">
        <v>174</v>
      </c>
      <c r="KET188" s="149"/>
      <c r="KEU188" s="149"/>
      <c r="KEV188" s="149"/>
      <c r="KEW188" s="149"/>
      <c r="KEX188" s="149"/>
      <c r="KEY188" s="149"/>
      <c r="KEZ188" s="149"/>
      <c r="KFA188" s="85" t="s">
        <v>174</v>
      </c>
      <c r="KFB188" s="149"/>
      <c r="KFC188" s="149"/>
      <c r="KFD188" s="149"/>
      <c r="KFE188" s="149"/>
      <c r="KFF188" s="149"/>
      <c r="KFG188" s="149"/>
      <c r="KFH188" s="149"/>
      <c r="KFI188" s="85" t="s">
        <v>174</v>
      </c>
      <c r="KFJ188" s="149"/>
      <c r="KFK188" s="149"/>
      <c r="KFL188" s="149"/>
      <c r="KFM188" s="149"/>
      <c r="KFN188" s="149"/>
      <c r="KFO188" s="149"/>
      <c r="KFP188" s="149"/>
      <c r="KFQ188" s="85" t="s">
        <v>174</v>
      </c>
      <c r="KFR188" s="149"/>
      <c r="KFS188" s="149"/>
      <c r="KFT188" s="149"/>
      <c r="KFU188" s="149"/>
      <c r="KFV188" s="149"/>
      <c r="KFW188" s="149"/>
      <c r="KFX188" s="149"/>
      <c r="KFY188" s="85" t="s">
        <v>174</v>
      </c>
      <c r="KFZ188" s="149"/>
      <c r="KGA188" s="149"/>
      <c r="KGB188" s="149"/>
      <c r="KGC188" s="149"/>
      <c r="KGD188" s="149"/>
      <c r="KGE188" s="149"/>
      <c r="KGF188" s="149"/>
      <c r="KGG188" s="85" t="s">
        <v>174</v>
      </c>
      <c r="KGH188" s="149"/>
      <c r="KGI188" s="149"/>
      <c r="KGJ188" s="149"/>
      <c r="KGK188" s="149"/>
      <c r="KGL188" s="149"/>
      <c r="KGM188" s="149"/>
      <c r="KGN188" s="149"/>
      <c r="KGO188" s="85" t="s">
        <v>174</v>
      </c>
      <c r="KGP188" s="149"/>
      <c r="KGQ188" s="149"/>
      <c r="KGR188" s="149"/>
      <c r="KGS188" s="149"/>
      <c r="KGT188" s="149"/>
      <c r="KGU188" s="149"/>
      <c r="KGV188" s="149"/>
      <c r="KGW188" s="85" t="s">
        <v>174</v>
      </c>
      <c r="KGX188" s="149"/>
      <c r="KGY188" s="149"/>
      <c r="KGZ188" s="149"/>
      <c r="KHA188" s="149"/>
      <c r="KHB188" s="149"/>
      <c r="KHC188" s="149"/>
      <c r="KHD188" s="149"/>
      <c r="KHE188" s="85" t="s">
        <v>174</v>
      </c>
      <c r="KHF188" s="149"/>
      <c r="KHG188" s="149"/>
      <c r="KHH188" s="149"/>
      <c r="KHI188" s="149"/>
      <c r="KHJ188" s="149"/>
      <c r="KHK188" s="149"/>
      <c r="KHL188" s="149"/>
      <c r="KHM188" s="85" t="s">
        <v>174</v>
      </c>
      <c r="KHN188" s="149"/>
      <c r="KHO188" s="149"/>
      <c r="KHP188" s="149"/>
      <c r="KHQ188" s="149"/>
      <c r="KHR188" s="149"/>
      <c r="KHS188" s="149"/>
      <c r="KHT188" s="149"/>
      <c r="KHU188" s="85" t="s">
        <v>174</v>
      </c>
      <c r="KHV188" s="149"/>
      <c r="KHW188" s="149"/>
      <c r="KHX188" s="149"/>
      <c r="KHY188" s="149"/>
      <c r="KHZ188" s="149"/>
      <c r="KIA188" s="149"/>
      <c r="KIB188" s="149"/>
      <c r="KIC188" s="85" t="s">
        <v>174</v>
      </c>
      <c r="KID188" s="149"/>
      <c r="KIE188" s="149"/>
      <c r="KIF188" s="149"/>
      <c r="KIG188" s="149"/>
      <c r="KIH188" s="149"/>
      <c r="KII188" s="149"/>
      <c r="KIJ188" s="149"/>
      <c r="KIK188" s="85" t="s">
        <v>174</v>
      </c>
      <c r="KIL188" s="149"/>
      <c r="KIM188" s="149"/>
      <c r="KIN188" s="149"/>
      <c r="KIO188" s="149"/>
      <c r="KIP188" s="149"/>
      <c r="KIQ188" s="149"/>
      <c r="KIR188" s="149"/>
      <c r="KIS188" s="85" t="s">
        <v>174</v>
      </c>
      <c r="KIT188" s="149"/>
      <c r="KIU188" s="149"/>
      <c r="KIV188" s="149"/>
      <c r="KIW188" s="149"/>
      <c r="KIX188" s="149"/>
      <c r="KIY188" s="149"/>
      <c r="KIZ188" s="149"/>
      <c r="KJA188" s="85" t="s">
        <v>174</v>
      </c>
      <c r="KJB188" s="149"/>
      <c r="KJC188" s="149"/>
      <c r="KJD188" s="149"/>
      <c r="KJE188" s="149"/>
      <c r="KJF188" s="149"/>
      <c r="KJG188" s="149"/>
      <c r="KJH188" s="149"/>
      <c r="KJI188" s="85" t="s">
        <v>174</v>
      </c>
      <c r="KJJ188" s="149"/>
      <c r="KJK188" s="149"/>
      <c r="KJL188" s="149"/>
      <c r="KJM188" s="149"/>
      <c r="KJN188" s="149"/>
      <c r="KJO188" s="149"/>
      <c r="KJP188" s="149"/>
      <c r="KJQ188" s="85" t="s">
        <v>174</v>
      </c>
      <c r="KJR188" s="149"/>
      <c r="KJS188" s="149"/>
      <c r="KJT188" s="149"/>
      <c r="KJU188" s="149"/>
      <c r="KJV188" s="149"/>
      <c r="KJW188" s="149"/>
      <c r="KJX188" s="149"/>
      <c r="KJY188" s="85" t="s">
        <v>174</v>
      </c>
      <c r="KJZ188" s="149"/>
      <c r="KKA188" s="149"/>
      <c r="KKB188" s="149"/>
      <c r="KKC188" s="149"/>
      <c r="KKD188" s="149"/>
      <c r="KKE188" s="149"/>
      <c r="KKF188" s="149"/>
      <c r="KKG188" s="85" t="s">
        <v>174</v>
      </c>
      <c r="KKH188" s="149"/>
      <c r="KKI188" s="149"/>
      <c r="KKJ188" s="149"/>
      <c r="KKK188" s="149"/>
      <c r="KKL188" s="149"/>
      <c r="KKM188" s="149"/>
      <c r="KKN188" s="149"/>
      <c r="KKO188" s="85" t="s">
        <v>174</v>
      </c>
      <c r="KKP188" s="149"/>
      <c r="KKQ188" s="149"/>
      <c r="KKR188" s="149"/>
      <c r="KKS188" s="149"/>
      <c r="KKT188" s="149"/>
      <c r="KKU188" s="149"/>
      <c r="KKV188" s="149"/>
      <c r="KKW188" s="85" t="s">
        <v>174</v>
      </c>
      <c r="KKX188" s="149"/>
      <c r="KKY188" s="149"/>
      <c r="KKZ188" s="149"/>
      <c r="KLA188" s="149"/>
      <c r="KLB188" s="149"/>
      <c r="KLC188" s="149"/>
      <c r="KLD188" s="149"/>
      <c r="KLE188" s="85" t="s">
        <v>174</v>
      </c>
      <c r="KLF188" s="149"/>
      <c r="KLG188" s="149"/>
      <c r="KLH188" s="149"/>
      <c r="KLI188" s="149"/>
      <c r="KLJ188" s="149"/>
      <c r="KLK188" s="149"/>
      <c r="KLL188" s="149"/>
      <c r="KLM188" s="85" t="s">
        <v>174</v>
      </c>
      <c r="KLN188" s="149"/>
      <c r="KLO188" s="149"/>
      <c r="KLP188" s="149"/>
      <c r="KLQ188" s="149"/>
      <c r="KLR188" s="149"/>
      <c r="KLS188" s="149"/>
      <c r="KLT188" s="149"/>
      <c r="KLU188" s="85" t="s">
        <v>174</v>
      </c>
      <c r="KLV188" s="149"/>
      <c r="KLW188" s="149"/>
      <c r="KLX188" s="149"/>
      <c r="KLY188" s="149"/>
      <c r="KLZ188" s="149"/>
      <c r="KMA188" s="149"/>
      <c r="KMB188" s="149"/>
      <c r="KMC188" s="85" t="s">
        <v>174</v>
      </c>
      <c r="KMD188" s="149"/>
      <c r="KME188" s="149"/>
      <c r="KMF188" s="149"/>
      <c r="KMG188" s="149"/>
      <c r="KMH188" s="149"/>
      <c r="KMI188" s="149"/>
      <c r="KMJ188" s="149"/>
      <c r="KMK188" s="85" t="s">
        <v>174</v>
      </c>
      <c r="KML188" s="149"/>
      <c r="KMM188" s="149"/>
      <c r="KMN188" s="149"/>
      <c r="KMO188" s="149"/>
      <c r="KMP188" s="149"/>
      <c r="KMQ188" s="149"/>
      <c r="KMR188" s="149"/>
      <c r="KMS188" s="85" t="s">
        <v>174</v>
      </c>
      <c r="KMT188" s="149"/>
      <c r="KMU188" s="149"/>
      <c r="KMV188" s="149"/>
      <c r="KMW188" s="149"/>
      <c r="KMX188" s="149"/>
      <c r="KMY188" s="149"/>
      <c r="KMZ188" s="149"/>
      <c r="KNA188" s="85" t="s">
        <v>174</v>
      </c>
      <c r="KNB188" s="149"/>
      <c r="KNC188" s="149"/>
      <c r="KND188" s="149"/>
      <c r="KNE188" s="149"/>
      <c r="KNF188" s="149"/>
      <c r="KNG188" s="149"/>
      <c r="KNH188" s="149"/>
      <c r="KNI188" s="85" t="s">
        <v>174</v>
      </c>
      <c r="KNJ188" s="149"/>
      <c r="KNK188" s="149"/>
      <c r="KNL188" s="149"/>
      <c r="KNM188" s="149"/>
      <c r="KNN188" s="149"/>
      <c r="KNO188" s="149"/>
      <c r="KNP188" s="149"/>
      <c r="KNQ188" s="85" t="s">
        <v>174</v>
      </c>
      <c r="KNR188" s="149"/>
      <c r="KNS188" s="149"/>
      <c r="KNT188" s="149"/>
      <c r="KNU188" s="149"/>
      <c r="KNV188" s="149"/>
      <c r="KNW188" s="149"/>
      <c r="KNX188" s="149"/>
      <c r="KNY188" s="85" t="s">
        <v>174</v>
      </c>
      <c r="KNZ188" s="149"/>
      <c r="KOA188" s="149"/>
      <c r="KOB188" s="149"/>
      <c r="KOC188" s="149"/>
      <c r="KOD188" s="149"/>
      <c r="KOE188" s="149"/>
      <c r="KOF188" s="149"/>
      <c r="KOG188" s="85" t="s">
        <v>174</v>
      </c>
      <c r="KOH188" s="149"/>
      <c r="KOI188" s="149"/>
      <c r="KOJ188" s="149"/>
      <c r="KOK188" s="149"/>
      <c r="KOL188" s="149"/>
      <c r="KOM188" s="149"/>
      <c r="KON188" s="149"/>
      <c r="KOO188" s="85" t="s">
        <v>174</v>
      </c>
      <c r="KOP188" s="149"/>
      <c r="KOQ188" s="149"/>
      <c r="KOR188" s="149"/>
      <c r="KOS188" s="149"/>
      <c r="KOT188" s="149"/>
      <c r="KOU188" s="149"/>
      <c r="KOV188" s="149"/>
      <c r="KOW188" s="85" t="s">
        <v>174</v>
      </c>
      <c r="KOX188" s="149"/>
      <c r="KOY188" s="149"/>
      <c r="KOZ188" s="149"/>
      <c r="KPA188" s="149"/>
      <c r="KPB188" s="149"/>
      <c r="KPC188" s="149"/>
      <c r="KPD188" s="149"/>
      <c r="KPE188" s="85" t="s">
        <v>174</v>
      </c>
      <c r="KPF188" s="149"/>
      <c r="KPG188" s="149"/>
      <c r="KPH188" s="149"/>
      <c r="KPI188" s="149"/>
      <c r="KPJ188" s="149"/>
      <c r="KPK188" s="149"/>
      <c r="KPL188" s="149"/>
      <c r="KPM188" s="85" t="s">
        <v>174</v>
      </c>
      <c r="KPN188" s="149"/>
      <c r="KPO188" s="149"/>
      <c r="KPP188" s="149"/>
      <c r="KPQ188" s="149"/>
      <c r="KPR188" s="149"/>
      <c r="KPS188" s="149"/>
      <c r="KPT188" s="149"/>
      <c r="KPU188" s="85" t="s">
        <v>174</v>
      </c>
      <c r="KPV188" s="149"/>
      <c r="KPW188" s="149"/>
      <c r="KPX188" s="149"/>
      <c r="KPY188" s="149"/>
      <c r="KPZ188" s="149"/>
      <c r="KQA188" s="149"/>
      <c r="KQB188" s="149"/>
      <c r="KQC188" s="85" t="s">
        <v>174</v>
      </c>
      <c r="KQD188" s="149"/>
      <c r="KQE188" s="149"/>
      <c r="KQF188" s="149"/>
      <c r="KQG188" s="149"/>
      <c r="KQH188" s="149"/>
      <c r="KQI188" s="149"/>
      <c r="KQJ188" s="149"/>
      <c r="KQK188" s="85" t="s">
        <v>174</v>
      </c>
      <c r="KQL188" s="149"/>
      <c r="KQM188" s="149"/>
      <c r="KQN188" s="149"/>
      <c r="KQO188" s="149"/>
      <c r="KQP188" s="149"/>
      <c r="KQQ188" s="149"/>
      <c r="KQR188" s="149"/>
      <c r="KQS188" s="85" t="s">
        <v>174</v>
      </c>
      <c r="KQT188" s="149"/>
      <c r="KQU188" s="149"/>
      <c r="KQV188" s="149"/>
      <c r="KQW188" s="149"/>
      <c r="KQX188" s="149"/>
      <c r="KQY188" s="149"/>
      <c r="KQZ188" s="149"/>
      <c r="KRA188" s="85" t="s">
        <v>174</v>
      </c>
      <c r="KRB188" s="149"/>
      <c r="KRC188" s="149"/>
      <c r="KRD188" s="149"/>
      <c r="KRE188" s="149"/>
      <c r="KRF188" s="149"/>
      <c r="KRG188" s="149"/>
      <c r="KRH188" s="149"/>
      <c r="KRI188" s="85" t="s">
        <v>174</v>
      </c>
      <c r="KRJ188" s="149"/>
      <c r="KRK188" s="149"/>
      <c r="KRL188" s="149"/>
      <c r="KRM188" s="149"/>
      <c r="KRN188" s="149"/>
      <c r="KRO188" s="149"/>
      <c r="KRP188" s="149"/>
      <c r="KRQ188" s="85" t="s">
        <v>174</v>
      </c>
      <c r="KRR188" s="149"/>
      <c r="KRS188" s="149"/>
      <c r="KRT188" s="149"/>
      <c r="KRU188" s="149"/>
      <c r="KRV188" s="149"/>
      <c r="KRW188" s="149"/>
      <c r="KRX188" s="149"/>
      <c r="KRY188" s="85" t="s">
        <v>174</v>
      </c>
      <c r="KRZ188" s="149"/>
      <c r="KSA188" s="149"/>
      <c r="KSB188" s="149"/>
      <c r="KSC188" s="149"/>
      <c r="KSD188" s="149"/>
      <c r="KSE188" s="149"/>
      <c r="KSF188" s="149"/>
      <c r="KSG188" s="85" t="s">
        <v>174</v>
      </c>
      <c r="KSH188" s="149"/>
      <c r="KSI188" s="149"/>
      <c r="KSJ188" s="149"/>
      <c r="KSK188" s="149"/>
      <c r="KSL188" s="149"/>
      <c r="KSM188" s="149"/>
      <c r="KSN188" s="149"/>
      <c r="KSO188" s="85" t="s">
        <v>174</v>
      </c>
      <c r="KSP188" s="149"/>
      <c r="KSQ188" s="149"/>
      <c r="KSR188" s="149"/>
      <c r="KSS188" s="149"/>
      <c r="KST188" s="149"/>
      <c r="KSU188" s="149"/>
      <c r="KSV188" s="149"/>
      <c r="KSW188" s="85" t="s">
        <v>174</v>
      </c>
      <c r="KSX188" s="149"/>
      <c r="KSY188" s="149"/>
      <c r="KSZ188" s="149"/>
      <c r="KTA188" s="149"/>
      <c r="KTB188" s="149"/>
      <c r="KTC188" s="149"/>
      <c r="KTD188" s="149"/>
      <c r="KTE188" s="85" t="s">
        <v>174</v>
      </c>
      <c r="KTF188" s="149"/>
      <c r="KTG188" s="149"/>
      <c r="KTH188" s="149"/>
      <c r="KTI188" s="149"/>
      <c r="KTJ188" s="149"/>
      <c r="KTK188" s="149"/>
      <c r="KTL188" s="149"/>
      <c r="KTM188" s="85" t="s">
        <v>174</v>
      </c>
      <c r="KTN188" s="149"/>
      <c r="KTO188" s="149"/>
      <c r="KTP188" s="149"/>
      <c r="KTQ188" s="149"/>
      <c r="KTR188" s="149"/>
      <c r="KTS188" s="149"/>
      <c r="KTT188" s="149"/>
      <c r="KTU188" s="85" t="s">
        <v>174</v>
      </c>
      <c r="KTV188" s="149"/>
      <c r="KTW188" s="149"/>
      <c r="KTX188" s="149"/>
      <c r="KTY188" s="149"/>
      <c r="KTZ188" s="149"/>
      <c r="KUA188" s="149"/>
      <c r="KUB188" s="149"/>
      <c r="KUC188" s="85" t="s">
        <v>174</v>
      </c>
      <c r="KUD188" s="149"/>
      <c r="KUE188" s="149"/>
      <c r="KUF188" s="149"/>
      <c r="KUG188" s="149"/>
      <c r="KUH188" s="149"/>
      <c r="KUI188" s="149"/>
      <c r="KUJ188" s="149"/>
      <c r="KUK188" s="85" t="s">
        <v>174</v>
      </c>
      <c r="KUL188" s="149"/>
      <c r="KUM188" s="149"/>
      <c r="KUN188" s="149"/>
      <c r="KUO188" s="149"/>
      <c r="KUP188" s="149"/>
      <c r="KUQ188" s="149"/>
      <c r="KUR188" s="149"/>
      <c r="KUS188" s="85" t="s">
        <v>174</v>
      </c>
      <c r="KUT188" s="149"/>
      <c r="KUU188" s="149"/>
      <c r="KUV188" s="149"/>
      <c r="KUW188" s="149"/>
      <c r="KUX188" s="149"/>
      <c r="KUY188" s="149"/>
      <c r="KUZ188" s="149"/>
      <c r="KVA188" s="85" t="s">
        <v>174</v>
      </c>
      <c r="KVB188" s="149"/>
      <c r="KVC188" s="149"/>
      <c r="KVD188" s="149"/>
      <c r="KVE188" s="149"/>
      <c r="KVF188" s="149"/>
      <c r="KVG188" s="149"/>
      <c r="KVH188" s="149"/>
      <c r="KVI188" s="85" t="s">
        <v>174</v>
      </c>
      <c r="KVJ188" s="149"/>
      <c r="KVK188" s="149"/>
      <c r="KVL188" s="149"/>
      <c r="KVM188" s="149"/>
      <c r="KVN188" s="149"/>
      <c r="KVO188" s="149"/>
      <c r="KVP188" s="149"/>
      <c r="KVQ188" s="85" t="s">
        <v>174</v>
      </c>
      <c r="KVR188" s="149"/>
      <c r="KVS188" s="149"/>
      <c r="KVT188" s="149"/>
      <c r="KVU188" s="149"/>
      <c r="KVV188" s="149"/>
      <c r="KVW188" s="149"/>
      <c r="KVX188" s="149"/>
      <c r="KVY188" s="85" t="s">
        <v>174</v>
      </c>
      <c r="KVZ188" s="149"/>
      <c r="KWA188" s="149"/>
      <c r="KWB188" s="149"/>
      <c r="KWC188" s="149"/>
      <c r="KWD188" s="149"/>
      <c r="KWE188" s="149"/>
      <c r="KWF188" s="149"/>
      <c r="KWG188" s="85" t="s">
        <v>174</v>
      </c>
      <c r="KWH188" s="149"/>
      <c r="KWI188" s="149"/>
      <c r="KWJ188" s="149"/>
      <c r="KWK188" s="149"/>
      <c r="KWL188" s="149"/>
      <c r="KWM188" s="149"/>
      <c r="KWN188" s="149"/>
      <c r="KWO188" s="85" t="s">
        <v>174</v>
      </c>
      <c r="KWP188" s="149"/>
      <c r="KWQ188" s="149"/>
      <c r="KWR188" s="149"/>
      <c r="KWS188" s="149"/>
      <c r="KWT188" s="149"/>
      <c r="KWU188" s="149"/>
      <c r="KWV188" s="149"/>
      <c r="KWW188" s="85" t="s">
        <v>174</v>
      </c>
      <c r="KWX188" s="149"/>
      <c r="KWY188" s="149"/>
      <c r="KWZ188" s="149"/>
      <c r="KXA188" s="149"/>
      <c r="KXB188" s="149"/>
      <c r="KXC188" s="149"/>
      <c r="KXD188" s="149"/>
      <c r="KXE188" s="85" t="s">
        <v>174</v>
      </c>
      <c r="KXF188" s="149"/>
      <c r="KXG188" s="149"/>
      <c r="KXH188" s="149"/>
      <c r="KXI188" s="149"/>
      <c r="KXJ188" s="149"/>
      <c r="KXK188" s="149"/>
      <c r="KXL188" s="149"/>
      <c r="KXM188" s="85" t="s">
        <v>174</v>
      </c>
      <c r="KXN188" s="149"/>
      <c r="KXO188" s="149"/>
      <c r="KXP188" s="149"/>
      <c r="KXQ188" s="149"/>
      <c r="KXR188" s="149"/>
      <c r="KXS188" s="149"/>
      <c r="KXT188" s="149"/>
      <c r="KXU188" s="85" t="s">
        <v>174</v>
      </c>
      <c r="KXV188" s="149"/>
      <c r="KXW188" s="149"/>
      <c r="KXX188" s="149"/>
      <c r="KXY188" s="149"/>
      <c r="KXZ188" s="149"/>
      <c r="KYA188" s="149"/>
      <c r="KYB188" s="149"/>
      <c r="KYC188" s="85" t="s">
        <v>174</v>
      </c>
      <c r="KYD188" s="149"/>
      <c r="KYE188" s="149"/>
      <c r="KYF188" s="149"/>
      <c r="KYG188" s="149"/>
      <c r="KYH188" s="149"/>
      <c r="KYI188" s="149"/>
      <c r="KYJ188" s="149"/>
      <c r="KYK188" s="85" t="s">
        <v>174</v>
      </c>
      <c r="KYL188" s="149"/>
      <c r="KYM188" s="149"/>
      <c r="KYN188" s="149"/>
      <c r="KYO188" s="149"/>
      <c r="KYP188" s="149"/>
      <c r="KYQ188" s="149"/>
      <c r="KYR188" s="149"/>
      <c r="KYS188" s="85" t="s">
        <v>174</v>
      </c>
      <c r="KYT188" s="149"/>
      <c r="KYU188" s="149"/>
      <c r="KYV188" s="149"/>
      <c r="KYW188" s="149"/>
      <c r="KYX188" s="149"/>
      <c r="KYY188" s="149"/>
      <c r="KYZ188" s="149"/>
      <c r="KZA188" s="85" t="s">
        <v>174</v>
      </c>
      <c r="KZB188" s="149"/>
      <c r="KZC188" s="149"/>
      <c r="KZD188" s="149"/>
      <c r="KZE188" s="149"/>
      <c r="KZF188" s="149"/>
      <c r="KZG188" s="149"/>
      <c r="KZH188" s="149"/>
      <c r="KZI188" s="85" t="s">
        <v>174</v>
      </c>
      <c r="KZJ188" s="149"/>
      <c r="KZK188" s="149"/>
      <c r="KZL188" s="149"/>
      <c r="KZM188" s="149"/>
      <c r="KZN188" s="149"/>
      <c r="KZO188" s="149"/>
      <c r="KZP188" s="149"/>
      <c r="KZQ188" s="85" t="s">
        <v>174</v>
      </c>
      <c r="KZR188" s="149"/>
      <c r="KZS188" s="149"/>
      <c r="KZT188" s="149"/>
      <c r="KZU188" s="149"/>
      <c r="KZV188" s="149"/>
      <c r="KZW188" s="149"/>
      <c r="KZX188" s="149"/>
      <c r="KZY188" s="85" t="s">
        <v>174</v>
      </c>
      <c r="KZZ188" s="149"/>
      <c r="LAA188" s="149"/>
      <c r="LAB188" s="149"/>
      <c r="LAC188" s="149"/>
      <c r="LAD188" s="149"/>
      <c r="LAE188" s="149"/>
      <c r="LAF188" s="149"/>
      <c r="LAG188" s="85" t="s">
        <v>174</v>
      </c>
      <c r="LAH188" s="149"/>
      <c r="LAI188" s="149"/>
      <c r="LAJ188" s="149"/>
      <c r="LAK188" s="149"/>
      <c r="LAL188" s="149"/>
      <c r="LAM188" s="149"/>
      <c r="LAN188" s="149"/>
      <c r="LAO188" s="85" t="s">
        <v>174</v>
      </c>
      <c r="LAP188" s="149"/>
      <c r="LAQ188" s="149"/>
      <c r="LAR188" s="149"/>
      <c r="LAS188" s="149"/>
      <c r="LAT188" s="149"/>
      <c r="LAU188" s="149"/>
      <c r="LAV188" s="149"/>
      <c r="LAW188" s="85" t="s">
        <v>174</v>
      </c>
      <c r="LAX188" s="149"/>
      <c r="LAY188" s="149"/>
      <c r="LAZ188" s="149"/>
      <c r="LBA188" s="149"/>
      <c r="LBB188" s="149"/>
      <c r="LBC188" s="149"/>
      <c r="LBD188" s="149"/>
      <c r="LBE188" s="85" t="s">
        <v>174</v>
      </c>
      <c r="LBF188" s="149"/>
      <c r="LBG188" s="149"/>
      <c r="LBH188" s="149"/>
      <c r="LBI188" s="149"/>
      <c r="LBJ188" s="149"/>
      <c r="LBK188" s="149"/>
      <c r="LBL188" s="149"/>
      <c r="LBM188" s="85" t="s">
        <v>174</v>
      </c>
      <c r="LBN188" s="149"/>
      <c r="LBO188" s="149"/>
      <c r="LBP188" s="149"/>
      <c r="LBQ188" s="149"/>
      <c r="LBR188" s="149"/>
      <c r="LBS188" s="149"/>
      <c r="LBT188" s="149"/>
      <c r="LBU188" s="85" t="s">
        <v>174</v>
      </c>
      <c r="LBV188" s="149"/>
      <c r="LBW188" s="149"/>
      <c r="LBX188" s="149"/>
      <c r="LBY188" s="149"/>
      <c r="LBZ188" s="149"/>
      <c r="LCA188" s="149"/>
      <c r="LCB188" s="149"/>
      <c r="LCC188" s="85" t="s">
        <v>174</v>
      </c>
      <c r="LCD188" s="149"/>
      <c r="LCE188" s="149"/>
      <c r="LCF188" s="149"/>
      <c r="LCG188" s="149"/>
      <c r="LCH188" s="149"/>
      <c r="LCI188" s="149"/>
      <c r="LCJ188" s="149"/>
      <c r="LCK188" s="85" t="s">
        <v>174</v>
      </c>
      <c r="LCL188" s="149"/>
      <c r="LCM188" s="149"/>
      <c r="LCN188" s="149"/>
      <c r="LCO188" s="149"/>
      <c r="LCP188" s="149"/>
      <c r="LCQ188" s="149"/>
      <c r="LCR188" s="149"/>
      <c r="LCS188" s="85" t="s">
        <v>174</v>
      </c>
      <c r="LCT188" s="149"/>
      <c r="LCU188" s="149"/>
      <c r="LCV188" s="149"/>
      <c r="LCW188" s="149"/>
      <c r="LCX188" s="149"/>
      <c r="LCY188" s="149"/>
      <c r="LCZ188" s="149"/>
      <c r="LDA188" s="85" t="s">
        <v>174</v>
      </c>
      <c r="LDB188" s="149"/>
      <c r="LDC188" s="149"/>
      <c r="LDD188" s="149"/>
      <c r="LDE188" s="149"/>
      <c r="LDF188" s="149"/>
      <c r="LDG188" s="149"/>
      <c r="LDH188" s="149"/>
      <c r="LDI188" s="85" t="s">
        <v>174</v>
      </c>
      <c r="LDJ188" s="149"/>
      <c r="LDK188" s="149"/>
      <c r="LDL188" s="149"/>
      <c r="LDM188" s="149"/>
      <c r="LDN188" s="149"/>
      <c r="LDO188" s="149"/>
      <c r="LDP188" s="149"/>
      <c r="LDQ188" s="85" t="s">
        <v>174</v>
      </c>
      <c r="LDR188" s="149"/>
      <c r="LDS188" s="149"/>
      <c r="LDT188" s="149"/>
      <c r="LDU188" s="149"/>
      <c r="LDV188" s="149"/>
      <c r="LDW188" s="149"/>
      <c r="LDX188" s="149"/>
      <c r="LDY188" s="85" t="s">
        <v>174</v>
      </c>
      <c r="LDZ188" s="149"/>
      <c r="LEA188" s="149"/>
      <c r="LEB188" s="149"/>
      <c r="LEC188" s="149"/>
      <c r="LED188" s="149"/>
      <c r="LEE188" s="149"/>
      <c r="LEF188" s="149"/>
      <c r="LEG188" s="85" t="s">
        <v>174</v>
      </c>
      <c r="LEH188" s="149"/>
      <c r="LEI188" s="149"/>
      <c r="LEJ188" s="149"/>
      <c r="LEK188" s="149"/>
      <c r="LEL188" s="149"/>
      <c r="LEM188" s="149"/>
      <c r="LEN188" s="149"/>
      <c r="LEO188" s="85" t="s">
        <v>174</v>
      </c>
      <c r="LEP188" s="149"/>
      <c r="LEQ188" s="149"/>
      <c r="LER188" s="149"/>
      <c r="LES188" s="149"/>
      <c r="LET188" s="149"/>
      <c r="LEU188" s="149"/>
      <c r="LEV188" s="149"/>
      <c r="LEW188" s="85" t="s">
        <v>174</v>
      </c>
      <c r="LEX188" s="149"/>
      <c r="LEY188" s="149"/>
      <c r="LEZ188" s="149"/>
      <c r="LFA188" s="149"/>
      <c r="LFB188" s="149"/>
      <c r="LFC188" s="149"/>
      <c r="LFD188" s="149"/>
      <c r="LFE188" s="85" t="s">
        <v>174</v>
      </c>
      <c r="LFF188" s="149"/>
      <c r="LFG188" s="149"/>
      <c r="LFH188" s="149"/>
      <c r="LFI188" s="149"/>
      <c r="LFJ188" s="149"/>
      <c r="LFK188" s="149"/>
      <c r="LFL188" s="149"/>
      <c r="LFM188" s="85" t="s">
        <v>174</v>
      </c>
      <c r="LFN188" s="149"/>
      <c r="LFO188" s="149"/>
      <c r="LFP188" s="149"/>
      <c r="LFQ188" s="149"/>
      <c r="LFR188" s="149"/>
      <c r="LFS188" s="149"/>
      <c r="LFT188" s="149"/>
      <c r="LFU188" s="85" t="s">
        <v>174</v>
      </c>
      <c r="LFV188" s="149"/>
      <c r="LFW188" s="149"/>
      <c r="LFX188" s="149"/>
      <c r="LFY188" s="149"/>
      <c r="LFZ188" s="149"/>
      <c r="LGA188" s="149"/>
      <c r="LGB188" s="149"/>
      <c r="LGC188" s="85" t="s">
        <v>174</v>
      </c>
      <c r="LGD188" s="149"/>
      <c r="LGE188" s="149"/>
      <c r="LGF188" s="149"/>
      <c r="LGG188" s="149"/>
      <c r="LGH188" s="149"/>
      <c r="LGI188" s="149"/>
      <c r="LGJ188" s="149"/>
      <c r="LGK188" s="85" t="s">
        <v>174</v>
      </c>
      <c r="LGL188" s="149"/>
      <c r="LGM188" s="149"/>
      <c r="LGN188" s="149"/>
      <c r="LGO188" s="149"/>
      <c r="LGP188" s="149"/>
      <c r="LGQ188" s="149"/>
      <c r="LGR188" s="149"/>
      <c r="LGS188" s="85" t="s">
        <v>174</v>
      </c>
      <c r="LGT188" s="149"/>
      <c r="LGU188" s="149"/>
      <c r="LGV188" s="149"/>
      <c r="LGW188" s="149"/>
      <c r="LGX188" s="149"/>
      <c r="LGY188" s="149"/>
      <c r="LGZ188" s="149"/>
      <c r="LHA188" s="85" t="s">
        <v>174</v>
      </c>
      <c r="LHB188" s="149"/>
      <c r="LHC188" s="149"/>
      <c r="LHD188" s="149"/>
      <c r="LHE188" s="149"/>
      <c r="LHF188" s="149"/>
      <c r="LHG188" s="149"/>
      <c r="LHH188" s="149"/>
      <c r="LHI188" s="85" t="s">
        <v>174</v>
      </c>
      <c r="LHJ188" s="149"/>
      <c r="LHK188" s="149"/>
      <c r="LHL188" s="149"/>
      <c r="LHM188" s="149"/>
      <c r="LHN188" s="149"/>
      <c r="LHO188" s="149"/>
      <c r="LHP188" s="149"/>
      <c r="LHQ188" s="85" t="s">
        <v>174</v>
      </c>
      <c r="LHR188" s="149"/>
      <c r="LHS188" s="149"/>
      <c r="LHT188" s="149"/>
      <c r="LHU188" s="149"/>
      <c r="LHV188" s="149"/>
      <c r="LHW188" s="149"/>
      <c r="LHX188" s="149"/>
      <c r="LHY188" s="85" t="s">
        <v>174</v>
      </c>
      <c r="LHZ188" s="149"/>
      <c r="LIA188" s="149"/>
      <c r="LIB188" s="149"/>
      <c r="LIC188" s="149"/>
      <c r="LID188" s="149"/>
      <c r="LIE188" s="149"/>
      <c r="LIF188" s="149"/>
      <c r="LIG188" s="85" t="s">
        <v>174</v>
      </c>
      <c r="LIH188" s="149"/>
      <c r="LII188" s="149"/>
      <c r="LIJ188" s="149"/>
      <c r="LIK188" s="149"/>
      <c r="LIL188" s="149"/>
      <c r="LIM188" s="149"/>
      <c r="LIN188" s="149"/>
      <c r="LIO188" s="85" t="s">
        <v>174</v>
      </c>
      <c r="LIP188" s="149"/>
      <c r="LIQ188" s="149"/>
      <c r="LIR188" s="149"/>
      <c r="LIS188" s="149"/>
      <c r="LIT188" s="149"/>
      <c r="LIU188" s="149"/>
      <c r="LIV188" s="149"/>
      <c r="LIW188" s="85" t="s">
        <v>174</v>
      </c>
      <c r="LIX188" s="149"/>
      <c r="LIY188" s="149"/>
      <c r="LIZ188" s="149"/>
      <c r="LJA188" s="149"/>
      <c r="LJB188" s="149"/>
      <c r="LJC188" s="149"/>
      <c r="LJD188" s="149"/>
      <c r="LJE188" s="85" t="s">
        <v>174</v>
      </c>
      <c r="LJF188" s="149"/>
      <c r="LJG188" s="149"/>
      <c r="LJH188" s="149"/>
      <c r="LJI188" s="149"/>
      <c r="LJJ188" s="149"/>
      <c r="LJK188" s="149"/>
      <c r="LJL188" s="149"/>
      <c r="LJM188" s="85" t="s">
        <v>174</v>
      </c>
      <c r="LJN188" s="149"/>
      <c r="LJO188" s="149"/>
      <c r="LJP188" s="149"/>
      <c r="LJQ188" s="149"/>
      <c r="LJR188" s="149"/>
      <c r="LJS188" s="149"/>
      <c r="LJT188" s="149"/>
      <c r="LJU188" s="85" t="s">
        <v>174</v>
      </c>
      <c r="LJV188" s="149"/>
      <c r="LJW188" s="149"/>
      <c r="LJX188" s="149"/>
      <c r="LJY188" s="149"/>
      <c r="LJZ188" s="149"/>
      <c r="LKA188" s="149"/>
      <c r="LKB188" s="149"/>
      <c r="LKC188" s="85" t="s">
        <v>174</v>
      </c>
      <c r="LKD188" s="149"/>
      <c r="LKE188" s="149"/>
      <c r="LKF188" s="149"/>
      <c r="LKG188" s="149"/>
      <c r="LKH188" s="149"/>
      <c r="LKI188" s="149"/>
      <c r="LKJ188" s="149"/>
      <c r="LKK188" s="85" t="s">
        <v>174</v>
      </c>
      <c r="LKL188" s="149"/>
      <c r="LKM188" s="149"/>
      <c r="LKN188" s="149"/>
      <c r="LKO188" s="149"/>
      <c r="LKP188" s="149"/>
      <c r="LKQ188" s="149"/>
      <c r="LKR188" s="149"/>
      <c r="LKS188" s="85" t="s">
        <v>174</v>
      </c>
      <c r="LKT188" s="149"/>
      <c r="LKU188" s="149"/>
      <c r="LKV188" s="149"/>
      <c r="LKW188" s="149"/>
      <c r="LKX188" s="149"/>
      <c r="LKY188" s="149"/>
      <c r="LKZ188" s="149"/>
      <c r="LLA188" s="85" t="s">
        <v>174</v>
      </c>
      <c r="LLB188" s="149"/>
      <c r="LLC188" s="149"/>
      <c r="LLD188" s="149"/>
      <c r="LLE188" s="149"/>
      <c r="LLF188" s="149"/>
      <c r="LLG188" s="149"/>
      <c r="LLH188" s="149"/>
      <c r="LLI188" s="85" t="s">
        <v>174</v>
      </c>
      <c r="LLJ188" s="149"/>
      <c r="LLK188" s="149"/>
      <c r="LLL188" s="149"/>
      <c r="LLM188" s="149"/>
      <c r="LLN188" s="149"/>
      <c r="LLO188" s="149"/>
      <c r="LLP188" s="149"/>
      <c r="LLQ188" s="85" t="s">
        <v>174</v>
      </c>
      <c r="LLR188" s="149"/>
      <c r="LLS188" s="149"/>
      <c r="LLT188" s="149"/>
      <c r="LLU188" s="149"/>
      <c r="LLV188" s="149"/>
      <c r="LLW188" s="149"/>
      <c r="LLX188" s="149"/>
      <c r="LLY188" s="85" t="s">
        <v>174</v>
      </c>
      <c r="LLZ188" s="149"/>
      <c r="LMA188" s="149"/>
      <c r="LMB188" s="149"/>
      <c r="LMC188" s="149"/>
      <c r="LMD188" s="149"/>
      <c r="LME188" s="149"/>
      <c r="LMF188" s="149"/>
      <c r="LMG188" s="85" t="s">
        <v>174</v>
      </c>
      <c r="LMH188" s="149"/>
      <c r="LMI188" s="149"/>
      <c r="LMJ188" s="149"/>
      <c r="LMK188" s="149"/>
      <c r="LML188" s="149"/>
      <c r="LMM188" s="149"/>
      <c r="LMN188" s="149"/>
      <c r="LMO188" s="85" t="s">
        <v>174</v>
      </c>
      <c r="LMP188" s="149"/>
      <c r="LMQ188" s="149"/>
      <c r="LMR188" s="149"/>
      <c r="LMS188" s="149"/>
      <c r="LMT188" s="149"/>
      <c r="LMU188" s="149"/>
      <c r="LMV188" s="149"/>
      <c r="LMW188" s="85" t="s">
        <v>174</v>
      </c>
      <c r="LMX188" s="149"/>
      <c r="LMY188" s="149"/>
      <c r="LMZ188" s="149"/>
      <c r="LNA188" s="149"/>
      <c r="LNB188" s="149"/>
      <c r="LNC188" s="149"/>
      <c r="LND188" s="149"/>
      <c r="LNE188" s="85" t="s">
        <v>174</v>
      </c>
      <c r="LNF188" s="149"/>
      <c r="LNG188" s="149"/>
      <c r="LNH188" s="149"/>
      <c r="LNI188" s="149"/>
      <c r="LNJ188" s="149"/>
      <c r="LNK188" s="149"/>
      <c r="LNL188" s="149"/>
      <c r="LNM188" s="85" t="s">
        <v>174</v>
      </c>
      <c r="LNN188" s="149"/>
      <c r="LNO188" s="149"/>
      <c r="LNP188" s="149"/>
      <c r="LNQ188" s="149"/>
      <c r="LNR188" s="149"/>
      <c r="LNS188" s="149"/>
      <c r="LNT188" s="149"/>
      <c r="LNU188" s="85" t="s">
        <v>174</v>
      </c>
      <c r="LNV188" s="149"/>
      <c r="LNW188" s="149"/>
      <c r="LNX188" s="149"/>
      <c r="LNY188" s="149"/>
      <c r="LNZ188" s="149"/>
      <c r="LOA188" s="149"/>
      <c r="LOB188" s="149"/>
      <c r="LOC188" s="85" t="s">
        <v>174</v>
      </c>
      <c r="LOD188" s="149"/>
      <c r="LOE188" s="149"/>
      <c r="LOF188" s="149"/>
      <c r="LOG188" s="149"/>
      <c r="LOH188" s="149"/>
      <c r="LOI188" s="149"/>
      <c r="LOJ188" s="149"/>
      <c r="LOK188" s="85" t="s">
        <v>174</v>
      </c>
      <c r="LOL188" s="149"/>
      <c r="LOM188" s="149"/>
      <c r="LON188" s="149"/>
      <c r="LOO188" s="149"/>
      <c r="LOP188" s="149"/>
      <c r="LOQ188" s="149"/>
      <c r="LOR188" s="149"/>
      <c r="LOS188" s="85" t="s">
        <v>174</v>
      </c>
      <c r="LOT188" s="149"/>
      <c r="LOU188" s="149"/>
      <c r="LOV188" s="149"/>
      <c r="LOW188" s="149"/>
      <c r="LOX188" s="149"/>
      <c r="LOY188" s="149"/>
      <c r="LOZ188" s="149"/>
      <c r="LPA188" s="85" t="s">
        <v>174</v>
      </c>
      <c r="LPB188" s="149"/>
      <c r="LPC188" s="149"/>
      <c r="LPD188" s="149"/>
      <c r="LPE188" s="149"/>
      <c r="LPF188" s="149"/>
      <c r="LPG188" s="149"/>
      <c r="LPH188" s="149"/>
      <c r="LPI188" s="85" t="s">
        <v>174</v>
      </c>
      <c r="LPJ188" s="149"/>
      <c r="LPK188" s="149"/>
      <c r="LPL188" s="149"/>
      <c r="LPM188" s="149"/>
      <c r="LPN188" s="149"/>
      <c r="LPO188" s="149"/>
      <c r="LPP188" s="149"/>
      <c r="LPQ188" s="85" t="s">
        <v>174</v>
      </c>
      <c r="LPR188" s="149"/>
      <c r="LPS188" s="149"/>
      <c r="LPT188" s="149"/>
      <c r="LPU188" s="149"/>
      <c r="LPV188" s="149"/>
      <c r="LPW188" s="149"/>
      <c r="LPX188" s="149"/>
      <c r="LPY188" s="85" t="s">
        <v>174</v>
      </c>
      <c r="LPZ188" s="149"/>
      <c r="LQA188" s="149"/>
      <c r="LQB188" s="149"/>
      <c r="LQC188" s="149"/>
      <c r="LQD188" s="149"/>
      <c r="LQE188" s="149"/>
      <c r="LQF188" s="149"/>
      <c r="LQG188" s="85" t="s">
        <v>174</v>
      </c>
      <c r="LQH188" s="149"/>
      <c r="LQI188" s="149"/>
      <c r="LQJ188" s="149"/>
      <c r="LQK188" s="149"/>
      <c r="LQL188" s="149"/>
      <c r="LQM188" s="149"/>
      <c r="LQN188" s="149"/>
      <c r="LQO188" s="85" t="s">
        <v>174</v>
      </c>
      <c r="LQP188" s="149"/>
      <c r="LQQ188" s="149"/>
      <c r="LQR188" s="149"/>
      <c r="LQS188" s="149"/>
      <c r="LQT188" s="149"/>
      <c r="LQU188" s="149"/>
      <c r="LQV188" s="149"/>
      <c r="LQW188" s="85" t="s">
        <v>174</v>
      </c>
      <c r="LQX188" s="149"/>
      <c r="LQY188" s="149"/>
      <c r="LQZ188" s="149"/>
      <c r="LRA188" s="149"/>
      <c r="LRB188" s="149"/>
      <c r="LRC188" s="149"/>
      <c r="LRD188" s="149"/>
      <c r="LRE188" s="85" t="s">
        <v>174</v>
      </c>
      <c r="LRF188" s="149"/>
      <c r="LRG188" s="149"/>
      <c r="LRH188" s="149"/>
      <c r="LRI188" s="149"/>
      <c r="LRJ188" s="149"/>
      <c r="LRK188" s="149"/>
      <c r="LRL188" s="149"/>
      <c r="LRM188" s="85" t="s">
        <v>174</v>
      </c>
      <c r="LRN188" s="149"/>
      <c r="LRO188" s="149"/>
      <c r="LRP188" s="149"/>
      <c r="LRQ188" s="149"/>
      <c r="LRR188" s="149"/>
      <c r="LRS188" s="149"/>
      <c r="LRT188" s="149"/>
      <c r="LRU188" s="85" t="s">
        <v>174</v>
      </c>
      <c r="LRV188" s="149"/>
      <c r="LRW188" s="149"/>
      <c r="LRX188" s="149"/>
      <c r="LRY188" s="149"/>
      <c r="LRZ188" s="149"/>
      <c r="LSA188" s="149"/>
      <c r="LSB188" s="149"/>
      <c r="LSC188" s="85" t="s">
        <v>174</v>
      </c>
      <c r="LSD188" s="149"/>
      <c r="LSE188" s="149"/>
      <c r="LSF188" s="149"/>
      <c r="LSG188" s="149"/>
      <c r="LSH188" s="149"/>
      <c r="LSI188" s="149"/>
      <c r="LSJ188" s="149"/>
      <c r="LSK188" s="85" t="s">
        <v>174</v>
      </c>
      <c r="LSL188" s="149"/>
      <c r="LSM188" s="149"/>
      <c r="LSN188" s="149"/>
      <c r="LSO188" s="149"/>
      <c r="LSP188" s="149"/>
      <c r="LSQ188" s="149"/>
      <c r="LSR188" s="149"/>
      <c r="LSS188" s="85" t="s">
        <v>174</v>
      </c>
      <c r="LST188" s="149"/>
      <c r="LSU188" s="149"/>
      <c r="LSV188" s="149"/>
      <c r="LSW188" s="149"/>
      <c r="LSX188" s="149"/>
      <c r="LSY188" s="149"/>
      <c r="LSZ188" s="149"/>
      <c r="LTA188" s="85" t="s">
        <v>174</v>
      </c>
      <c r="LTB188" s="149"/>
      <c r="LTC188" s="149"/>
      <c r="LTD188" s="149"/>
      <c r="LTE188" s="149"/>
      <c r="LTF188" s="149"/>
      <c r="LTG188" s="149"/>
      <c r="LTH188" s="149"/>
      <c r="LTI188" s="85" t="s">
        <v>174</v>
      </c>
      <c r="LTJ188" s="149"/>
      <c r="LTK188" s="149"/>
      <c r="LTL188" s="149"/>
      <c r="LTM188" s="149"/>
      <c r="LTN188" s="149"/>
      <c r="LTO188" s="149"/>
      <c r="LTP188" s="149"/>
      <c r="LTQ188" s="85" t="s">
        <v>174</v>
      </c>
      <c r="LTR188" s="149"/>
      <c r="LTS188" s="149"/>
      <c r="LTT188" s="149"/>
      <c r="LTU188" s="149"/>
      <c r="LTV188" s="149"/>
      <c r="LTW188" s="149"/>
      <c r="LTX188" s="149"/>
      <c r="LTY188" s="85" t="s">
        <v>174</v>
      </c>
      <c r="LTZ188" s="149"/>
      <c r="LUA188" s="149"/>
      <c r="LUB188" s="149"/>
      <c r="LUC188" s="149"/>
      <c r="LUD188" s="149"/>
      <c r="LUE188" s="149"/>
      <c r="LUF188" s="149"/>
      <c r="LUG188" s="85" t="s">
        <v>174</v>
      </c>
      <c r="LUH188" s="149"/>
      <c r="LUI188" s="149"/>
      <c r="LUJ188" s="149"/>
      <c r="LUK188" s="149"/>
      <c r="LUL188" s="149"/>
      <c r="LUM188" s="149"/>
      <c r="LUN188" s="149"/>
      <c r="LUO188" s="85" t="s">
        <v>174</v>
      </c>
      <c r="LUP188" s="149"/>
      <c r="LUQ188" s="149"/>
      <c r="LUR188" s="149"/>
      <c r="LUS188" s="149"/>
      <c r="LUT188" s="149"/>
      <c r="LUU188" s="149"/>
      <c r="LUV188" s="149"/>
      <c r="LUW188" s="85" t="s">
        <v>174</v>
      </c>
      <c r="LUX188" s="149"/>
      <c r="LUY188" s="149"/>
      <c r="LUZ188" s="149"/>
      <c r="LVA188" s="149"/>
      <c r="LVB188" s="149"/>
      <c r="LVC188" s="149"/>
      <c r="LVD188" s="149"/>
      <c r="LVE188" s="85" t="s">
        <v>174</v>
      </c>
      <c r="LVF188" s="149"/>
      <c r="LVG188" s="149"/>
      <c r="LVH188" s="149"/>
      <c r="LVI188" s="149"/>
      <c r="LVJ188" s="149"/>
      <c r="LVK188" s="149"/>
      <c r="LVL188" s="149"/>
      <c r="LVM188" s="85" t="s">
        <v>174</v>
      </c>
      <c r="LVN188" s="149"/>
      <c r="LVO188" s="149"/>
      <c r="LVP188" s="149"/>
      <c r="LVQ188" s="149"/>
      <c r="LVR188" s="149"/>
      <c r="LVS188" s="149"/>
      <c r="LVT188" s="149"/>
      <c r="LVU188" s="85" t="s">
        <v>174</v>
      </c>
      <c r="LVV188" s="149"/>
      <c r="LVW188" s="149"/>
      <c r="LVX188" s="149"/>
      <c r="LVY188" s="149"/>
      <c r="LVZ188" s="149"/>
      <c r="LWA188" s="149"/>
      <c r="LWB188" s="149"/>
      <c r="LWC188" s="85" t="s">
        <v>174</v>
      </c>
      <c r="LWD188" s="149"/>
      <c r="LWE188" s="149"/>
      <c r="LWF188" s="149"/>
      <c r="LWG188" s="149"/>
      <c r="LWH188" s="149"/>
      <c r="LWI188" s="149"/>
      <c r="LWJ188" s="149"/>
      <c r="LWK188" s="85" t="s">
        <v>174</v>
      </c>
      <c r="LWL188" s="149"/>
      <c r="LWM188" s="149"/>
      <c r="LWN188" s="149"/>
      <c r="LWO188" s="149"/>
      <c r="LWP188" s="149"/>
      <c r="LWQ188" s="149"/>
      <c r="LWR188" s="149"/>
      <c r="LWS188" s="85" t="s">
        <v>174</v>
      </c>
      <c r="LWT188" s="149"/>
      <c r="LWU188" s="149"/>
      <c r="LWV188" s="149"/>
      <c r="LWW188" s="149"/>
      <c r="LWX188" s="149"/>
      <c r="LWY188" s="149"/>
      <c r="LWZ188" s="149"/>
      <c r="LXA188" s="85" t="s">
        <v>174</v>
      </c>
      <c r="LXB188" s="149"/>
      <c r="LXC188" s="149"/>
      <c r="LXD188" s="149"/>
      <c r="LXE188" s="149"/>
      <c r="LXF188" s="149"/>
      <c r="LXG188" s="149"/>
      <c r="LXH188" s="149"/>
      <c r="LXI188" s="85" t="s">
        <v>174</v>
      </c>
      <c r="LXJ188" s="149"/>
      <c r="LXK188" s="149"/>
      <c r="LXL188" s="149"/>
      <c r="LXM188" s="149"/>
      <c r="LXN188" s="149"/>
      <c r="LXO188" s="149"/>
      <c r="LXP188" s="149"/>
      <c r="LXQ188" s="85" t="s">
        <v>174</v>
      </c>
      <c r="LXR188" s="149"/>
      <c r="LXS188" s="149"/>
      <c r="LXT188" s="149"/>
      <c r="LXU188" s="149"/>
      <c r="LXV188" s="149"/>
      <c r="LXW188" s="149"/>
      <c r="LXX188" s="149"/>
      <c r="LXY188" s="85" t="s">
        <v>174</v>
      </c>
      <c r="LXZ188" s="149"/>
      <c r="LYA188" s="149"/>
      <c r="LYB188" s="149"/>
      <c r="LYC188" s="149"/>
      <c r="LYD188" s="149"/>
      <c r="LYE188" s="149"/>
      <c r="LYF188" s="149"/>
      <c r="LYG188" s="85" t="s">
        <v>174</v>
      </c>
      <c r="LYH188" s="149"/>
      <c r="LYI188" s="149"/>
      <c r="LYJ188" s="149"/>
      <c r="LYK188" s="149"/>
      <c r="LYL188" s="149"/>
      <c r="LYM188" s="149"/>
      <c r="LYN188" s="149"/>
      <c r="LYO188" s="85" t="s">
        <v>174</v>
      </c>
      <c r="LYP188" s="149"/>
      <c r="LYQ188" s="149"/>
      <c r="LYR188" s="149"/>
      <c r="LYS188" s="149"/>
      <c r="LYT188" s="149"/>
      <c r="LYU188" s="149"/>
      <c r="LYV188" s="149"/>
      <c r="LYW188" s="85" t="s">
        <v>174</v>
      </c>
      <c r="LYX188" s="149"/>
      <c r="LYY188" s="149"/>
      <c r="LYZ188" s="149"/>
      <c r="LZA188" s="149"/>
      <c r="LZB188" s="149"/>
      <c r="LZC188" s="149"/>
      <c r="LZD188" s="149"/>
      <c r="LZE188" s="85" t="s">
        <v>174</v>
      </c>
      <c r="LZF188" s="149"/>
      <c r="LZG188" s="149"/>
      <c r="LZH188" s="149"/>
      <c r="LZI188" s="149"/>
      <c r="LZJ188" s="149"/>
      <c r="LZK188" s="149"/>
      <c r="LZL188" s="149"/>
      <c r="LZM188" s="85" t="s">
        <v>174</v>
      </c>
      <c r="LZN188" s="149"/>
      <c r="LZO188" s="149"/>
      <c r="LZP188" s="149"/>
      <c r="LZQ188" s="149"/>
      <c r="LZR188" s="149"/>
      <c r="LZS188" s="149"/>
      <c r="LZT188" s="149"/>
      <c r="LZU188" s="85" t="s">
        <v>174</v>
      </c>
      <c r="LZV188" s="149"/>
      <c r="LZW188" s="149"/>
      <c r="LZX188" s="149"/>
      <c r="LZY188" s="149"/>
      <c r="LZZ188" s="149"/>
      <c r="MAA188" s="149"/>
      <c r="MAB188" s="149"/>
      <c r="MAC188" s="85" t="s">
        <v>174</v>
      </c>
      <c r="MAD188" s="149"/>
      <c r="MAE188" s="149"/>
      <c r="MAF188" s="149"/>
      <c r="MAG188" s="149"/>
      <c r="MAH188" s="149"/>
      <c r="MAI188" s="149"/>
      <c r="MAJ188" s="149"/>
      <c r="MAK188" s="85" t="s">
        <v>174</v>
      </c>
      <c r="MAL188" s="149"/>
      <c r="MAM188" s="149"/>
      <c r="MAN188" s="149"/>
      <c r="MAO188" s="149"/>
      <c r="MAP188" s="149"/>
      <c r="MAQ188" s="149"/>
      <c r="MAR188" s="149"/>
      <c r="MAS188" s="85" t="s">
        <v>174</v>
      </c>
      <c r="MAT188" s="149"/>
      <c r="MAU188" s="149"/>
      <c r="MAV188" s="149"/>
      <c r="MAW188" s="149"/>
      <c r="MAX188" s="149"/>
      <c r="MAY188" s="149"/>
      <c r="MAZ188" s="149"/>
      <c r="MBA188" s="85" t="s">
        <v>174</v>
      </c>
      <c r="MBB188" s="149"/>
      <c r="MBC188" s="149"/>
      <c r="MBD188" s="149"/>
      <c r="MBE188" s="149"/>
      <c r="MBF188" s="149"/>
      <c r="MBG188" s="149"/>
      <c r="MBH188" s="149"/>
      <c r="MBI188" s="85" t="s">
        <v>174</v>
      </c>
      <c r="MBJ188" s="149"/>
      <c r="MBK188" s="149"/>
      <c r="MBL188" s="149"/>
      <c r="MBM188" s="149"/>
      <c r="MBN188" s="149"/>
      <c r="MBO188" s="149"/>
      <c r="MBP188" s="149"/>
      <c r="MBQ188" s="85" t="s">
        <v>174</v>
      </c>
      <c r="MBR188" s="149"/>
      <c r="MBS188" s="149"/>
      <c r="MBT188" s="149"/>
      <c r="MBU188" s="149"/>
      <c r="MBV188" s="149"/>
      <c r="MBW188" s="149"/>
      <c r="MBX188" s="149"/>
      <c r="MBY188" s="85" t="s">
        <v>174</v>
      </c>
      <c r="MBZ188" s="149"/>
      <c r="MCA188" s="149"/>
      <c r="MCB188" s="149"/>
      <c r="MCC188" s="149"/>
      <c r="MCD188" s="149"/>
      <c r="MCE188" s="149"/>
      <c r="MCF188" s="149"/>
      <c r="MCG188" s="85" t="s">
        <v>174</v>
      </c>
      <c r="MCH188" s="149"/>
      <c r="MCI188" s="149"/>
      <c r="MCJ188" s="149"/>
      <c r="MCK188" s="149"/>
      <c r="MCL188" s="149"/>
      <c r="MCM188" s="149"/>
      <c r="MCN188" s="149"/>
      <c r="MCO188" s="85" t="s">
        <v>174</v>
      </c>
      <c r="MCP188" s="149"/>
      <c r="MCQ188" s="149"/>
      <c r="MCR188" s="149"/>
      <c r="MCS188" s="149"/>
      <c r="MCT188" s="149"/>
      <c r="MCU188" s="149"/>
      <c r="MCV188" s="149"/>
      <c r="MCW188" s="85" t="s">
        <v>174</v>
      </c>
      <c r="MCX188" s="149"/>
      <c r="MCY188" s="149"/>
      <c r="MCZ188" s="149"/>
      <c r="MDA188" s="149"/>
      <c r="MDB188" s="149"/>
      <c r="MDC188" s="149"/>
      <c r="MDD188" s="149"/>
      <c r="MDE188" s="85" t="s">
        <v>174</v>
      </c>
      <c r="MDF188" s="149"/>
      <c r="MDG188" s="149"/>
      <c r="MDH188" s="149"/>
      <c r="MDI188" s="149"/>
      <c r="MDJ188" s="149"/>
      <c r="MDK188" s="149"/>
      <c r="MDL188" s="149"/>
      <c r="MDM188" s="85" t="s">
        <v>174</v>
      </c>
      <c r="MDN188" s="149"/>
      <c r="MDO188" s="149"/>
      <c r="MDP188" s="149"/>
      <c r="MDQ188" s="149"/>
      <c r="MDR188" s="149"/>
      <c r="MDS188" s="149"/>
      <c r="MDT188" s="149"/>
      <c r="MDU188" s="85" t="s">
        <v>174</v>
      </c>
      <c r="MDV188" s="149"/>
      <c r="MDW188" s="149"/>
      <c r="MDX188" s="149"/>
      <c r="MDY188" s="149"/>
      <c r="MDZ188" s="149"/>
      <c r="MEA188" s="149"/>
      <c r="MEB188" s="149"/>
      <c r="MEC188" s="85" t="s">
        <v>174</v>
      </c>
      <c r="MED188" s="149"/>
      <c r="MEE188" s="149"/>
      <c r="MEF188" s="149"/>
      <c r="MEG188" s="149"/>
      <c r="MEH188" s="149"/>
      <c r="MEI188" s="149"/>
      <c r="MEJ188" s="149"/>
      <c r="MEK188" s="85" t="s">
        <v>174</v>
      </c>
      <c r="MEL188" s="149"/>
      <c r="MEM188" s="149"/>
      <c r="MEN188" s="149"/>
      <c r="MEO188" s="149"/>
      <c r="MEP188" s="149"/>
      <c r="MEQ188" s="149"/>
      <c r="MER188" s="149"/>
      <c r="MES188" s="85" t="s">
        <v>174</v>
      </c>
      <c r="MET188" s="149"/>
      <c r="MEU188" s="149"/>
      <c r="MEV188" s="149"/>
      <c r="MEW188" s="149"/>
      <c r="MEX188" s="149"/>
      <c r="MEY188" s="149"/>
      <c r="MEZ188" s="149"/>
      <c r="MFA188" s="85" t="s">
        <v>174</v>
      </c>
      <c r="MFB188" s="149"/>
      <c r="MFC188" s="149"/>
      <c r="MFD188" s="149"/>
      <c r="MFE188" s="149"/>
      <c r="MFF188" s="149"/>
      <c r="MFG188" s="149"/>
      <c r="MFH188" s="149"/>
      <c r="MFI188" s="85" t="s">
        <v>174</v>
      </c>
      <c r="MFJ188" s="149"/>
      <c r="MFK188" s="149"/>
      <c r="MFL188" s="149"/>
      <c r="MFM188" s="149"/>
      <c r="MFN188" s="149"/>
      <c r="MFO188" s="149"/>
      <c r="MFP188" s="149"/>
      <c r="MFQ188" s="85" t="s">
        <v>174</v>
      </c>
      <c r="MFR188" s="149"/>
      <c r="MFS188" s="149"/>
      <c r="MFT188" s="149"/>
      <c r="MFU188" s="149"/>
      <c r="MFV188" s="149"/>
      <c r="MFW188" s="149"/>
      <c r="MFX188" s="149"/>
      <c r="MFY188" s="85" t="s">
        <v>174</v>
      </c>
      <c r="MFZ188" s="149"/>
      <c r="MGA188" s="149"/>
      <c r="MGB188" s="149"/>
      <c r="MGC188" s="149"/>
      <c r="MGD188" s="149"/>
      <c r="MGE188" s="149"/>
      <c r="MGF188" s="149"/>
      <c r="MGG188" s="85" t="s">
        <v>174</v>
      </c>
      <c r="MGH188" s="149"/>
      <c r="MGI188" s="149"/>
      <c r="MGJ188" s="149"/>
      <c r="MGK188" s="149"/>
      <c r="MGL188" s="149"/>
      <c r="MGM188" s="149"/>
      <c r="MGN188" s="149"/>
      <c r="MGO188" s="85" t="s">
        <v>174</v>
      </c>
      <c r="MGP188" s="149"/>
      <c r="MGQ188" s="149"/>
      <c r="MGR188" s="149"/>
      <c r="MGS188" s="149"/>
      <c r="MGT188" s="149"/>
      <c r="MGU188" s="149"/>
      <c r="MGV188" s="149"/>
      <c r="MGW188" s="85" t="s">
        <v>174</v>
      </c>
      <c r="MGX188" s="149"/>
      <c r="MGY188" s="149"/>
      <c r="MGZ188" s="149"/>
      <c r="MHA188" s="149"/>
      <c r="MHB188" s="149"/>
      <c r="MHC188" s="149"/>
      <c r="MHD188" s="149"/>
      <c r="MHE188" s="85" t="s">
        <v>174</v>
      </c>
      <c r="MHF188" s="149"/>
      <c r="MHG188" s="149"/>
      <c r="MHH188" s="149"/>
      <c r="MHI188" s="149"/>
      <c r="MHJ188" s="149"/>
      <c r="MHK188" s="149"/>
      <c r="MHL188" s="149"/>
      <c r="MHM188" s="85" t="s">
        <v>174</v>
      </c>
      <c r="MHN188" s="149"/>
      <c r="MHO188" s="149"/>
      <c r="MHP188" s="149"/>
      <c r="MHQ188" s="149"/>
      <c r="MHR188" s="149"/>
      <c r="MHS188" s="149"/>
      <c r="MHT188" s="149"/>
      <c r="MHU188" s="85" t="s">
        <v>174</v>
      </c>
      <c r="MHV188" s="149"/>
      <c r="MHW188" s="149"/>
      <c r="MHX188" s="149"/>
      <c r="MHY188" s="149"/>
      <c r="MHZ188" s="149"/>
      <c r="MIA188" s="149"/>
      <c r="MIB188" s="149"/>
      <c r="MIC188" s="85" t="s">
        <v>174</v>
      </c>
      <c r="MID188" s="149"/>
      <c r="MIE188" s="149"/>
      <c r="MIF188" s="149"/>
      <c r="MIG188" s="149"/>
      <c r="MIH188" s="149"/>
      <c r="MII188" s="149"/>
      <c r="MIJ188" s="149"/>
      <c r="MIK188" s="85" t="s">
        <v>174</v>
      </c>
      <c r="MIL188" s="149"/>
      <c r="MIM188" s="149"/>
      <c r="MIN188" s="149"/>
      <c r="MIO188" s="149"/>
      <c r="MIP188" s="149"/>
      <c r="MIQ188" s="149"/>
      <c r="MIR188" s="149"/>
      <c r="MIS188" s="85" t="s">
        <v>174</v>
      </c>
      <c r="MIT188" s="149"/>
      <c r="MIU188" s="149"/>
      <c r="MIV188" s="149"/>
      <c r="MIW188" s="149"/>
      <c r="MIX188" s="149"/>
      <c r="MIY188" s="149"/>
      <c r="MIZ188" s="149"/>
      <c r="MJA188" s="85" t="s">
        <v>174</v>
      </c>
      <c r="MJB188" s="149"/>
      <c r="MJC188" s="149"/>
      <c r="MJD188" s="149"/>
      <c r="MJE188" s="149"/>
      <c r="MJF188" s="149"/>
      <c r="MJG188" s="149"/>
      <c r="MJH188" s="149"/>
      <c r="MJI188" s="85" t="s">
        <v>174</v>
      </c>
      <c r="MJJ188" s="149"/>
      <c r="MJK188" s="149"/>
      <c r="MJL188" s="149"/>
      <c r="MJM188" s="149"/>
      <c r="MJN188" s="149"/>
      <c r="MJO188" s="149"/>
      <c r="MJP188" s="149"/>
      <c r="MJQ188" s="85" t="s">
        <v>174</v>
      </c>
      <c r="MJR188" s="149"/>
      <c r="MJS188" s="149"/>
      <c r="MJT188" s="149"/>
      <c r="MJU188" s="149"/>
      <c r="MJV188" s="149"/>
      <c r="MJW188" s="149"/>
      <c r="MJX188" s="149"/>
      <c r="MJY188" s="85" t="s">
        <v>174</v>
      </c>
      <c r="MJZ188" s="149"/>
      <c r="MKA188" s="149"/>
      <c r="MKB188" s="149"/>
      <c r="MKC188" s="149"/>
      <c r="MKD188" s="149"/>
      <c r="MKE188" s="149"/>
      <c r="MKF188" s="149"/>
      <c r="MKG188" s="85" t="s">
        <v>174</v>
      </c>
      <c r="MKH188" s="149"/>
      <c r="MKI188" s="149"/>
      <c r="MKJ188" s="149"/>
      <c r="MKK188" s="149"/>
      <c r="MKL188" s="149"/>
      <c r="MKM188" s="149"/>
      <c r="MKN188" s="149"/>
      <c r="MKO188" s="85" t="s">
        <v>174</v>
      </c>
      <c r="MKP188" s="149"/>
      <c r="MKQ188" s="149"/>
      <c r="MKR188" s="149"/>
      <c r="MKS188" s="149"/>
      <c r="MKT188" s="149"/>
      <c r="MKU188" s="149"/>
      <c r="MKV188" s="149"/>
      <c r="MKW188" s="85" t="s">
        <v>174</v>
      </c>
      <c r="MKX188" s="149"/>
      <c r="MKY188" s="149"/>
      <c r="MKZ188" s="149"/>
      <c r="MLA188" s="149"/>
      <c r="MLB188" s="149"/>
      <c r="MLC188" s="149"/>
      <c r="MLD188" s="149"/>
      <c r="MLE188" s="85" t="s">
        <v>174</v>
      </c>
      <c r="MLF188" s="149"/>
      <c r="MLG188" s="149"/>
      <c r="MLH188" s="149"/>
      <c r="MLI188" s="149"/>
      <c r="MLJ188" s="149"/>
      <c r="MLK188" s="149"/>
      <c r="MLL188" s="149"/>
      <c r="MLM188" s="85" t="s">
        <v>174</v>
      </c>
      <c r="MLN188" s="149"/>
      <c r="MLO188" s="149"/>
      <c r="MLP188" s="149"/>
      <c r="MLQ188" s="149"/>
      <c r="MLR188" s="149"/>
      <c r="MLS188" s="149"/>
      <c r="MLT188" s="149"/>
      <c r="MLU188" s="85" t="s">
        <v>174</v>
      </c>
      <c r="MLV188" s="149"/>
      <c r="MLW188" s="149"/>
      <c r="MLX188" s="149"/>
      <c r="MLY188" s="149"/>
      <c r="MLZ188" s="149"/>
      <c r="MMA188" s="149"/>
      <c r="MMB188" s="149"/>
      <c r="MMC188" s="85" t="s">
        <v>174</v>
      </c>
      <c r="MMD188" s="149"/>
      <c r="MME188" s="149"/>
      <c r="MMF188" s="149"/>
      <c r="MMG188" s="149"/>
      <c r="MMH188" s="149"/>
      <c r="MMI188" s="149"/>
      <c r="MMJ188" s="149"/>
      <c r="MMK188" s="85" t="s">
        <v>174</v>
      </c>
      <c r="MML188" s="149"/>
      <c r="MMM188" s="149"/>
      <c r="MMN188" s="149"/>
      <c r="MMO188" s="149"/>
      <c r="MMP188" s="149"/>
      <c r="MMQ188" s="149"/>
      <c r="MMR188" s="149"/>
      <c r="MMS188" s="85" t="s">
        <v>174</v>
      </c>
      <c r="MMT188" s="149"/>
      <c r="MMU188" s="149"/>
      <c r="MMV188" s="149"/>
      <c r="MMW188" s="149"/>
      <c r="MMX188" s="149"/>
      <c r="MMY188" s="149"/>
      <c r="MMZ188" s="149"/>
      <c r="MNA188" s="85" t="s">
        <v>174</v>
      </c>
      <c r="MNB188" s="149"/>
      <c r="MNC188" s="149"/>
      <c r="MND188" s="149"/>
      <c r="MNE188" s="149"/>
      <c r="MNF188" s="149"/>
      <c r="MNG188" s="149"/>
      <c r="MNH188" s="149"/>
      <c r="MNI188" s="85" t="s">
        <v>174</v>
      </c>
      <c r="MNJ188" s="149"/>
      <c r="MNK188" s="149"/>
      <c r="MNL188" s="149"/>
      <c r="MNM188" s="149"/>
      <c r="MNN188" s="149"/>
      <c r="MNO188" s="149"/>
      <c r="MNP188" s="149"/>
      <c r="MNQ188" s="85" t="s">
        <v>174</v>
      </c>
      <c r="MNR188" s="149"/>
      <c r="MNS188" s="149"/>
      <c r="MNT188" s="149"/>
      <c r="MNU188" s="149"/>
      <c r="MNV188" s="149"/>
      <c r="MNW188" s="149"/>
      <c r="MNX188" s="149"/>
      <c r="MNY188" s="85" t="s">
        <v>174</v>
      </c>
      <c r="MNZ188" s="149"/>
      <c r="MOA188" s="149"/>
      <c r="MOB188" s="149"/>
      <c r="MOC188" s="149"/>
      <c r="MOD188" s="149"/>
      <c r="MOE188" s="149"/>
      <c r="MOF188" s="149"/>
      <c r="MOG188" s="85" t="s">
        <v>174</v>
      </c>
      <c r="MOH188" s="149"/>
      <c r="MOI188" s="149"/>
      <c r="MOJ188" s="149"/>
      <c r="MOK188" s="149"/>
      <c r="MOL188" s="149"/>
      <c r="MOM188" s="149"/>
      <c r="MON188" s="149"/>
      <c r="MOO188" s="85" t="s">
        <v>174</v>
      </c>
      <c r="MOP188" s="149"/>
      <c r="MOQ188" s="149"/>
      <c r="MOR188" s="149"/>
      <c r="MOS188" s="149"/>
      <c r="MOT188" s="149"/>
      <c r="MOU188" s="149"/>
      <c r="MOV188" s="149"/>
      <c r="MOW188" s="85" t="s">
        <v>174</v>
      </c>
      <c r="MOX188" s="149"/>
      <c r="MOY188" s="149"/>
      <c r="MOZ188" s="149"/>
      <c r="MPA188" s="149"/>
      <c r="MPB188" s="149"/>
      <c r="MPC188" s="149"/>
      <c r="MPD188" s="149"/>
      <c r="MPE188" s="85" t="s">
        <v>174</v>
      </c>
      <c r="MPF188" s="149"/>
      <c r="MPG188" s="149"/>
      <c r="MPH188" s="149"/>
      <c r="MPI188" s="149"/>
      <c r="MPJ188" s="149"/>
      <c r="MPK188" s="149"/>
      <c r="MPL188" s="149"/>
      <c r="MPM188" s="85" t="s">
        <v>174</v>
      </c>
      <c r="MPN188" s="149"/>
      <c r="MPO188" s="149"/>
      <c r="MPP188" s="149"/>
      <c r="MPQ188" s="149"/>
      <c r="MPR188" s="149"/>
      <c r="MPS188" s="149"/>
      <c r="MPT188" s="149"/>
      <c r="MPU188" s="85" t="s">
        <v>174</v>
      </c>
      <c r="MPV188" s="149"/>
      <c r="MPW188" s="149"/>
      <c r="MPX188" s="149"/>
      <c r="MPY188" s="149"/>
      <c r="MPZ188" s="149"/>
      <c r="MQA188" s="149"/>
      <c r="MQB188" s="149"/>
      <c r="MQC188" s="85" t="s">
        <v>174</v>
      </c>
      <c r="MQD188" s="149"/>
      <c r="MQE188" s="149"/>
      <c r="MQF188" s="149"/>
      <c r="MQG188" s="149"/>
      <c r="MQH188" s="149"/>
      <c r="MQI188" s="149"/>
      <c r="MQJ188" s="149"/>
      <c r="MQK188" s="85" t="s">
        <v>174</v>
      </c>
      <c r="MQL188" s="149"/>
      <c r="MQM188" s="149"/>
      <c r="MQN188" s="149"/>
      <c r="MQO188" s="149"/>
      <c r="MQP188" s="149"/>
      <c r="MQQ188" s="149"/>
      <c r="MQR188" s="149"/>
      <c r="MQS188" s="85" t="s">
        <v>174</v>
      </c>
      <c r="MQT188" s="149"/>
      <c r="MQU188" s="149"/>
      <c r="MQV188" s="149"/>
      <c r="MQW188" s="149"/>
      <c r="MQX188" s="149"/>
      <c r="MQY188" s="149"/>
      <c r="MQZ188" s="149"/>
      <c r="MRA188" s="85" t="s">
        <v>174</v>
      </c>
      <c r="MRB188" s="149"/>
      <c r="MRC188" s="149"/>
      <c r="MRD188" s="149"/>
      <c r="MRE188" s="149"/>
      <c r="MRF188" s="149"/>
      <c r="MRG188" s="149"/>
      <c r="MRH188" s="149"/>
      <c r="MRI188" s="85" t="s">
        <v>174</v>
      </c>
      <c r="MRJ188" s="149"/>
      <c r="MRK188" s="149"/>
      <c r="MRL188" s="149"/>
      <c r="MRM188" s="149"/>
      <c r="MRN188" s="149"/>
      <c r="MRO188" s="149"/>
      <c r="MRP188" s="149"/>
      <c r="MRQ188" s="85" t="s">
        <v>174</v>
      </c>
      <c r="MRR188" s="149"/>
      <c r="MRS188" s="149"/>
      <c r="MRT188" s="149"/>
      <c r="MRU188" s="149"/>
      <c r="MRV188" s="149"/>
      <c r="MRW188" s="149"/>
      <c r="MRX188" s="149"/>
      <c r="MRY188" s="85" t="s">
        <v>174</v>
      </c>
      <c r="MRZ188" s="149"/>
      <c r="MSA188" s="149"/>
      <c r="MSB188" s="149"/>
      <c r="MSC188" s="149"/>
      <c r="MSD188" s="149"/>
      <c r="MSE188" s="149"/>
      <c r="MSF188" s="149"/>
      <c r="MSG188" s="85" t="s">
        <v>174</v>
      </c>
      <c r="MSH188" s="149"/>
      <c r="MSI188" s="149"/>
      <c r="MSJ188" s="149"/>
      <c r="MSK188" s="149"/>
      <c r="MSL188" s="149"/>
      <c r="MSM188" s="149"/>
      <c r="MSN188" s="149"/>
      <c r="MSO188" s="85" t="s">
        <v>174</v>
      </c>
      <c r="MSP188" s="149"/>
      <c r="MSQ188" s="149"/>
      <c r="MSR188" s="149"/>
      <c r="MSS188" s="149"/>
      <c r="MST188" s="149"/>
      <c r="MSU188" s="149"/>
      <c r="MSV188" s="149"/>
      <c r="MSW188" s="85" t="s">
        <v>174</v>
      </c>
      <c r="MSX188" s="149"/>
      <c r="MSY188" s="149"/>
      <c r="MSZ188" s="149"/>
      <c r="MTA188" s="149"/>
      <c r="MTB188" s="149"/>
      <c r="MTC188" s="149"/>
      <c r="MTD188" s="149"/>
      <c r="MTE188" s="85" t="s">
        <v>174</v>
      </c>
      <c r="MTF188" s="149"/>
      <c r="MTG188" s="149"/>
      <c r="MTH188" s="149"/>
      <c r="MTI188" s="149"/>
      <c r="MTJ188" s="149"/>
      <c r="MTK188" s="149"/>
      <c r="MTL188" s="149"/>
      <c r="MTM188" s="85" t="s">
        <v>174</v>
      </c>
      <c r="MTN188" s="149"/>
      <c r="MTO188" s="149"/>
      <c r="MTP188" s="149"/>
      <c r="MTQ188" s="149"/>
      <c r="MTR188" s="149"/>
      <c r="MTS188" s="149"/>
      <c r="MTT188" s="149"/>
      <c r="MTU188" s="85" t="s">
        <v>174</v>
      </c>
      <c r="MTV188" s="149"/>
      <c r="MTW188" s="149"/>
      <c r="MTX188" s="149"/>
      <c r="MTY188" s="149"/>
      <c r="MTZ188" s="149"/>
      <c r="MUA188" s="149"/>
      <c r="MUB188" s="149"/>
      <c r="MUC188" s="85" t="s">
        <v>174</v>
      </c>
      <c r="MUD188" s="149"/>
      <c r="MUE188" s="149"/>
      <c r="MUF188" s="149"/>
      <c r="MUG188" s="149"/>
      <c r="MUH188" s="149"/>
      <c r="MUI188" s="149"/>
      <c r="MUJ188" s="149"/>
      <c r="MUK188" s="85" t="s">
        <v>174</v>
      </c>
      <c r="MUL188" s="149"/>
      <c r="MUM188" s="149"/>
      <c r="MUN188" s="149"/>
      <c r="MUO188" s="149"/>
      <c r="MUP188" s="149"/>
      <c r="MUQ188" s="149"/>
      <c r="MUR188" s="149"/>
      <c r="MUS188" s="85" t="s">
        <v>174</v>
      </c>
      <c r="MUT188" s="149"/>
      <c r="MUU188" s="149"/>
      <c r="MUV188" s="149"/>
      <c r="MUW188" s="149"/>
      <c r="MUX188" s="149"/>
      <c r="MUY188" s="149"/>
      <c r="MUZ188" s="149"/>
      <c r="MVA188" s="85" t="s">
        <v>174</v>
      </c>
      <c r="MVB188" s="149"/>
      <c r="MVC188" s="149"/>
      <c r="MVD188" s="149"/>
      <c r="MVE188" s="149"/>
      <c r="MVF188" s="149"/>
      <c r="MVG188" s="149"/>
      <c r="MVH188" s="149"/>
      <c r="MVI188" s="85" t="s">
        <v>174</v>
      </c>
      <c r="MVJ188" s="149"/>
      <c r="MVK188" s="149"/>
      <c r="MVL188" s="149"/>
      <c r="MVM188" s="149"/>
      <c r="MVN188" s="149"/>
      <c r="MVO188" s="149"/>
      <c r="MVP188" s="149"/>
      <c r="MVQ188" s="85" t="s">
        <v>174</v>
      </c>
      <c r="MVR188" s="149"/>
      <c r="MVS188" s="149"/>
      <c r="MVT188" s="149"/>
      <c r="MVU188" s="149"/>
      <c r="MVV188" s="149"/>
      <c r="MVW188" s="149"/>
      <c r="MVX188" s="149"/>
      <c r="MVY188" s="85" t="s">
        <v>174</v>
      </c>
      <c r="MVZ188" s="149"/>
      <c r="MWA188" s="149"/>
      <c r="MWB188" s="149"/>
      <c r="MWC188" s="149"/>
      <c r="MWD188" s="149"/>
      <c r="MWE188" s="149"/>
      <c r="MWF188" s="149"/>
      <c r="MWG188" s="85" t="s">
        <v>174</v>
      </c>
      <c r="MWH188" s="149"/>
      <c r="MWI188" s="149"/>
      <c r="MWJ188" s="149"/>
      <c r="MWK188" s="149"/>
      <c r="MWL188" s="149"/>
      <c r="MWM188" s="149"/>
      <c r="MWN188" s="149"/>
      <c r="MWO188" s="85" t="s">
        <v>174</v>
      </c>
      <c r="MWP188" s="149"/>
      <c r="MWQ188" s="149"/>
      <c r="MWR188" s="149"/>
      <c r="MWS188" s="149"/>
      <c r="MWT188" s="149"/>
      <c r="MWU188" s="149"/>
      <c r="MWV188" s="149"/>
      <c r="MWW188" s="85" t="s">
        <v>174</v>
      </c>
      <c r="MWX188" s="149"/>
      <c r="MWY188" s="149"/>
      <c r="MWZ188" s="149"/>
      <c r="MXA188" s="149"/>
      <c r="MXB188" s="149"/>
      <c r="MXC188" s="149"/>
      <c r="MXD188" s="149"/>
      <c r="MXE188" s="85" t="s">
        <v>174</v>
      </c>
      <c r="MXF188" s="149"/>
      <c r="MXG188" s="149"/>
      <c r="MXH188" s="149"/>
      <c r="MXI188" s="149"/>
      <c r="MXJ188" s="149"/>
      <c r="MXK188" s="149"/>
      <c r="MXL188" s="149"/>
      <c r="MXM188" s="85" t="s">
        <v>174</v>
      </c>
      <c r="MXN188" s="149"/>
      <c r="MXO188" s="149"/>
      <c r="MXP188" s="149"/>
      <c r="MXQ188" s="149"/>
      <c r="MXR188" s="149"/>
      <c r="MXS188" s="149"/>
      <c r="MXT188" s="149"/>
      <c r="MXU188" s="85" t="s">
        <v>174</v>
      </c>
      <c r="MXV188" s="149"/>
      <c r="MXW188" s="149"/>
      <c r="MXX188" s="149"/>
      <c r="MXY188" s="149"/>
      <c r="MXZ188" s="149"/>
      <c r="MYA188" s="149"/>
      <c r="MYB188" s="149"/>
      <c r="MYC188" s="85" t="s">
        <v>174</v>
      </c>
      <c r="MYD188" s="149"/>
      <c r="MYE188" s="149"/>
      <c r="MYF188" s="149"/>
      <c r="MYG188" s="149"/>
      <c r="MYH188" s="149"/>
      <c r="MYI188" s="149"/>
      <c r="MYJ188" s="149"/>
      <c r="MYK188" s="85" t="s">
        <v>174</v>
      </c>
      <c r="MYL188" s="149"/>
      <c r="MYM188" s="149"/>
      <c r="MYN188" s="149"/>
      <c r="MYO188" s="149"/>
      <c r="MYP188" s="149"/>
      <c r="MYQ188" s="149"/>
      <c r="MYR188" s="149"/>
      <c r="MYS188" s="85" t="s">
        <v>174</v>
      </c>
      <c r="MYT188" s="149"/>
      <c r="MYU188" s="149"/>
      <c r="MYV188" s="149"/>
      <c r="MYW188" s="149"/>
      <c r="MYX188" s="149"/>
      <c r="MYY188" s="149"/>
      <c r="MYZ188" s="149"/>
      <c r="MZA188" s="85" t="s">
        <v>174</v>
      </c>
      <c r="MZB188" s="149"/>
      <c r="MZC188" s="149"/>
      <c r="MZD188" s="149"/>
      <c r="MZE188" s="149"/>
      <c r="MZF188" s="149"/>
      <c r="MZG188" s="149"/>
      <c r="MZH188" s="149"/>
      <c r="MZI188" s="85" t="s">
        <v>174</v>
      </c>
      <c r="MZJ188" s="149"/>
      <c r="MZK188" s="149"/>
      <c r="MZL188" s="149"/>
      <c r="MZM188" s="149"/>
      <c r="MZN188" s="149"/>
      <c r="MZO188" s="149"/>
      <c r="MZP188" s="149"/>
      <c r="MZQ188" s="85" t="s">
        <v>174</v>
      </c>
      <c r="MZR188" s="149"/>
      <c r="MZS188" s="149"/>
      <c r="MZT188" s="149"/>
      <c r="MZU188" s="149"/>
      <c r="MZV188" s="149"/>
      <c r="MZW188" s="149"/>
      <c r="MZX188" s="149"/>
      <c r="MZY188" s="85" t="s">
        <v>174</v>
      </c>
      <c r="MZZ188" s="149"/>
      <c r="NAA188" s="149"/>
      <c r="NAB188" s="149"/>
      <c r="NAC188" s="149"/>
      <c r="NAD188" s="149"/>
      <c r="NAE188" s="149"/>
      <c r="NAF188" s="149"/>
      <c r="NAG188" s="85" t="s">
        <v>174</v>
      </c>
      <c r="NAH188" s="149"/>
      <c r="NAI188" s="149"/>
      <c r="NAJ188" s="149"/>
      <c r="NAK188" s="149"/>
      <c r="NAL188" s="149"/>
      <c r="NAM188" s="149"/>
      <c r="NAN188" s="149"/>
      <c r="NAO188" s="85" t="s">
        <v>174</v>
      </c>
      <c r="NAP188" s="149"/>
      <c r="NAQ188" s="149"/>
      <c r="NAR188" s="149"/>
      <c r="NAS188" s="149"/>
      <c r="NAT188" s="149"/>
      <c r="NAU188" s="149"/>
      <c r="NAV188" s="149"/>
      <c r="NAW188" s="85" t="s">
        <v>174</v>
      </c>
      <c r="NAX188" s="149"/>
      <c r="NAY188" s="149"/>
      <c r="NAZ188" s="149"/>
      <c r="NBA188" s="149"/>
      <c r="NBB188" s="149"/>
      <c r="NBC188" s="149"/>
      <c r="NBD188" s="149"/>
      <c r="NBE188" s="85" t="s">
        <v>174</v>
      </c>
      <c r="NBF188" s="149"/>
      <c r="NBG188" s="149"/>
      <c r="NBH188" s="149"/>
      <c r="NBI188" s="149"/>
      <c r="NBJ188" s="149"/>
      <c r="NBK188" s="149"/>
      <c r="NBL188" s="149"/>
      <c r="NBM188" s="85" t="s">
        <v>174</v>
      </c>
      <c r="NBN188" s="149"/>
      <c r="NBO188" s="149"/>
      <c r="NBP188" s="149"/>
      <c r="NBQ188" s="149"/>
      <c r="NBR188" s="149"/>
      <c r="NBS188" s="149"/>
      <c r="NBT188" s="149"/>
      <c r="NBU188" s="85" t="s">
        <v>174</v>
      </c>
      <c r="NBV188" s="149"/>
      <c r="NBW188" s="149"/>
      <c r="NBX188" s="149"/>
      <c r="NBY188" s="149"/>
      <c r="NBZ188" s="149"/>
      <c r="NCA188" s="149"/>
      <c r="NCB188" s="149"/>
      <c r="NCC188" s="85" t="s">
        <v>174</v>
      </c>
      <c r="NCD188" s="149"/>
      <c r="NCE188" s="149"/>
      <c r="NCF188" s="149"/>
      <c r="NCG188" s="149"/>
      <c r="NCH188" s="149"/>
      <c r="NCI188" s="149"/>
      <c r="NCJ188" s="149"/>
      <c r="NCK188" s="85" t="s">
        <v>174</v>
      </c>
      <c r="NCL188" s="149"/>
      <c r="NCM188" s="149"/>
      <c r="NCN188" s="149"/>
      <c r="NCO188" s="149"/>
      <c r="NCP188" s="149"/>
      <c r="NCQ188" s="149"/>
      <c r="NCR188" s="149"/>
      <c r="NCS188" s="85" t="s">
        <v>174</v>
      </c>
      <c r="NCT188" s="149"/>
      <c r="NCU188" s="149"/>
      <c r="NCV188" s="149"/>
      <c r="NCW188" s="149"/>
      <c r="NCX188" s="149"/>
      <c r="NCY188" s="149"/>
      <c r="NCZ188" s="149"/>
      <c r="NDA188" s="85" t="s">
        <v>174</v>
      </c>
      <c r="NDB188" s="149"/>
      <c r="NDC188" s="149"/>
      <c r="NDD188" s="149"/>
      <c r="NDE188" s="149"/>
      <c r="NDF188" s="149"/>
      <c r="NDG188" s="149"/>
      <c r="NDH188" s="149"/>
      <c r="NDI188" s="85" t="s">
        <v>174</v>
      </c>
      <c r="NDJ188" s="149"/>
      <c r="NDK188" s="149"/>
      <c r="NDL188" s="149"/>
      <c r="NDM188" s="149"/>
      <c r="NDN188" s="149"/>
      <c r="NDO188" s="149"/>
      <c r="NDP188" s="149"/>
      <c r="NDQ188" s="85" t="s">
        <v>174</v>
      </c>
      <c r="NDR188" s="149"/>
      <c r="NDS188" s="149"/>
      <c r="NDT188" s="149"/>
      <c r="NDU188" s="149"/>
      <c r="NDV188" s="149"/>
      <c r="NDW188" s="149"/>
      <c r="NDX188" s="149"/>
      <c r="NDY188" s="85" t="s">
        <v>174</v>
      </c>
      <c r="NDZ188" s="149"/>
      <c r="NEA188" s="149"/>
      <c r="NEB188" s="149"/>
      <c r="NEC188" s="149"/>
      <c r="NED188" s="149"/>
      <c r="NEE188" s="149"/>
      <c r="NEF188" s="149"/>
      <c r="NEG188" s="85" t="s">
        <v>174</v>
      </c>
      <c r="NEH188" s="149"/>
      <c r="NEI188" s="149"/>
      <c r="NEJ188" s="149"/>
      <c r="NEK188" s="149"/>
      <c r="NEL188" s="149"/>
      <c r="NEM188" s="149"/>
      <c r="NEN188" s="149"/>
      <c r="NEO188" s="85" t="s">
        <v>174</v>
      </c>
      <c r="NEP188" s="149"/>
      <c r="NEQ188" s="149"/>
      <c r="NER188" s="149"/>
      <c r="NES188" s="149"/>
      <c r="NET188" s="149"/>
      <c r="NEU188" s="149"/>
      <c r="NEV188" s="149"/>
      <c r="NEW188" s="85" t="s">
        <v>174</v>
      </c>
      <c r="NEX188" s="149"/>
      <c r="NEY188" s="149"/>
      <c r="NEZ188" s="149"/>
      <c r="NFA188" s="149"/>
      <c r="NFB188" s="149"/>
      <c r="NFC188" s="149"/>
      <c r="NFD188" s="149"/>
      <c r="NFE188" s="85" t="s">
        <v>174</v>
      </c>
      <c r="NFF188" s="149"/>
      <c r="NFG188" s="149"/>
      <c r="NFH188" s="149"/>
      <c r="NFI188" s="149"/>
      <c r="NFJ188" s="149"/>
      <c r="NFK188" s="149"/>
      <c r="NFL188" s="149"/>
      <c r="NFM188" s="85" t="s">
        <v>174</v>
      </c>
      <c r="NFN188" s="149"/>
      <c r="NFO188" s="149"/>
      <c r="NFP188" s="149"/>
      <c r="NFQ188" s="149"/>
      <c r="NFR188" s="149"/>
      <c r="NFS188" s="149"/>
      <c r="NFT188" s="149"/>
      <c r="NFU188" s="85" t="s">
        <v>174</v>
      </c>
      <c r="NFV188" s="149"/>
      <c r="NFW188" s="149"/>
      <c r="NFX188" s="149"/>
      <c r="NFY188" s="149"/>
      <c r="NFZ188" s="149"/>
      <c r="NGA188" s="149"/>
      <c r="NGB188" s="149"/>
      <c r="NGC188" s="85" t="s">
        <v>174</v>
      </c>
      <c r="NGD188" s="149"/>
      <c r="NGE188" s="149"/>
      <c r="NGF188" s="149"/>
      <c r="NGG188" s="149"/>
      <c r="NGH188" s="149"/>
      <c r="NGI188" s="149"/>
      <c r="NGJ188" s="149"/>
      <c r="NGK188" s="85" t="s">
        <v>174</v>
      </c>
      <c r="NGL188" s="149"/>
      <c r="NGM188" s="149"/>
      <c r="NGN188" s="149"/>
      <c r="NGO188" s="149"/>
      <c r="NGP188" s="149"/>
      <c r="NGQ188" s="149"/>
      <c r="NGR188" s="149"/>
      <c r="NGS188" s="85" t="s">
        <v>174</v>
      </c>
      <c r="NGT188" s="149"/>
      <c r="NGU188" s="149"/>
      <c r="NGV188" s="149"/>
      <c r="NGW188" s="149"/>
      <c r="NGX188" s="149"/>
      <c r="NGY188" s="149"/>
      <c r="NGZ188" s="149"/>
      <c r="NHA188" s="85" t="s">
        <v>174</v>
      </c>
      <c r="NHB188" s="149"/>
      <c r="NHC188" s="149"/>
      <c r="NHD188" s="149"/>
      <c r="NHE188" s="149"/>
      <c r="NHF188" s="149"/>
      <c r="NHG188" s="149"/>
      <c r="NHH188" s="149"/>
      <c r="NHI188" s="85" t="s">
        <v>174</v>
      </c>
      <c r="NHJ188" s="149"/>
      <c r="NHK188" s="149"/>
      <c r="NHL188" s="149"/>
      <c r="NHM188" s="149"/>
      <c r="NHN188" s="149"/>
      <c r="NHO188" s="149"/>
      <c r="NHP188" s="149"/>
      <c r="NHQ188" s="85" t="s">
        <v>174</v>
      </c>
      <c r="NHR188" s="149"/>
      <c r="NHS188" s="149"/>
      <c r="NHT188" s="149"/>
      <c r="NHU188" s="149"/>
      <c r="NHV188" s="149"/>
      <c r="NHW188" s="149"/>
      <c r="NHX188" s="149"/>
      <c r="NHY188" s="85" t="s">
        <v>174</v>
      </c>
      <c r="NHZ188" s="149"/>
      <c r="NIA188" s="149"/>
      <c r="NIB188" s="149"/>
      <c r="NIC188" s="149"/>
      <c r="NID188" s="149"/>
      <c r="NIE188" s="149"/>
      <c r="NIF188" s="149"/>
      <c r="NIG188" s="85" t="s">
        <v>174</v>
      </c>
      <c r="NIH188" s="149"/>
      <c r="NII188" s="149"/>
      <c r="NIJ188" s="149"/>
      <c r="NIK188" s="149"/>
      <c r="NIL188" s="149"/>
      <c r="NIM188" s="149"/>
      <c r="NIN188" s="149"/>
      <c r="NIO188" s="85" t="s">
        <v>174</v>
      </c>
      <c r="NIP188" s="149"/>
      <c r="NIQ188" s="149"/>
      <c r="NIR188" s="149"/>
      <c r="NIS188" s="149"/>
      <c r="NIT188" s="149"/>
      <c r="NIU188" s="149"/>
      <c r="NIV188" s="149"/>
      <c r="NIW188" s="85" t="s">
        <v>174</v>
      </c>
      <c r="NIX188" s="149"/>
      <c r="NIY188" s="149"/>
      <c r="NIZ188" s="149"/>
      <c r="NJA188" s="149"/>
      <c r="NJB188" s="149"/>
      <c r="NJC188" s="149"/>
      <c r="NJD188" s="149"/>
      <c r="NJE188" s="85" t="s">
        <v>174</v>
      </c>
      <c r="NJF188" s="149"/>
      <c r="NJG188" s="149"/>
      <c r="NJH188" s="149"/>
      <c r="NJI188" s="149"/>
      <c r="NJJ188" s="149"/>
      <c r="NJK188" s="149"/>
      <c r="NJL188" s="149"/>
      <c r="NJM188" s="85" t="s">
        <v>174</v>
      </c>
      <c r="NJN188" s="149"/>
      <c r="NJO188" s="149"/>
      <c r="NJP188" s="149"/>
      <c r="NJQ188" s="149"/>
      <c r="NJR188" s="149"/>
      <c r="NJS188" s="149"/>
      <c r="NJT188" s="149"/>
      <c r="NJU188" s="85" t="s">
        <v>174</v>
      </c>
      <c r="NJV188" s="149"/>
      <c r="NJW188" s="149"/>
      <c r="NJX188" s="149"/>
      <c r="NJY188" s="149"/>
      <c r="NJZ188" s="149"/>
      <c r="NKA188" s="149"/>
      <c r="NKB188" s="149"/>
      <c r="NKC188" s="85" t="s">
        <v>174</v>
      </c>
      <c r="NKD188" s="149"/>
      <c r="NKE188" s="149"/>
      <c r="NKF188" s="149"/>
      <c r="NKG188" s="149"/>
      <c r="NKH188" s="149"/>
      <c r="NKI188" s="149"/>
      <c r="NKJ188" s="149"/>
      <c r="NKK188" s="85" t="s">
        <v>174</v>
      </c>
      <c r="NKL188" s="149"/>
      <c r="NKM188" s="149"/>
      <c r="NKN188" s="149"/>
      <c r="NKO188" s="149"/>
      <c r="NKP188" s="149"/>
      <c r="NKQ188" s="149"/>
      <c r="NKR188" s="149"/>
      <c r="NKS188" s="85" t="s">
        <v>174</v>
      </c>
      <c r="NKT188" s="149"/>
      <c r="NKU188" s="149"/>
      <c r="NKV188" s="149"/>
      <c r="NKW188" s="149"/>
      <c r="NKX188" s="149"/>
      <c r="NKY188" s="149"/>
      <c r="NKZ188" s="149"/>
      <c r="NLA188" s="85" t="s">
        <v>174</v>
      </c>
      <c r="NLB188" s="149"/>
      <c r="NLC188" s="149"/>
      <c r="NLD188" s="149"/>
      <c r="NLE188" s="149"/>
      <c r="NLF188" s="149"/>
      <c r="NLG188" s="149"/>
      <c r="NLH188" s="149"/>
      <c r="NLI188" s="85" t="s">
        <v>174</v>
      </c>
      <c r="NLJ188" s="149"/>
      <c r="NLK188" s="149"/>
      <c r="NLL188" s="149"/>
      <c r="NLM188" s="149"/>
      <c r="NLN188" s="149"/>
      <c r="NLO188" s="149"/>
      <c r="NLP188" s="149"/>
      <c r="NLQ188" s="85" t="s">
        <v>174</v>
      </c>
      <c r="NLR188" s="149"/>
      <c r="NLS188" s="149"/>
      <c r="NLT188" s="149"/>
      <c r="NLU188" s="149"/>
      <c r="NLV188" s="149"/>
      <c r="NLW188" s="149"/>
      <c r="NLX188" s="149"/>
      <c r="NLY188" s="85" t="s">
        <v>174</v>
      </c>
      <c r="NLZ188" s="149"/>
      <c r="NMA188" s="149"/>
      <c r="NMB188" s="149"/>
      <c r="NMC188" s="149"/>
      <c r="NMD188" s="149"/>
      <c r="NME188" s="149"/>
      <c r="NMF188" s="149"/>
      <c r="NMG188" s="85" t="s">
        <v>174</v>
      </c>
      <c r="NMH188" s="149"/>
      <c r="NMI188" s="149"/>
      <c r="NMJ188" s="149"/>
      <c r="NMK188" s="149"/>
      <c r="NML188" s="149"/>
      <c r="NMM188" s="149"/>
      <c r="NMN188" s="149"/>
      <c r="NMO188" s="85" t="s">
        <v>174</v>
      </c>
      <c r="NMP188" s="149"/>
      <c r="NMQ188" s="149"/>
      <c r="NMR188" s="149"/>
      <c r="NMS188" s="149"/>
      <c r="NMT188" s="149"/>
      <c r="NMU188" s="149"/>
      <c r="NMV188" s="149"/>
      <c r="NMW188" s="85" t="s">
        <v>174</v>
      </c>
      <c r="NMX188" s="149"/>
      <c r="NMY188" s="149"/>
      <c r="NMZ188" s="149"/>
      <c r="NNA188" s="149"/>
      <c r="NNB188" s="149"/>
      <c r="NNC188" s="149"/>
      <c r="NND188" s="149"/>
      <c r="NNE188" s="85" t="s">
        <v>174</v>
      </c>
      <c r="NNF188" s="149"/>
      <c r="NNG188" s="149"/>
      <c r="NNH188" s="149"/>
      <c r="NNI188" s="149"/>
      <c r="NNJ188" s="149"/>
      <c r="NNK188" s="149"/>
      <c r="NNL188" s="149"/>
      <c r="NNM188" s="85" t="s">
        <v>174</v>
      </c>
      <c r="NNN188" s="149"/>
      <c r="NNO188" s="149"/>
      <c r="NNP188" s="149"/>
      <c r="NNQ188" s="149"/>
      <c r="NNR188" s="149"/>
      <c r="NNS188" s="149"/>
      <c r="NNT188" s="149"/>
      <c r="NNU188" s="85" t="s">
        <v>174</v>
      </c>
      <c r="NNV188" s="149"/>
      <c r="NNW188" s="149"/>
      <c r="NNX188" s="149"/>
      <c r="NNY188" s="149"/>
      <c r="NNZ188" s="149"/>
      <c r="NOA188" s="149"/>
      <c r="NOB188" s="149"/>
      <c r="NOC188" s="85" t="s">
        <v>174</v>
      </c>
      <c r="NOD188" s="149"/>
      <c r="NOE188" s="149"/>
      <c r="NOF188" s="149"/>
      <c r="NOG188" s="149"/>
      <c r="NOH188" s="149"/>
      <c r="NOI188" s="149"/>
      <c r="NOJ188" s="149"/>
      <c r="NOK188" s="85" t="s">
        <v>174</v>
      </c>
      <c r="NOL188" s="149"/>
      <c r="NOM188" s="149"/>
      <c r="NON188" s="149"/>
      <c r="NOO188" s="149"/>
      <c r="NOP188" s="149"/>
      <c r="NOQ188" s="149"/>
      <c r="NOR188" s="149"/>
      <c r="NOS188" s="85" t="s">
        <v>174</v>
      </c>
      <c r="NOT188" s="149"/>
      <c r="NOU188" s="149"/>
      <c r="NOV188" s="149"/>
      <c r="NOW188" s="149"/>
      <c r="NOX188" s="149"/>
      <c r="NOY188" s="149"/>
      <c r="NOZ188" s="149"/>
      <c r="NPA188" s="85" t="s">
        <v>174</v>
      </c>
      <c r="NPB188" s="149"/>
      <c r="NPC188" s="149"/>
      <c r="NPD188" s="149"/>
      <c r="NPE188" s="149"/>
      <c r="NPF188" s="149"/>
      <c r="NPG188" s="149"/>
      <c r="NPH188" s="149"/>
      <c r="NPI188" s="85" t="s">
        <v>174</v>
      </c>
      <c r="NPJ188" s="149"/>
      <c r="NPK188" s="149"/>
      <c r="NPL188" s="149"/>
      <c r="NPM188" s="149"/>
      <c r="NPN188" s="149"/>
      <c r="NPO188" s="149"/>
      <c r="NPP188" s="149"/>
      <c r="NPQ188" s="85" t="s">
        <v>174</v>
      </c>
      <c r="NPR188" s="149"/>
      <c r="NPS188" s="149"/>
      <c r="NPT188" s="149"/>
      <c r="NPU188" s="149"/>
      <c r="NPV188" s="149"/>
      <c r="NPW188" s="149"/>
      <c r="NPX188" s="149"/>
      <c r="NPY188" s="85" t="s">
        <v>174</v>
      </c>
      <c r="NPZ188" s="149"/>
      <c r="NQA188" s="149"/>
      <c r="NQB188" s="149"/>
      <c r="NQC188" s="149"/>
      <c r="NQD188" s="149"/>
      <c r="NQE188" s="149"/>
      <c r="NQF188" s="149"/>
      <c r="NQG188" s="85" t="s">
        <v>174</v>
      </c>
      <c r="NQH188" s="149"/>
      <c r="NQI188" s="149"/>
      <c r="NQJ188" s="149"/>
      <c r="NQK188" s="149"/>
      <c r="NQL188" s="149"/>
      <c r="NQM188" s="149"/>
      <c r="NQN188" s="149"/>
      <c r="NQO188" s="85" t="s">
        <v>174</v>
      </c>
      <c r="NQP188" s="149"/>
      <c r="NQQ188" s="149"/>
      <c r="NQR188" s="149"/>
      <c r="NQS188" s="149"/>
      <c r="NQT188" s="149"/>
      <c r="NQU188" s="149"/>
      <c r="NQV188" s="149"/>
      <c r="NQW188" s="85" t="s">
        <v>174</v>
      </c>
      <c r="NQX188" s="149"/>
      <c r="NQY188" s="149"/>
      <c r="NQZ188" s="149"/>
      <c r="NRA188" s="149"/>
      <c r="NRB188" s="149"/>
      <c r="NRC188" s="149"/>
      <c r="NRD188" s="149"/>
      <c r="NRE188" s="85" t="s">
        <v>174</v>
      </c>
      <c r="NRF188" s="149"/>
      <c r="NRG188" s="149"/>
      <c r="NRH188" s="149"/>
      <c r="NRI188" s="149"/>
      <c r="NRJ188" s="149"/>
      <c r="NRK188" s="149"/>
      <c r="NRL188" s="149"/>
      <c r="NRM188" s="85" t="s">
        <v>174</v>
      </c>
      <c r="NRN188" s="149"/>
      <c r="NRO188" s="149"/>
      <c r="NRP188" s="149"/>
      <c r="NRQ188" s="149"/>
      <c r="NRR188" s="149"/>
      <c r="NRS188" s="149"/>
      <c r="NRT188" s="149"/>
      <c r="NRU188" s="85" t="s">
        <v>174</v>
      </c>
      <c r="NRV188" s="149"/>
      <c r="NRW188" s="149"/>
      <c r="NRX188" s="149"/>
      <c r="NRY188" s="149"/>
      <c r="NRZ188" s="149"/>
      <c r="NSA188" s="149"/>
      <c r="NSB188" s="149"/>
      <c r="NSC188" s="85" t="s">
        <v>174</v>
      </c>
      <c r="NSD188" s="149"/>
      <c r="NSE188" s="149"/>
      <c r="NSF188" s="149"/>
      <c r="NSG188" s="149"/>
      <c r="NSH188" s="149"/>
      <c r="NSI188" s="149"/>
      <c r="NSJ188" s="149"/>
      <c r="NSK188" s="85" t="s">
        <v>174</v>
      </c>
      <c r="NSL188" s="149"/>
      <c r="NSM188" s="149"/>
      <c r="NSN188" s="149"/>
      <c r="NSO188" s="149"/>
      <c r="NSP188" s="149"/>
      <c r="NSQ188" s="149"/>
      <c r="NSR188" s="149"/>
      <c r="NSS188" s="85" t="s">
        <v>174</v>
      </c>
      <c r="NST188" s="149"/>
      <c r="NSU188" s="149"/>
      <c r="NSV188" s="149"/>
      <c r="NSW188" s="149"/>
      <c r="NSX188" s="149"/>
      <c r="NSY188" s="149"/>
      <c r="NSZ188" s="149"/>
      <c r="NTA188" s="85" t="s">
        <v>174</v>
      </c>
      <c r="NTB188" s="149"/>
      <c r="NTC188" s="149"/>
      <c r="NTD188" s="149"/>
      <c r="NTE188" s="149"/>
      <c r="NTF188" s="149"/>
      <c r="NTG188" s="149"/>
      <c r="NTH188" s="149"/>
      <c r="NTI188" s="85" t="s">
        <v>174</v>
      </c>
      <c r="NTJ188" s="149"/>
      <c r="NTK188" s="149"/>
      <c r="NTL188" s="149"/>
      <c r="NTM188" s="149"/>
      <c r="NTN188" s="149"/>
      <c r="NTO188" s="149"/>
      <c r="NTP188" s="149"/>
      <c r="NTQ188" s="85" t="s">
        <v>174</v>
      </c>
      <c r="NTR188" s="149"/>
      <c r="NTS188" s="149"/>
      <c r="NTT188" s="149"/>
      <c r="NTU188" s="149"/>
      <c r="NTV188" s="149"/>
      <c r="NTW188" s="149"/>
      <c r="NTX188" s="149"/>
      <c r="NTY188" s="85" t="s">
        <v>174</v>
      </c>
      <c r="NTZ188" s="149"/>
      <c r="NUA188" s="149"/>
      <c r="NUB188" s="149"/>
      <c r="NUC188" s="149"/>
      <c r="NUD188" s="149"/>
      <c r="NUE188" s="149"/>
      <c r="NUF188" s="149"/>
      <c r="NUG188" s="85" t="s">
        <v>174</v>
      </c>
      <c r="NUH188" s="149"/>
      <c r="NUI188" s="149"/>
      <c r="NUJ188" s="149"/>
      <c r="NUK188" s="149"/>
      <c r="NUL188" s="149"/>
      <c r="NUM188" s="149"/>
      <c r="NUN188" s="149"/>
      <c r="NUO188" s="85" t="s">
        <v>174</v>
      </c>
      <c r="NUP188" s="149"/>
      <c r="NUQ188" s="149"/>
      <c r="NUR188" s="149"/>
      <c r="NUS188" s="149"/>
      <c r="NUT188" s="149"/>
      <c r="NUU188" s="149"/>
      <c r="NUV188" s="149"/>
      <c r="NUW188" s="85" t="s">
        <v>174</v>
      </c>
      <c r="NUX188" s="149"/>
      <c r="NUY188" s="149"/>
      <c r="NUZ188" s="149"/>
      <c r="NVA188" s="149"/>
      <c r="NVB188" s="149"/>
      <c r="NVC188" s="149"/>
      <c r="NVD188" s="149"/>
      <c r="NVE188" s="85" t="s">
        <v>174</v>
      </c>
      <c r="NVF188" s="149"/>
      <c r="NVG188" s="149"/>
      <c r="NVH188" s="149"/>
      <c r="NVI188" s="149"/>
      <c r="NVJ188" s="149"/>
      <c r="NVK188" s="149"/>
      <c r="NVL188" s="149"/>
      <c r="NVM188" s="85" t="s">
        <v>174</v>
      </c>
      <c r="NVN188" s="149"/>
      <c r="NVO188" s="149"/>
      <c r="NVP188" s="149"/>
      <c r="NVQ188" s="149"/>
      <c r="NVR188" s="149"/>
      <c r="NVS188" s="149"/>
      <c r="NVT188" s="149"/>
      <c r="NVU188" s="85" t="s">
        <v>174</v>
      </c>
      <c r="NVV188" s="149"/>
      <c r="NVW188" s="149"/>
      <c r="NVX188" s="149"/>
      <c r="NVY188" s="149"/>
      <c r="NVZ188" s="149"/>
      <c r="NWA188" s="149"/>
      <c r="NWB188" s="149"/>
      <c r="NWC188" s="85" t="s">
        <v>174</v>
      </c>
      <c r="NWD188" s="149"/>
      <c r="NWE188" s="149"/>
      <c r="NWF188" s="149"/>
      <c r="NWG188" s="149"/>
      <c r="NWH188" s="149"/>
      <c r="NWI188" s="149"/>
      <c r="NWJ188" s="149"/>
      <c r="NWK188" s="85" t="s">
        <v>174</v>
      </c>
      <c r="NWL188" s="149"/>
      <c r="NWM188" s="149"/>
      <c r="NWN188" s="149"/>
      <c r="NWO188" s="149"/>
      <c r="NWP188" s="149"/>
      <c r="NWQ188" s="149"/>
      <c r="NWR188" s="149"/>
      <c r="NWS188" s="85" t="s">
        <v>174</v>
      </c>
      <c r="NWT188" s="149"/>
      <c r="NWU188" s="149"/>
      <c r="NWV188" s="149"/>
      <c r="NWW188" s="149"/>
      <c r="NWX188" s="149"/>
      <c r="NWY188" s="149"/>
      <c r="NWZ188" s="149"/>
      <c r="NXA188" s="85" t="s">
        <v>174</v>
      </c>
      <c r="NXB188" s="149"/>
      <c r="NXC188" s="149"/>
      <c r="NXD188" s="149"/>
      <c r="NXE188" s="149"/>
      <c r="NXF188" s="149"/>
      <c r="NXG188" s="149"/>
      <c r="NXH188" s="149"/>
      <c r="NXI188" s="85" t="s">
        <v>174</v>
      </c>
      <c r="NXJ188" s="149"/>
      <c r="NXK188" s="149"/>
      <c r="NXL188" s="149"/>
      <c r="NXM188" s="149"/>
      <c r="NXN188" s="149"/>
      <c r="NXO188" s="149"/>
      <c r="NXP188" s="149"/>
      <c r="NXQ188" s="85" t="s">
        <v>174</v>
      </c>
      <c r="NXR188" s="149"/>
      <c r="NXS188" s="149"/>
      <c r="NXT188" s="149"/>
      <c r="NXU188" s="149"/>
      <c r="NXV188" s="149"/>
      <c r="NXW188" s="149"/>
      <c r="NXX188" s="149"/>
      <c r="NXY188" s="85" t="s">
        <v>174</v>
      </c>
      <c r="NXZ188" s="149"/>
      <c r="NYA188" s="149"/>
      <c r="NYB188" s="149"/>
      <c r="NYC188" s="149"/>
      <c r="NYD188" s="149"/>
      <c r="NYE188" s="149"/>
      <c r="NYF188" s="149"/>
      <c r="NYG188" s="85" t="s">
        <v>174</v>
      </c>
      <c r="NYH188" s="149"/>
      <c r="NYI188" s="149"/>
      <c r="NYJ188" s="149"/>
      <c r="NYK188" s="149"/>
      <c r="NYL188" s="149"/>
      <c r="NYM188" s="149"/>
      <c r="NYN188" s="149"/>
      <c r="NYO188" s="85" t="s">
        <v>174</v>
      </c>
      <c r="NYP188" s="149"/>
      <c r="NYQ188" s="149"/>
      <c r="NYR188" s="149"/>
      <c r="NYS188" s="149"/>
      <c r="NYT188" s="149"/>
      <c r="NYU188" s="149"/>
      <c r="NYV188" s="149"/>
      <c r="NYW188" s="85" t="s">
        <v>174</v>
      </c>
      <c r="NYX188" s="149"/>
      <c r="NYY188" s="149"/>
      <c r="NYZ188" s="149"/>
      <c r="NZA188" s="149"/>
      <c r="NZB188" s="149"/>
      <c r="NZC188" s="149"/>
      <c r="NZD188" s="149"/>
      <c r="NZE188" s="85" t="s">
        <v>174</v>
      </c>
      <c r="NZF188" s="149"/>
      <c r="NZG188" s="149"/>
      <c r="NZH188" s="149"/>
      <c r="NZI188" s="149"/>
      <c r="NZJ188" s="149"/>
      <c r="NZK188" s="149"/>
      <c r="NZL188" s="149"/>
      <c r="NZM188" s="85" t="s">
        <v>174</v>
      </c>
      <c r="NZN188" s="149"/>
      <c r="NZO188" s="149"/>
      <c r="NZP188" s="149"/>
      <c r="NZQ188" s="149"/>
      <c r="NZR188" s="149"/>
      <c r="NZS188" s="149"/>
      <c r="NZT188" s="149"/>
      <c r="NZU188" s="85" t="s">
        <v>174</v>
      </c>
      <c r="NZV188" s="149"/>
      <c r="NZW188" s="149"/>
      <c r="NZX188" s="149"/>
      <c r="NZY188" s="149"/>
      <c r="NZZ188" s="149"/>
      <c r="OAA188" s="149"/>
      <c r="OAB188" s="149"/>
      <c r="OAC188" s="85" t="s">
        <v>174</v>
      </c>
      <c r="OAD188" s="149"/>
      <c r="OAE188" s="149"/>
      <c r="OAF188" s="149"/>
      <c r="OAG188" s="149"/>
      <c r="OAH188" s="149"/>
      <c r="OAI188" s="149"/>
      <c r="OAJ188" s="149"/>
      <c r="OAK188" s="85" t="s">
        <v>174</v>
      </c>
      <c r="OAL188" s="149"/>
      <c r="OAM188" s="149"/>
      <c r="OAN188" s="149"/>
      <c r="OAO188" s="149"/>
      <c r="OAP188" s="149"/>
      <c r="OAQ188" s="149"/>
      <c r="OAR188" s="149"/>
      <c r="OAS188" s="85" t="s">
        <v>174</v>
      </c>
      <c r="OAT188" s="149"/>
      <c r="OAU188" s="149"/>
      <c r="OAV188" s="149"/>
      <c r="OAW188" s="149"/>
      <c r="OAX188" s="149"/>
      <c r="OAY188" s="149"/>
      <c r="OAZ188" s="149"/>
      <c r="OBA188" s="85" t="s">
        <v>174</v>
      </c>
      <c r="OBB188" s="149"/>
      <c r="OBC188" s="149"/>
      <c r="OBD188" s="149"/>
      <c r="OBE188" s="149"/>
      <c r="OBF188" s="149"/>
      <c r="OBG188" s="149"/>
      <c r="OBH188" s="149"/>
      <c r="OBI188" s="85" t="s">
        <v>174</v>
      </c>
      <c r="OBJ188" s="149"/>
      <c r="OBK188" s="149"/>
      <c r="OBL188" s="149"/>
      <c r="OBM188" s="149"/>
      <c r="OBN188" s="149"/>
      <c r="OBO188" s="149"/>
      <c r="OBP188" s="149"/>
      <c r="OBQ188" s="85" t="s">
        <v>174</v>
      </c>
      <c r="OBR188" s="149"/>
      <c r="OBS188" s="149"/>
      <c r="OBT188" s="149"/>
      <c r="OBU188" s="149"/>
      <c r="OBV188" s="149"/>
      <c r="OBW188" s="149"/>
      <c r="OBX188" s="149"/>
      <c r="OBY188" s="85" t="s">
        <v>174</v>
      </c>
      <c r="OBZ188" s="149"/>
      <c r="OCA188" s="149"/>
      <c r="OCB188" s="149"/>
      <c r="OCC188" s="149"/>
      <c r="OCD188" s="149"/>
      <c r="OCE188" s="149"/>
      <c r="OCF188" s="149"/>
      <c r="OCG188" s="85" t="s">
        <v>174</v>
      </c>
      <c r="OCH188" s="149"/>
      <c r="OCI188" s="149"/>
      <c r="OCJ188" s="149"/>
      <c r="OCK188" s="149"/>
      <c r="OCL188" s="149"/>
      <c r="OCM188" s="149"/>
      <c r="OCN188" s="149"/>
      <c r="OCO188" s="85" t="s">
        <v>174</v>
      </c>
      <c r="OCP188" s="149"/>
      <c r="OCQ188" s="149"/>
      <c r="OCR188" s="149"/>
      <c r="OCS188" s="149"/>
      <c r="OCT188" s="149"/>
      <c r="OCU188" s="149"/>
      <c r="OCV188" s="149"/>
      <c r="OCW188" s="85" t="s">
        <v>174</v>
      </c>
      <c r="OCX188" s="149"/>
      <c r="OCY188" s="149"/>
      <c r="OCZ188" s="149"/>
      <c r="ODA188" s="149"/>
      <c r="ODB188" s="149"/>
      <c r="ODC188" s="149"/>
      <c r="ODD188" s="149"/>
      <c r="ODE188" s="85" t="s">
        <v>174</v>
      </c>
      <c r="ODF188" s="149"/>
      <c r="ODG188" s="149"/>
      <c r="ODH188" s="149"/>
      <c r="ODI188" s="149"/>
      <c r="ODJ188" s="149"/>
      <c r="ODK188" s="149"/>
      <c r="ODL188" s="149"/>
      <c r="ODM188" s="85" t="s">
        <v>174</v>
      </c>
      <c r="ODN188" s="149"/>
      <c r="ODO188" s="149"/>
      <c r="ODP188" s="149"/>
      <c r="ODQ188" s="149"/>
      <c r="ODR188" s="149"/>
      <c r="ODS188" s="149"/>
      <c r="ODT188" s="149"/>
      <c r="ODU188" s="85" t="s">
        <v>174</v>
      </c>
      <c r="ODV188" s="149"/>
      <c r="ODW188" s="149"/>
      <c r="ODX188" s="149"/>
      <c r="ODY188" s="149"/>
      <c r="ODZ188" s="149"/>
      <c r="OEA188" s="149"/>
      <c r="OEB188" s="149"/>
      <c r="OEC188" s="85" t="s">
        <v>174</v>
      </c>
      <c r="OED188" s="149"/>
      <c r="OEE188" s="149"/>
      <c r="OEF188" s="149"/>
      <c r="OEG188" s="149"/>
      <c r="OEH188" s="149"/>
      <c r="OEI188" s="149"/>
      <c r="OEJ188" s="149"/>
      <c r="OEK188" s="85" t="s">
        <v>174</v>
      </c>
      <c r="OEL188" s="149"/>
      <c r="OEM188" s="149"/>
      <c r="OEN188" s="149"/>
      <c r="OEO188" s="149"/>
      <c r="OEP188" s="149"/>
      <c r="OEQ188" s="149"/>
      <c r="OER188" s="149"/>
      <c r="OES188" s="85" t="s">
        <v>174</v>
      </c>
      <c r="OET188" s="149"/>
      <c r="OEU188" s="149"/>
      <c r="OEV188" s="149"/>
      <c r="OEW188" s="149"/>
      <c r="OEX188" s="149"/>
      <c r="OEY188" s="149"/>
      <c r="OEZ188" s="149"/>
      <c r="OFA188" s="85" t="s">
        <v>174</v>
      </c>
      <c r="OFB188" s="149"/>
      <c r="OFC188" s="149"/>
      <c r="OFD188" s="149"/>
      <c r="OFE188" s="149"/>
      <c r="OFF188" s="149"/>
      <c r="OFG188" s="149"/>
      <c r="OFH188" s="149"/>
      <c r="OFI188" s="85" t="s">
        <v>174</v>
      </c>
      <c r="OFJ188" s="149"/>
      <c r="OFK188" s="149"/>
      <c r="OFL188" s="149"/>
      <c r="OFM188" s="149"/>
      <c r="OFN188" s="149"/>
      <c r="OFO188" s="149"/>
      <c r="OFP188" s="149"/>
      <c r="OFQ188" s="85" t="s">
        <v>174</v>
      </c>
      <c r="OFR188" s="149"/>
      <c r="OFS188" s="149"/>
      <c r="OFT188" s="149"/>
      <c r="OFU188" s="149"/>
      <c r="OFV188" s="149"/>
      <c r="OFW188" s="149"/>
      <c r="OFX188" s="149"/>
      <c r="OFY188" s="85" t="s">
        <v>174</v>
      </c>
      <c r="OFZ188" s="149"/>
      <c r="OGA188" s="149"/>
      <c r="OGB188" s="149"/>
      <c r="OGC188" s="149"/>
      <c r="OGD188" s="149"/>
      <c r="OGE188" s="149"/>
      <c r="OGF188" s="149"/>
      <c r="OGG188" s="85" t="s">
        <v>174</v>
      </c>
      <c r="OGH188" s="149"/>
      <c r="OGI188" s="149"/>
      <c r="OGJ188" s="149"/>
      <c r="OGK188" s="149"/>
      <c r="OGL188" s="149"/>
      <c r="OGM188" s="149"/>
      <c r="OGN188" s="149"/>
      <c r="OGO188" s="85" t="s">
        <v>174</v>
      </c>
      <c r="OGP188" s="149"/>
      <c r="OGQ188" s="149"/>
      <c r="OGR188" s="149"/>
      <c r="OGS188" s="149"/>
      <c r="OGT188" s="149"/>
      <c r="OGU188" s="149"/>
      <c r="OGV188" s="149"/>
      <c r="OGW188" s="85" t="s">
        <v>174</v>
      </c>
      <c r="OGX188" s="149"/>
      <c r="OGY188" s="149"/>
      <c r="OGZ188" s="149"/>
      <c r="OHA188" s="149"/>
      <c r="OHB188" s="149"/>
      <c r="OHC188" s="149"/>
      <c r="OHD188" s="149"/>
      <c r="OHE188" s="85" t="s">
        <v>174</v>
      </c>
      <c r="OHF188" s="149"/>
      <c r="OHG188" s="149"/>
      <c r="OHH188" s="149"/>
      <c r="OHI188" s="149"/>
      <c r="OHJ188" s="149"/>
      <c r="OHK188" s="149"/>
      <c r="OHL188" s="149"/>
      <c r="OHM188" s="85" t="s">
        <v>174</v>
      </c>
      <c r="OHN188" s="149"/>
      <c r="OHO188" s="149"/>
      <c r="OHP188" s="149"/>
      <c r="OHQ188" s="149"/>
      <c r="OHR188" s="149"/>
      <c r="OHS188" s="149"/>
      <c r="OHT188" s="149"/>
      <c r="OHU188" s="85" t="s">
        <v>174</v>
      </c>
      <c r="OHV188" s="149"/>
      <c r="OHW188" s="149"/>
      <c r="OHX188" s="149"/>
      <c r="OHY188" s="149"/>
      <c r="OHZ188" s="149"/>
      <c r="OIA188" s="149"/>
      <c r="OIB188" s="149"/>
      <c r="OIC188" s="85" t="s">
        <v>174</v>
      </c>
      <c r="OID188" s="149"/>
      <c r="OIE188" s="149"/>
      <c r="OIF188" s="149"/>
      <c r="OIG188" s="149"/>
      <c r="OIH188" s="149"/>
      <c r="OII188" s="149"/>
      <c r="OIJ188" s="149"/>
      <c r="OIK188" s="85" t="s">
        <v>174</v>
      </c>
      <c r="OIL188" s="149"/>
      <c r="OIM188" s="149"/>
      <c r="OIN188" s="149"/>
      <c r="OIO188" s="149"/>
      <c r="OIP188" s="149"/>
      <c r="OIQ188" s="149"/>
      <c r="OIR188" s="149"/>
      <c r="OIS188" s="85" t="s">
        <v>174</v>
      </c>
      <c r="OIT188" s="149"/>
      <c r="OIU188" s="149"/>
      <c r="OIV188" s="149"/>
      <c r="OIW188" s="149"/>
      <c r="OIX188" s="149"/>
      <c r="OIY188" s="149"/>
      <c r="OIZ188" s="149"/>
      <c r="OJA188" s="85" t="s">
        <v>174</v>
      </c>
      <c r="OJB188" s="149"/>
      <c r="OJC188" s="149"/>
      <c r="OJD188" s="149"/>
      <c r="OJE188" s="149"/>
      <c r="OJF188" s="149"/>
      <c r="OJG188" s="149"/>
      <c r="OJH188" s="149"/>
      <c r="OJI188" s="85" t="s">
        <v>174</v>
      </c>
      <c r="OJJ188" s="149"/>
      <c r="OJK188" s="149"/>
      <c r="OJL188" s="149"/>
      <c r="OJM188" s="149"/>
      <c r="OJN188" s="149"/>
      <c r="OJO188" s="149"/>
      <c r="OJP188" s="149"/>
      <c r="OJQ188" s="85" t="s">
        <v>174</v>
      </c>
      <c r="OJR188" s="149"/>
      <c r="OJS188" s="149"/>
      <c r="OJT188" s="149"/>
      <c r="OJU188" s="149"/>
      <c r="OJV188" s="149"/>
      <c r="OJW188" s="149"/>
      <c r="OJX188" s="149"/>
      <c r="OJY188" s="85" t="s">
        <v>174</v>
      </c>
      <c r="OJZ188" s="149"/>
      <c r="OKA188" s="149"/>
      <c r="OKB188" s="149"/>
      <c r="OKC188" s="149"/>
      <c r="OKD188" s="149"/>
      <c r="OKE188" s="149"/>
      <c r="OKF188" s="149"/>
      <c r="OKG188" s="85" t="s">
        <v>174</v>
      </c>
      <c r="OKH188" s="149"/>
      <c r="OKI188" s="149"/>
      <c r="OKJ188" s="149"/>
      <c r="OKK188" s="149"/>
      <c r="OKL188" s="149"/>
      <c r="OKM188" s="149"/>
      <c r="OKN188" s="149"/>
      <c r="OKO188" s="85" t="s">
        <v>174</v>
      </c>
      <c r="OKP188" s="149"/>
      <c r="OKQ188" s="149"/>
      <c r="OKR188" s="149"/>
      <c r="OKS188" s="149"/>
      <c r="OKT188" s="149"/>
      <c r="OKU188" s="149"/>
      <c r="OKV188" s="149"/>
      <c r="OKW188" s="85" t="s">
        <v>174</v>
      </c>
      <c r="OKX188" s="149"/>
      <c r="OKY188" s="149"/>
      <c r="OKZ188" s="149"/>
      <c r="OLA188" s="149"/>
      <c r="OLB188" s="149"/>
      <c r="OLC188" s="149"/>
      <c r="OLD188" s="149"/>
      <c r="OLE188" s="85" t="s">
        <v>174</v>
      </c>
      <c r="OLF188" s="149"/>
      <c r="OLG188" s="149"/>
      <c r="OLH188" s="149"/>
      <c r="OLI188" s="149"/>
      <c r="OLJ188" s="149"/>
      <c r="OLK188" s="149"/>
      <c r="OLL188" s="149"/>
      <c r="OLM188" s="85" t="s">
        <v>174</v>
      </c>
      <c r="OLN188" s="149"/>
      <c r="OLO188" s="149"/>
      <c r="OLP188" s="149"/>
      <c r="OLQ188" s="149"/>
      <c r="OLR188" s="149"/>
      <c r="OLS188" s="149"/>
      <c r="OLT188" s="149"/>
      <c r="OLU188" s="85" t="s">
        <v>174</v>
      </c>
      <c r="OLV188" s="149"/>
      <c r="OLW188" s="149"/>
      <c r="OLX188" s="149"/>
      <c r="OLY188" s="149"/>
      <c r="OLZ188" s="149"/>
      <c r="OMA188" s="149"/>
      <c r="OMB188" s="149"/>
      <c r="OMC188" s="85" t="s">
        <v>174</v>
      </c>
      <c r="OMD188" s="149"/>
      <c r="OME188" s="149"/>
      <c r="OMF188" s="149"/>
      <c r="OMG188" s="149"/>
      <c r="OMH188" s="149"/>
      <c r="OMI188" s="149"/>
      <c r="OMJ188" s="149"/>
      <c r="OMK188" s="85" t="s">
        <v>174</v>
      </c>
      <c r="OML188" s="149"/>
      <c r="OMM188" s="149"/>
      <c r="OMN188" s="149"/>
      <c r="OMO188" s="149"/>
      <c r="OMP188" s="149"/>
      <c r="OMQ188" s="149"/>
      <c r="OMR188" s="149"/>
      <c r="OMS188" s="85" t="s">
        <v>174</v>
      </c>
      <c r="OMT188" s="149"/>
      <c r="OMU188" s="149"/>
      <c r="OMV188" s="149"/>
      <c r="OMW188" s="149"/>
      <c r="OMX188" s="149"/>
      <c r="OMY188" s="149"/>
      <c r="OMZ188" s="149"/>
      <c r="ONA188" s="85" t="s">
        <v>174</v>
      </c>
      <c r="ONB188" s="149"/>
      <c r="ONC188" s="149"/>
      <c r="OND188" s="149"/>
      <c r="ONE188" s="149"/>
      <c r="ONF188" s="149"/>
      <c r="ONG188" s="149"/>
      <c r="ONH188" s="149"/>
      <c r="ONI188" s="85" t="s">
        <v>174</v>
      </c>
      <c r="ONJ188" s="149"/>
      <c r="ONK188" s="149"/>
      <c r="ONL188" s="149"/>
      <c r="ONM188" s="149"/>
      <c r="ONN188" s="149"/>
      <c r="ONO188" s="149"/>
      <c r="ONP188" s="149"/>
      <c r="ONQ188" s="85" t="s">
        <v>174</v>
      </c>
      <c r="ONR188" s="149"/>
      <c r="ONS188" s="149"/>
      <c r="ONT188" s="149"/>
      <c r="ONU188" s="149"/>
      <c r="ONV188" s="149"/>
      <c r="ONW188" s="149"/>
      <c r="ONX188" s="149"/>
      <c r="ONY188" s="85" t="s">
        <v>174</v>
      </c>
      <c r="ONZ188" s="149"/>
      <c r="OOA188" s="149"/>
      <c r="OOB188" s="149"/>
      <c r="OOC188" s="149"/>
      <c r="OOD188" s="149"/>
      <c r="OOE188" s="149"/>
      <c r="OOF188" s="149"/>
      <c r="OOG188" s="85" t="s">
        <v>174</v>
      </c>
      <c r="OOH188" s="149"/>
      <c r="OOI188" s="149"/>
      <c r="OOJ188" s="149"/>
      <c r="OOK188" s="149"/>
      <c r="OOL188" s="149"/>
      <c r="OOM188" s="149"/>
      <c r="OON188" s="149"/>
      <c r="OOO188" s="85" t="s">
        <v>174</v>
      </c>
      <c r="OOP188" s="149"/>
      <c r="OOQ188" s="149"/>
      <c r="OOR188" s="149"/>
      <c r="OOS188" s="149"/>
      <c r="OOT188" s="149"/>
      <c r="OOU188" s="149"/>
      <c r="OOV188" s="149"/>
      <c r="OOW188" s="85" t="s">
        <v>174</v>
      </c>
      <c r="OOX188" s="149"/>
      <c r="OOY188" s="149"/>
      <c r="OOZ188" s="149"/>
      <c r="OPA188" s="149"/>
      <c r="OPB188" s="149"/>
      <c r="OPC188" s="149"/>
      <c r="OPD188" s="149"/>
      <c r="OPE188" s="85" t="s">
        <v>174</v>
      </c>
      <c r="OPF188" s="149"/>
      <c r="OPG188" s="149"/>
      <c r="OPH188" s="149"/>
      <c r="OPI188" s="149"/>
      <c r="OPJ188" s="149"/>
      <c r="OPK188" s="149"/>
      <c r="OPL188" s="149"/>
      <c r="OPM188" s="85" t="s">
        <v>174</v>
      </c>
      <c r="OPN188" s="149"/>
      <c r="OPO188" s="149"/>
      <c r="OPP188" s="149"/>
      <c r="OPQ188" s="149"/>
      <c r="OPR188" s="149"/>
      <c r="OPS188" s="149"/>
      <c r="OPT188" s="149"/>
      <c r="OPU188" s="85" t="s">
        <v>174</v>
      </c>
      <c r="OPV188" s="149"/>
      <c r="OPW188" s="149"/>
      <c r="OPX188" s="149"/>
      <c r="OPY188" s="149"/>
      <c r="OPZ188" s="149"/>
      <c r="OQA188" s="149"/>
      <c r="OQB188" s="149"/>
      <c r="OQC188" s="85" t="s">
        <v>174</v>
      </c>
      <c r="OQD188" s="149"/>
      <c r="OQE188" s="149"/>
      <c r="OQF188" s="149"/>
      <c r="OQG188" s="149"/>
      <c r="OQH188" s="149"/>
      <c r="OQI188" s="149"/>
      <c r="OQJ188" s="149"/>
      <c r="OQK188" s="85" t="s">
        <v>174</v>
      </c>
      <c r="OQL188" s="149"/>
      <c r="OQM188" s="149"/>
      <c r="OQN188" s="149"/>
      <c r="OQO188" s="149"/>
      <c r="OQP188" s="149"/>
      <c r="OQQ188" s="149"/>
      <c r="OQR188" s="149"/>
      <c r="OQS188" s="85" t="s">
        <v>174</v>
      </c>
      <c r="OQT188" s="149"/>
      <c r="OQU188" s="149"/>
      <c r="OQV188" s="149"/>
      <c r="OQW188" s="149"/>
      <c r="OQX188" s="149"/>
      <c r="OQY188" s="149"/>
      <c r="OQZ188" s="149"/>
      <c r="ORA188" s="85" t="s">
        <v>174</v>
      </c>
      <c r="ORB188" s="149"/>
      <c r="ORC188" s="149"/>
      <c r="ORD188" s="149"/>
      <c r="ORE188" s="149"/>
      <c r="ORF188" s="149"/>
      <c r="ORG188" s="149"/>
      <c r="ORH188" s="149"/>
      <c r="ORI188" s="85" t="s">
        <v>174</v>
      </c>
      <c r="ORJ188" s="149"/>
      <c r="ORK188" s="149"/>
      <c r="ORL188" s="149"/>
      <c r="ORM188" s="149"/>
      <c r="ORN188" s="149"/>
      <c r="ORO188" s="149"/>
      <c r="ORP188" s="149"/>
      <c r="ORQ188" s="85" t="s">
        <v>174</v>
      </c>
      <c r="ORR188" s="149"/>
      <c r="ORS188" s="149"/>
      <c r="ORT188" s="149"/>
      <c r="ORU188" s="149"/>
      <c r="ORV188" s="149"/>
      <c r="ORW188" s="149"/>
      <c r="ORX188" s="149"/>
      <c r="ORY188" s="85" t="s">
        <v>174</v>
      </c>
      <c r="ORZ188" s="149"/>
      <c r="OSA188" s="149"/>
      <c r="OSB188" s="149"/>
      <c r="OSC188" s="149"/>
      <c r="OSD188" s="149"/>
      <c r="OSE188" s="149"/>
      <c r="OSF188" s="149"/>
      <c r="OSG188" s="85" t="s">
        <v>174</v>
      </c>
      <c r="OSH188" s="149"/>
      <c r="OSI188" s="149"/>
      <c r="OSJ188" s="149"/>
      <c r="OSK188" s="149"/>
      <c r="OSL188" s="149"/>
      <c r="OSM188" s="149"/>
      <c r="OSN188" s="149"/>
      <c r="OSO188" s="85" t="s">
        <v>174</v>
      </c>
      <c r="OSP188" s="149"/>
      <c r="OSQ188" s="149"/>
      <c r="OSR188" s="149"/>
      <c r="OSS188" s="149"/>
      <c r="OST188" s="149"/>
      <c r="OSU188" s="149"/>
      <c r="OSV188" s="149"/>
      <c r="OSW188" s="85" t="s">
        <v>174</v>
      </c>
      <c r="OSX188" s="149"/>
      <c r="OSY188" s="149"/>
      <c r="OSZ188" s="149"/>
      <c r="OTA188" s="149"/>
      <c r="OTB188" s="149"/>
      <c r="OTC188" s="149"/>
      <c r="OTD188" s="149"/>
      <c r="OTE188" s="85" t="s">
        <v>174</v>
      </c>
      <c r="OTF188" s="149"/>
      <c r="OTG188" s="149"/>
      <c r="OTH188" s="149"/>
      <c r="OTI188" s="149"/>
      <c r="OTJ188" s="149"/>
      <c r="OTK188" s="149"/>
      <c r="OTL188" s="149"/>
      <c r="OTM188" s="85" t="s">
        <v>174</v>
      </c>
      <c r="OTN188" s="149"/>
      <c r="OTO188" s="149"/>
      <c r="OTP188" s="149"/>
      <c r="OTQ188" s="149"/>
      <c r="OTR188" s="149"/>
      <c r="OTS188" s="149"/>
      <c r="OTT188" s="149"/>
      <c r="OTU188" s="85" t="s">
        <v>174</v>
      </c>
      <c r="OTV188" s="149"/>
      <c r="OTW188" s="149"/>
      <c r="OTX188" s="149"/>
      <c r="OTY188" s="149"/>
      <c r="OTZ188" s="149"/>
      <c r="OUA188" s="149"/>
      <c r="OUB188" s="149"/>
      <c r="OUC188" s="85" t="s">
        <v>174</v>
      </c>
      <c r="OUD188" s="149"/>
      <c r="OUE188" s="149"/>
      <c r="OUF188" s="149"/>
      <c r="OUG188" s="149"/>
      <c r="OUH188" s="149"/>
      <c r="OUI188" s="149"/>
      <c r="OUJ188" s="149"/>
      <c r="OUK188" s="85" t="s">
        <v>174</v>
      </c>
      <c r="OUL188" s="149"/>
      <c r="OUM188" s="149"/>
      <c r="OUN188" s="149"/>
      <c r="OUO188" s="149"/>
      <c r="OUP188" s="149"/>
      <c r="OUQ188" s="149"/>
      <c r="OUR188" s="149"/>
      <c r="OUS188" s="85" t="s">
        <v>174</v>
      </c>
      <c r="OUT188" s="149"/>
      <c r="OUU188" s="149"/>
      <c r="OUV188" s="149"/>
      <c r="OUW188" s="149"/>
      <c r="OUX188" s="149"/>
      <c r="OUY188" s="149"/>
      <c r="OUZ188" s="149"/>
      <c r="OVA188" s="85" t="s">
        <v>174</v>
      </c>
      <c r="OVB188" s="149"/>
      <c r="OVC188" s="149"/>
      <c r="OVD188" s="149"/>
      <c r="OVE188" s="149"/>
      <c r="OVF188" s="149"/>
      <c r="OVG188" s="149"/>
      <c r="OVH188" s="149"/>
      <c r="OVI188" s="85" t="s">
        <v>174</v>
      </c>
      <c r="OVJ188" s="149"/>
      <c r="OVK188" s="149"/>
      <c r="OVL188" s="149"/>
      <c r="OVM188" s="149"/>
      <c r="OVN188" s="149"/>
      <c r="OVO188" s="149"/>
      <c r="OVP188" s="149"/>
      <c r="OVQ188" s="85" t="s">
        <v>174</v>
      </c>
      <c r="OVR188" s="149"/>
      <c r="OVS188" s="149"/>
      <c r="OVT188" s="149"/>
      <c r="OVU188" s="149"/>
      <c r="OVV188" s="149"/>
      <c r="OVW188" s="149"/>
      <c r="OVX188" s="149"/>
      <c r="OVY188" s="85" t="s">
        <v>174</v>
      </c>
      <c r="OVZ188" s="149"/>
      <c r="OWA188" s="149"/>
      <c r="OWB188" s="149"/>
      <c r="OWC188" s="149"/>
      <c r="OWD188" s="149"/>
      <c r="OWE188" s="149"/>
      <c r="OWF188" s="149"/>
      <c r="OWG188" s="85" t="s">
        <v>174</v>
      </c>
      <c r="OWH188" s="149"/>
      <c r="OWI188" s="149"/>
      <c r="OWJ188" s="149"/>
      <c r="OWK188" s="149"/>
      <c r="OWL188" s="149"/>
      <c r="OWM188" s="149"/>
      <c r="OWN188" s="149"/>
      <c r="OWO188" s="85" t="s">
        <v>174</v>
      </c>
      <c r="OWP188" s="149"/>
      <c r="OWQ188" s="149"/>
      <c r="OWR188" s="149"/>
      <c r="OWS188" s="149"/>
      <c r="OWT188" s="149"/>
      <c r="OWU188" s="149"/>
      <c r="OWV188" s="149"/>
      <c r="OWW188" s="85" t="s">
        <v>174</v>
      </c>
      <c r="OWX188" s="149"/>
      <c r="OWY188" s="149"/>
      <c r="OWZ188" s="149"/>
      <c r="OXA188" s="149"/>
      <c r="OXB188" s="149"/>
      <c r="OXC188" s="149"/>
      <c r="OXD188" s="149"/>
      <c r="OXE188" s="85" t="s">
        <v>174</v>
      </c>
      <c r="OXF188" s="149"/>
      <c r="OXG188" s="149"/>
      <c r="OXH188" s="149"/>
      <c r="OXI188" s="149"/>
      <c r="OXJ188" s="149"/>
      <c r="OXK188" s="149"/>
      <c r="OXL188" s="149"/>
      <c r="OXM188" s="85" t="s">
        <v>174</v>
      </c>
      <c r="OXN188" s="149"/>
      <c r="OXO188" s="149"/>
      <c r="OXP188" s="149"/>
      <c r="OXQ188" s="149"/>
      <c r="OXR188" s="149"/>
      <c r="OXS188" s="149"/>
      <c r="OXT188" s="149"/>
      <c r="OXU188" s="85" t="s">
        <v>174</v>
      </c>
      <c r="OXV188" s="149"/>
      <c r="OXW188" s="149"/>
      <c r="OXX188" s="149"/>
      <c r="OXY188" s="149"/>
      <c r="OXZ188" s="149"/>
      <c r="OYA188" s="149"/>
      <c r="OYB188" s="149"/>
      <c r="OYC188" s="85" t="s">
        <v>174</v>
      </c>
      <c r="OYD188" s="149"/>
      <c r="OYE188" s="149"/>
      <c r="OYF188" s="149"/>
      <c r="OYG188" s="149"/>
      <c r="OYH188" s="149"/>
      <c r="OYI188" s="149"/>
      <c r="OYJ188" s="149"/>
      <c r="OYK188" s="85" t="s">
        <v>174</v>
      </c>
      <c r="OYL188" s="149"/>
      <c r="OYM188" s="149"/>
      <c r="OYN188" s="149"/>
      <c r="OYO188" s="149"/>
      <c r="OYP188" s="149"/>
      <c r="OYQ188" s="149"/>
      <c r="OYR188" s="149"/>
      <c r="OYS188" s="85" t="s">
        <v>174</v>
      </c>
      <c r="OYT188" s="149"/>
      <c r="OYU188" s="149"/>
      <c r="OYV188" s="149"/>
      <c r="OYW188" s="149"/>
      <c r="OYX188" s="149"/>
      <c r="OYY188" s="149"/>
      <c r="OYZ188" s="149"/>
      <c r="OZA188" s="85" t="s">
        <v>174</v>
      </c>
      <c r="OZB188" s="149"/>
      <c r="OZC188" s="149"/>
      <c r="OZD188" s="149"/>
      <c r="OZE188" s="149"/>
      <c r="OZF188" s="149"/>
      <c r="OZG188" s="149"/>
      <c r="OZH188" s="149"/>
      <c r="OZI188" s="85" t="s">
        <v>174</v>
      </c>
      <c r="OZJ188" s="149"/>
      <c r="OZK188" s="149"/>
      <c r="OZL188" s="149"/>
      <c r="OZM188" s="149"/>
      <c r="OZN188" s="149"/>
      <c r="OZO188" s="149"/>
      <c r="OZP188" s="149"/>
      <c r="OZQ188" s="85" t="s">
        <v>174</v>
      </c>
      <c r="OZR188" s="149"/>
      <c r="OZS188" s="149"/>
      <c r="OZT188" s="149"/>
      <c r="OZU188" s="149"/>
      <c r="OZV188" s="149"/>
      <c r="OZW188" s="149"/>
      <c r="OZX188" s="149"/>
      <c r="OZY188" s="85" t="s">
        <v>174</v>
      </c>
      <c r="OZZ188" s="149"/>
      <c r="PAA188" s="149"/>
      <c r="PAB188" s="149"/>
      <c r="PAC188" s="149"/>
      <c r="PAD188" s="149"/>
      <c r="PAE188" s="149"/>
      <c r="PAF188" s="149"/>
      <c r="PAG188" s="85" t="s">
        <v>174</v>
      </c>
      <c r="PAH188" s="149"/>
      <c r="PAI188" s="149"/>
      <c r="PAJ188" s="149"/>
      <c r="PAK188" s="149"/>
      <c r="PAL188" s="149"/>
      <c r="PAM188" s="149"/>
      <c r="PAN188" s="149"/>
      <c r="PAO188" s="85" t="s">
        <v>174</v>
      </c>
      <c r="PAP188" s="149"/>
      <c r="PAQ188" s="149"/>
      <c r="PAR188" s="149"/>
      <c r="PAS188" s="149"/>
      <c r="PAT188" s="149"/>
      <c r="PAU188" s="149"/>
      <c r="PAV188" s="149"/>
      <c r="PAW188" s="85" t="s">
        <v>174</v>
      </c>
      <c r="PAX188" s="149"/>
      <c r="PAY188" s="149"/>
      <c r="PAZ188" s="149"/>
      <c r="PBA188" s="149"/>
      <c r="PBB188" s="149"/>
      <c r="PBC188" s="149"/>
      <c r="PBD188" s="149"/>
      <c r="PBE188" s="85" t="s">
        <v>174</v>
      </c>
      <c r="PBF188" s="149"/>
      <c r="PBG188" s="149"/>
      <c r="PBH188" s="149"/>
      <c r="PBI188" s="149"/>
      <c r="PBJ188" s="149"/>
      <c r="PBK188" s="149"/>
      <c r="PBL188" s="149"/>
      <c r="PBM188" s="85" t="s">
        <v>174</v>
      </c>
      <c r="PBN188" s="149"/>
      <c r="PBO188" s="149"/>
      <c r="PBP188" s="149"/>
      <c r="PBQ188" s="149"/>
      <c r="PBR188" s="149"/>
      <c r="PBS188" s="149"/>
      <c r="PBT188" s="149"/>
      <c r="PBU188" s="85" t="s">
        <v>174</v>
      </c>
      <c r="PBV188" s="149"/>
      <c r="PBW188" s="149"/>
      <c r="PBX188" s="149"/>
      <c r="PBY188" s="149"/>
      <c r="PBZ188" s="149"/>
      <c r="PCA188" s="149"/>
      <c r="PCB188" s="149"/>
      <c r="PCC188" s="85" t="s">
        <v>174</v>
      </c>
      <c r="PCD188" s="149"/>
      <c r="PCE188" s="149"/>
      <c r="PCF188" s="149"/>
      <c r="PCG188" s="149"/>
      <c r="PCH188" s="149"/>
      <c r="PCI188" s="149"/>
      <c r="PCJ188" s="149"/>
      <c r="PCK188" s="85" t="s">
        <v>174</v>
      </c>
      <c r="PCL188" s="149"/>
      <c r="PCM188" s="149"/>
      <c r="PCN188" s="149"/>
      <c r="PCO188" s="149"/>
      <c r="PCP188" s="149"/>
      <c r="PCQ188" s="149"/>
      <c r="PCR188" s="149"/>
      <c r="PCS188" s="85" t="s">
        <v>174</v>
      </c>
      <c r="PCT188" s="149"/>
      <c r="PCU188" s="149"/>
      <c r="PCV188" s="149"/>
      <c r="PCW188" s="149"/>
      <c r="PCX188" s="149"/>
      <c r="PCY188" s="149"/>
      <c r="PCZ188" s="149"/>
      <c r="PDA188" s="85" t="s">
        <v>174</v>
      </c>
      <c r="PDB188" s="149"/>
      <c r="PDC188" s="149"/>
      <c r="PDD188" s="149"/>
      <c r="PDE188" s="149"/>
      <c r="PDF188" s="149"/>
      <c r="PDG188" s="149"/>
      <c r="PDH188" s="149"/>
      <c r="PDI188" s="85" t="s">
        <v>174</v>
      </c>
      <c r="PDJ188" s="149"/>
      <c r="PDK188" s="149"/>
      <c r="PDL188" s="149"/>
      <c r="PDM188" s="149"/>
      <c r="PDN188" s="149"/>
      <c r="PDO188" s="149"/>
      <c r="PDP188" s="149"/>
      <c r="PDQ188" s="85" t="s">
        <v>174</v>
      </c>
      <c r="PDR188" s="149"/>
      <c r="PDS188" s="149"/>
      <c r="PDT188" s="149"/>
      <c r="PDU188" s="149"/>
      <c r="PDV188" s="149"/>
      <c r="PDW188" s="149"/>
      <c r="PDX188" s="149"/>
      <c r="PDY188" s="85" t="s">
        <v>174</v>
      </c>
      <c r="PDZ188" s="149"/>
      <c r="PEA188" s="149"/>
      <c r="PEB188" s="149"/>
      <c r="PEC188" s="149"/>
      <c r="PED188" s="149"/>
      <c r="PEE188" s="149"/>
      <c r="PEF188" s="149"/>
      <c r="PEG188" s="85" t="s">
        <v>174</v>
      </c>
      <c r="PEH188" s="149"/>
      <c r="PEI188" s="149"/>
      <c r="PEJ188" s="149"/>
      <c r="PEK188" s="149"/>
      <c r="PEL188" s="149"/>
      <c r="PEM188" s="149"/>
      <c r="PEN188" s="149"/>
      <c r="PEO188" s="85" t="s">
        <v>174</v>
      </c>
      <c r="PEP188" s="149"/>
      <c r="PEQ188" s="149"/>
      <c r="PER188" s="149"/>
      <c r="PES188" s="149"/>
      <c r="PET188" s="149"/>
      <c r="PEU188" s="149"/>
      <c r="PEV188" s="149"/>
      <c r="PEW188" s="85" t="s">
        <v>174</v>
      </c>
      <c r="PEX188" s="149"/>
      <c r="PEY188" s="149"/>
      <c r="PEZ188" s="149"/>
      <c r="PFA188" s="149"/>
      <c r="PFB188" s="149"/>
      <c r="PFC188" s="149"/>
      <c r="PFD188" s="149"/>
      <c r="PFE188" s="85" t="s">
        <v>174</v>
      </c>
      <c r="PFF188" s="149"/>
      <c r="PFG188" s="149"/>
      <c r="PFH188" s="149"/>
      <c r="PFI188" s="149"/>
      <c r="PFJ188" s="149"/>
      <c r="PFK188" s="149"/>
      <c r="PFL188" s="149"/>
      <c r="PFM188" s="85" t="s">
        <v>174</v>
      </c>
      <c r="PFN188" s="149"/>
      <c r="PFO188" s="149"/>
      <c r="PFP188" s="149"/>
      <c r="PFQ188" s="149"/>
      <c r="PFR188" s="149"/>
      <c r="PFS188" s="149"/>
      <c r="PFT188" s="149"/>
      <c r="PFU188" s="85" t="s">
        <v>174</v>
      </c>
      <c r="PFV188" s="149"/>
      <c r="PFW188" s="149"/>
      <c r="PFX188" s="149"/>
      <c r="PFY188" s="149"/>
      <c r="PFZ188" s="149"/>
      <c r="PGA188" s="149"/>
      <c r="PGB188" s="149"/>
      <c r="PGC188" s="85" t="s">
        <v>174</v>
      </c>
      <c r="PGD188" s="149"/>
      <c r="PGE188" s="149"/>
      <c r="PGF188" s="149"/>
      <c r="PGG188" s="149"/>
      <c r="PGH188" s="149"/>
      <c r="PGI188" s="149"/>
      <c r="PGJ188" s="149"/>
      <c r="PGK188" s="85" t="s">
        <v>174</v>
      </c>
      <c r="PGL188" s="149"/>
      <c r="PGM188" s="149"/>
      <c r="PGN188" s="149"/>
      <c r="PGO188" s="149"/>
      <c r="PGP188" s="149"/>
      <c r="PGQ188" s="149"/>
      <c r="PGR188" s="149"/>
      <c r="PGS188" s="85" t="s">
        <v>174</v>
      </c>
      <c r="PGT188" s="149"/>
      <c r="PGU188" s="149"/>
      <c r="PGV188" s="149"/>
      <c r="PGW188" s="149"/>
      <c r="PGX188" s="149"/>
      <c r="PGY188" s="149"/>
      <c r="PGZ188" s="149"/>
      <c r="PHA188" s="85" t="s">
        <v>174</v>
      </c>
      <c r="PHB188" s="149"/>
      <c r="PHC188" s="149"/>
      <c r="PHD188" s="149"/>
      <c r="PHE188" s="149"/>
      <c r="PHF188" s="149"/>
      <c r="PHG188" s="149"/>
      <c r="PHH188" s="149"/>
      <c r="PHI188" s="85" t="s">
        <v>174</v>
      </c>
      <c r="PHJ188" s="149"/>
      <c r="PHK188" s="149"/>
      <c r="PHL188" s="149"/>
      <c r="PHM188" s="149"/>
      <c r="PHN188" s="149"/>
      <c r="PHO188" s="149"/>
      <c r="PHP188" s="149"/>
      <c r="PHQ188" s="85" t="s">
        <v>174</v>
      </c>
      <c r="PHR188" s="149"/>
      <c r="PHS188" s="149"/>
      <c r="PHT188" s="149"/>
      <c r="PHU188" s="149"/>
      <c r="PHV188" s="149"/>
      <c r="PHW188" s="149"/>
      <c r="PHX188" s="149"/>
      <c r="PHY188" s="85" t="s">
        <v>174</v>
      </c>
      <c r="PHZ188" s="149"/>
      <c r="PIA188" s="149"/>
      <c r="PIB188" s="149"/>
      <c r="PIC188" s="149"/>
      <c r="PID188" s="149"/>
      <c r="PIE188" s="149"/>
      <c r="PIF188" s="149"/>
      <c r="PIG188" s="85" t="s">
        <v>174</v>
      </c>
      <c r="PIH188" s="149"/>
      <c r="PII188" s="149"/>
      <c r="PIJ188" s="149"/>
      <c r="PIK188" s="149"/>
      <c r="PIL188" s="149"/>
      <c r="PIM188" s="149"/>
      <c r="PIN188" s="149"/>
      <c r="PIO188" s="85" t="s">
        <v>174</v>
      </c>
      <c r="PIP188" s="149"/>
      <c r="PIQ188" s="149"/>
      <c r="PIR188" s="149"/>
      <c r="PIS188" s="149"/>
      <c r="PIT188" s="149"/>
      <c r="PIU188" s="149"/>
      <c r="PIV188" s="149"/>
      <c r="PIW188" s="85" t="s">
        <v>174</v>
      </c>
      <c r="PIX188" s="149"/>
      <c r="PIY188" s="149"/>
      <c r="PIZ188" s="149"/>
      <c r="PJA188" s="149"/>
      <c r="PJB188" s="149"/>
      <c r="PJC188" s="149"/>
      <c r="PJD188" s="149"/>
      <c r="PJE188" s="85" t="s">
        <v>174</v>
      </c>
      <c r="PJF188" s="149"/>
      <c r="PJG188" s="149"/>
      <c r="PJH188" s="149"/>
      <c r="PJI188" s="149"/>
      <c r="PJJ188" s="149"/>
      <c r="PJK188" s="149"/>
      <c r="PJL188" s="149"/>
      <c r="PJM188" s="85" t="s">
        <v>174</v>
      </c>
      <c r="PJN188" s="149"/>
      <c r="PJO188" s="149"/>
      <c r="PJP188" s="149"/>
      <c r="PJQ188" s="149"/>
      <c r="PJR188" s="149"/>
      <c r="PJS188" s="149"/>
      <c r="PJT188" s="149"/>
      <c r="PJU188" s="85" t="s">
        <v>174</v>
      </c>
      <c r="PJV188" s="149"/>
      <c r="PJW188" s="149"/>
      <c r="PJX188" s="149"/>
      <c r="PJY188" s="149"/>
      <c r="PJZ188" s="149"/>
      <c r="PKA188" s="149"/>
      <c r="PKB188" s="149"/>
      <c r="PKC188" s="85" t="s">
        <v>174</v>
      </c>
      <c r="PKD188" s="149"/>
      <c r="PKE188" s="149"/>
      <c r="PKF188" s="149"/>
      <c r="PKG188" s="149"/>
      <c r="PKH188" s="149"/>
      <c r="PKI188" s="149"/>
      <c r="PKJ188" s="149"/>
      <c r="PKK188" s="85" t="s">
        <v>174</v>
      </c>
      <c r="PKL188" s="149"/>
      <c r="PKM188" s="149"/>
      <c r="PKN188" s="149"/>
      <c r="PKO188" s="149"/>
      <c r="PKP188" s="149"/>
      <c r="PKQ188" s="149"/>
      <c r="PKR188" s="149"/>
      <c r="PKS188" s="85" t="s">
        <v>174</v>
      </c>
      <c r="PKT188" s="149"/>
      <c r="PKU188" s="149"/>
      <c r="PKV188" s="149"/>
      <c r="PKW188" s="149"/>
      <c r="PKX188" s="149"/>
      <c r="PKY188" s="149"/>
      <c r="PKZ188" s="149"/>
      <c r="PLA188" s="85" t="s">
        <v>174</v>
      </c>
      <c r="PLB188" s="149"/>
      <c r="PLC188" s="149"/>
      <c r="PLD188" s="149"/>
      <c r="PLE188" s="149"/>
      <c r="PLF188" s="149"/>
      <c r="PLG188" s="149"/>
      <c r="PLH188" s="149"/>
      <c r="PLI188" s="85" t="s">
        <v>174</v>
      </c>
      <c r="PLJ188" s="149"/>
      <c r="PLK188" s="149"/>
      <c r="PLL188" s="149"/>
      <c r="PLM188" s="149"/>
      <c r="PLN188" s="149"/>
      <c r="PLO188" s="149"/>
      <c r="PLP188" s="149"/>
      <c r="PLQ188" s="85" t="s">
        <v>174</v>
      </c>
      <c r="PLR188" s="149"/>
      <c r="PLS188" s="149"/>
      <c r="PLT188" s="149"/>
      <c r="PLU188" s="149"/>
      <c r="PLV188" s="149"/>
      <c r="PLW188" s="149"/>
      <c r="PLX188" s="149"/>
      <c r="PLY188" s="85" t="s">
        <v>174</v>
      </c>
      <c r="PLZ188" s="149"/>
      <c r="PMA188" s="149"/>
      <c r="PMB188" s="149"/>
      <c r="PMC188" s="149"/>
      <c r="PMD188" s="149"/>
      <c r="PME188" s="149"/>
      <c r="PMF188" s="149"/>
      <c r="PMG188" s="85" t="s">
        <v>174</v>
      </c>
      <c r="PMH188" s="149"/>
      <c r="PMI188" s="149"/>
      <c r="PMJ188" s="149"/>
      <c r="PMK188" s="149"/>
      <c r="PML188" s="149"/>
      <c r="PMM188" s="149"/>
      <c r="PMN188" s="149"/>
      <c r="PMO188" s="85" t="s">
        <v>174</v>
      </c>
      <c r="PMP188" s="149"/>
      <c r="PMQ188" s="149"/>
      <c r="PMR188" s="149"/>
      <c r="PMS188" s="149"/>
      <c r="PMT188" s="149"/>
      <c r="PMU188" s="149"/>
      <c r="PMV188" s="149"/>
      <c r="PMW188" s="85" t="s">
        <v>174</v>
      </c>
      <c r="PMX188" s="149"/>
      <c r="PMY188" s="149"/>
      <c r="PMZ188" s="149"/>
      <c r="PNA188" s="149"/>
      <c r="PNB188" s="149"/>
      <c r="PNC188" s="149"/>
      <c r="PND188" s="149"/>
      <c r="PNE188" s="85" t="s">
        <v>174</v>
      </c>
      <c r="PNF188" s="149"/>
      <c r="PNG188" s="149"/>
      <c r="PNH188" s="149"/>
      <c r="PNI188" s="149"/>
      <c r="PNJ188" s="149"/>
      <c r="PNK188" s="149"/>
      <c r="PNL188" s="149"/>
      <c r="PNM188" s="85" t="s">
        <v>174</v>
      </c>
      <c r="PNN188" s="149"/>
      <c r="PNO188" s="149"/>
      <c r="PNP188" s="149"/>
      <c r="PNQ188" s="149"/>
      <c r="PNR188" s="149"/>
      <c r="PNS188" s="149"/>
      <c r="PNT188" s="149"/>
      <c r="PNU188" s="85" t="s">
        <v>174</v>
      </c>
      <c r="PNV188" s="149"/>
      <c r="PNW188" s="149"/>
      <c r="PNX188" s="149"/>
      <c r="PNY188" s="149"/>
      <c r="PNZ188" s="149"/>
      <c r="POA188" s="149"/>
      <c r="POB188" s="149"/>
      <c r="POC188" s="85" t="s">
        <v>174</v>
      </c>
      <c r="POD188" s="149"/>
      <c r="POE188" s="149"/>
      <c r="POF188" s="149"/>
      <c r="POG188" s="149"/>
      <c r="POH188" s="149"/>
      <c r="POI188" s="149"/>
      <c r="POJ188" s="149"/>
      <c r="POK188" s="85" t="s">
        <v>174</v>
      </c>
      <c r="POL188" s="149"/>
      <c r="POM188" s="149"/>
      <c r="PON188" s="149"/>
      <c r="POO188" s="149"/>
      <c r="POP188" s="149"/>
      <c r="POQ188" s="149"/>
      <c r="POR188" s="149"/>
      <c r="POS188" s="85" t="s">
        <v>174</v>
      </c>
      <c r="POT188" s="149"/>
      <c r="POU188" s="149"/>
      <c r="POV188" s="149"/>
      <c r="POW188" s="149"/>
      <c r="POX188" s="149"/>
      <c r="POY188" s="149"/>
      <c r="POZ188" s="149"/>
      <c r="PPA188" s="85" t="s">
        <v>174</v>
      </c>
      <c r="PPB188" s="149"/>
      <c r="PPC188" s="149"/>
      <c r="PPD188" s="149"/>
      <c r="PPE188" s="149"/>
      <c r="PPF188" s="149"/>
      <c r="PPG188" s="149"/>
      <c r="PPH188" s="149"/>
      <c r="PPI188" s="85" t="s">
        <v>174</v>
      </c>
      <c r="PPJ188" s="149"/>
      <c r="PPK188" s="149"/>
      <c r="PPL188" s="149"/>
      <c r="PPM188" s="149"/>
      <c r="PPN188" s="149"/>
      <c r="PPO188" s="149"/>
      <c r="PPP188" s="149"/>
      <c r="PPQ188" s="85" t="s">
        <v>174</v>
      </c>
      <c r="PPR188" s="149"/>
      <c r="PPS188" s="149"/>
      <c r="PPT188" s="149"/>
      <c r="PPU188" s="149"/>
      <c r="PPV188" s="149"/>
      <c r="PPW188" s="149"/>
      <c r="PPX188" s="149"/>
      <c r="PPY188" s="85" t="s">
        <v>174</v>
      </c>
      <c r="PPZ188" s="149"/>
      <c r="PQA188" s="149"/>
      <c r="PQB188" s="149"/>
      <c r="PQC188" s="149"/>
      <c r="PQD188" s="149"/>
      <c r="PQE188" s="149"/>
      <c r="PQF188" s="149"/>
      <c r="PQG188" s="85" t="s">
        <v>174</v>
      </c>
      <c r="PQH188" s="149"/>
      <c r="PQI188" s="149"/>
      <c r="PQJ188" s="149"/>
      <c r="PQK188" s="149"/>
      <c r="PQL188" s="149"/>
      <c r="PQM188" s="149"/>
      <c r="PQN188" s="149"/>
      <c r="PQO188" s="85" t="s">
        <v>174</v>
      </c>
      <c r="PQP188" s="149"/>
      <c r="PQQ188" s="149"/>
      <c r="PQR188" s="149"/>
      <c r="PQS188" s="149"/>
      <c r="PQT188" s="149"/>
      <c r="PQU188" s="149"/>
      <c r="PQV188" s="149"/>
      <c r="PQW188" s="85" t="s">
        <v>174</v>
      </c>
      <c r="PQX188" s="149"/>
      <c r="PQY188" s="149"/>
      <c r="PQZ188" s="149"/>
      <c r="PRA188" s="149"/>
      <c r="PRB188" s="149"/>
      <c r="PRC188" s="149"/>
      <c r="PRD188" s="149"/>
      <c r="PRE188" s="85" t="s">
        <v>174</v>
      </c>
      <c r="PRF188" s="149"/>
      <c r="PRG188" s="149"/>
      <c r="PRH188" s="149"/>
      <c r="PRI188" s="149"/>
      <c r="PRJ188" s="149"/>
      <c r="PRK188" s="149"/>
      <c r="PRL188" s="149"/>
      <c r="PRM188" s="85" t="s">
        <v>174</v>
      </c>
      <c r="PRN188" s="149"/>
      <c r="PRO188" s="149"/>
      <c r="PRP188" s="149"/>
      <c r="PRQ188" s="149"/>
      <c r="PRR188" s="149"/>
      <c r="PRS188" s="149"/>
      <c r="PRT188" s="149"/>
      <c r="PRU188" s="85" t="s">
        <v>174</v>
      </c>
      <c r="PRV188" s="149"/>
      <c r="PRW188" s="149"/>
      <c r="PRX188" s="149"/>
      <c r="PRY188" s="149"/>
      <c r="PRZ188" s="149"/>
      <c r="PSA188" s="149"/>
      <c r="PSB188" s="149"/>
      <c r="PSC188" s="85" t="s">
        <v>174</v>
      </c>
      <c r="PSD188" s="149"/>
      <c r="PSE188" s="149"/>
      <c r="PSF188" s="149"/>
      <c r="PSG188" s="149"/>
      <c r="PSH188" s="149"/>
      <c r="PSI188" s="149"/>
      <c r="PSJ188" s="149"/>
      <c r="PSK188" s="85" t="s">
        <v>174</v>
      </c>
      <c r="PSL188" s="149"/>
      <c r="PSM188" s="149"/>
      <c r="PSN188" s="149"/>
      <c r="PSO188" s="149"/>
      <c r="PSP188" s="149"/>
      <c r="PSQ188" s="149"/>
      <c r="PSR188" s="149"/>
      <c r="PSS188" s="85" t="s">
        <v>174</v>
      </c>
      <c r="PST188" s="149"/>
      <c r="PSU188" s="149"/>
      <c r="PSV188" s="149"/>
      <c r="PSW188" s="149"/>
      <c r="PSX188" s="149"/>
      <c r="PSY188" s="149"/>
      <c r="PSZ188" s="149"/>
      <c r="PTA188" s="85" t="s">
        <v>174</v>
      </c>
      <c r="PTB188" s="149"/>
      <c r="PTC188" s="149"/>
      <c r="PTD188" s="149"/>
      <c r="PTE188" s="149"/>
      <c r="PTF188" s="149"/>
      <c r="PTG188" s="149"/>
      <c r="PTH188" s="149"/>
      <c r="PTI188" s="85" t="s">
        <v>174</v>
      </c>
      <c r="PTJ188" s="149"/>
      <c r="PTK188" s="149"/>
      <c r="PTL188" s="149"/>
      <c r="PTM188" s="149"/>
      <c r="PTN188" s="149"/>
      <c r="PTO188" s="149"/>
      <c r="PTP188" s="149"/>
      <c r="PTQ188" s="85" t="s">
        <v>174</v>
      </c>
      <c r="PTR188" s="149"/>
      <c r="PTS188" s="149"/>
      <c r="PTT188" s="149"/>
      <c r="PTU188" s="149"/>
      <c r="PTV188" s="149"/>
      <c r="PTW188" s="149"/>
      <c r="PTX188" s="149"/>
      <c r="PTY188" s="85" t="s">
        <v>174</v>
      </c>
      <c r="PTZ188" s="149"/>
      <c r="PUA188" s="149"/>
      <c r="PUB188" s="149"/>
      <c r="PUC188" s="149"/>
      <c r="PUD188" s="149"/>
      <c r="PUE188" s="149"/>
      <c r="PUF188" s="149"/>
      <c r="PUG188" s="85" t="s">
        <v>174</v>
      </c>
      <c r="PUH188" s="149"/>
      <c r="PUI188" s="149"/>
      <c r="PUJ188" s="149"/>
      <c r="PUK188" s="149"/>
      <c r="PUL188" s="149"/>
      <c r="PUM188" s="149"/>
      <c r="PUN188" s="149"/>
      <c r="PUO188" s="85" t="s">
        <v>174</v>
      </c>
      <c r="PUP188" s="149"/>
      <c r="PUQ188" s="149"/>
      <c r="PUR188" s="149"/>
      <c r="PUS188" s="149"/>
      <c r="PUT188" s="149"/>
      <c r="PUU188" s="149"/>
      <c r="PUV188" s="149"/>
      <c r="PUW188" s="85" t="s">
        <v>174</v>
      </c>
      <c r="PUX188" s="149"/>
      <c r="PUY188" s="149"/>
      <c r="PUZ188" s="149"/>
      <c r="PVA188" s="149"/>
      <c r="PVB188" s="149"/>
      <c r="PVC188" s="149"/>
      <c r="PVD188" s="149"/>
      <c r="PVE188" s="85" t="s">
        <v>174</v>
      </c>
      <c r="PVF188" s="149"/>
      <c r="PVG188" s="149"/>
      <c r="PVH188" s="149"/>
      <c r="PVI188" s="149"/>
      <c r="PVJ188" s="149"/>
      <c r="PVK188" s="149"/>
      <c r="PVL188" s="149"/>
      <c r="PVM188" s="85" t="s">
        <v>174</v>
      </c>
      <c r="PVN188" s="149"/>
      <c r="PVO188" s="149"/>
      <c r="PVP188" s="149"/>
      <c r="PVQ188" s="149"/>
      <c r="PVR188" s="149"/>
      <c r="PVS188" s="149"/>
      <c r="PVT188" s="149"/>
      <c r="PVU188" s="85" t="s">
        <v>174</v>
      </c>
      <c r="PVV188" s="149"/>
      <c r="PVW188" s="149"/>
      <c r="PVX188" s="149"/>
      <c r="PVY188" s="149"/>
      <c r="PVZ188" s="149"/>
      <c r="PWA188" s="149"/>
      <c r="PWB188" s="149"/>
      <c r="PWC188" s="85" t="s">
        <v>174</v>
      </c>
      <c r="PWD188" s="149"/>
      <c r="PWE188" s="149"/>
      <c r="PWF188" s="149"/>
      <c r="PWG188" s="149"/>
      <c r="PWH188" s="149"/>
      <c r="PWI188" s="149"/>
      <c r="PWJ188" s="149"/>
      <c r="PWK188" s="85" t="s">
        <v>174</v>
      </c>
      <c r="PWL188" s="149"/>
      <c r="PWM188" s="149"/>
      <c r="PWN188" s="149"/>
      <c r="PWO188" s="149"/>
      <c r="PWP188" s="149"/>
      <c r="PWQ188" s="149"/>
      <c r="PWR188" s="149"/>
      <c r="PWS188" s="85" t="s">
        <v>174</v>
      </c>
      <c r="PWT188" s="149"/>
      <c r="PWU188" s="149"/>
      <c r="PWV188" s="149"/>
      <c r="PWW188" s="149"/>
      <c r="PWX188" s="149"/>
      <c r="PWY188" s="149"/>
      <c r="PWZ188" s="149"/>
      <c r="PXA188" s="85" t="s">
        <v>174</v>
      </c>
      <c r="PXB188" s="149"/>
      <c r="PXC188" s="149"/>
      <c r="PXD188" s="149"/>
      <c r="PXE188" s="149"/>
      <c r="PXF188" s="149"/>
      <c r="PXG188" s="149"/>
      <c r="PXH188" s="149"/>
      <c r="PXI188" s="85" t="s">
        <v>174</v>
      </c>
      <c r="PXJ188" s="149"/>
      <c r="PXK188" s="149"/>
      <c r="PXL188" s="149"/>
      <c r="PXM188" s="149"/>
      <c r="PXN188" s="149"/>
      <c r="PXO188" s="149"/>
      <c r="PXP188" s="149"/>
      <c r="PXQ188" s="85" t="s">
        <v>174</v>
      </c>
      <c r="PXR188" s="149"/>
      <c r="PXS188" s="149"/>
      <c r="PXT188" s="149"/>
      <c r="PXU188" s="149"/>
      <c r="PXV188" s="149"/>
      <c r="PXW188" s="149"/>
      <c r="PXX188" s="149"/>
      <c r="PXY188" s="85" t="s">
        <v>174</v>
      </c>
      <c r="PXZ188" s="149"/>
      <c r="PYA188" s="149"/>
      <c r="PYB188" s="149"/>
      <c r="PYC188" s="149"/>
      <c r="PYD188" s="149"/>
      <c r="PYE188" s="149"/>
      <c r="PYF188" s="149"/>
      <c r="PYG188" s="85" t="s">
        <v>174</v>
      </c>
      <c r="PYH188" s="149"/>
      <c r="PYI188" s="149"/>
      <c r="PYJ188" s="149"/>
      <c r="PYK188" s="149"/>
      <c r="PYL188" s="149"/>
      <c r="PYM188" s="149"/>
      <c r="PYN188" s="149"/>
      <c r="PYO188" s="85" t="s">
        <v>174</v>
      </c>
      <c r="PYP188" s="149"/>
      <c r="PYQ188" s="149"/>
      <c r="PYR188" s="149"/>
      <c r="PYS188" s="149"/>
      <c r="PYT188" s="149"/>
      <c r="PYU188" s="149"/>
      <c r="PYV188" s="149"/>
      <c r="PYW188" s="85" t="s">
        <v>174</v>
      </c>
      <c r="PYX188" s="149"/>
      <c r="PYY188" s="149"/>
      <c r="PYZ188" s="149"/>
      <c r="PZA188" s="149"/>
      <c r="PZB188" s="149"/>
      <c r="PZC188" s="149"/>
      <c r="PZD188" s="149"/>
      <c r="PZE188" s="85" t="s">
        <v>174</v>
      </c>
      <c r="PZF188" s="149"/>
      <c r="PZG188" s="149"/>
      <c r="PZH188" s="149"/>
      <c r="PZI188" s="149"/>
      <c r="PZJ188" s="149"/>
      <c r="PZK188" s="149"/>
      <c r="PZL188" s="149"/>
      <c r="PZM188" s="85" t="s">
        <v>174</v>
      </c>
      <c r="PZN188" s="149"/>
      <c r="PZO188" s="149"/>
      <c r="PZP188" s="149"/>
      <c r="PZQ188" s="149"/>
      <c r="PZR188" s="149"/>
      <c r="PZS188" s="149"/>
      <c r="PZT188" s="149"/>
      <c r="PZU188" s="85" t="s">
        <v>174</v>
      </c>
      <c r="PZV188" s="149"/>
      <c r="PZW188" s="149"/>
      <c r="PZX188" s="149"/>
      <c r="PZY188" s="149"/>
      <c r="PZZ188" s="149"/>
      <c r="QAA188" s="149"/>
      <c r="QAB188" s="149"/>
      <c r="QAC188" s="85" t="s">
        <v>174</v>
      </c>
      <c r="QAD188" s="149"/>
      <c r="QAE188" s="149"/>
      <c r="QAF188" s="149"/>
      <c r="QAG188" s="149"/>
      <c r="QAH188" s="149"/>
      <c r="QAI188" s="149"/>
      <c r="QAJ188" s="149"/>
      <c r="QAK188" s="85" t="s">
        <v>174</v>
      </c>
      <c r="QAL188" s="149"/>
      <c r="QAM188" s="149"/>
      <c r="QAN188" s="149"/>
      <c r="QAO188" s="149"/>
      <c r="QAP188" s="149"/>
      <c r="QAQ188" s="149"/>
      <c r="QAR188" s="149"/>
      <c r="QAS188" s="85" t="s">
        <v>174</v>
      </c>
      <c r="QAT188" s="149"/>
      <c r="QAU188" s="149"/>
      <c r="QAV188" s="149"/>
      <c r="QAW188" s="149"/>
      <c r="QAX188" s="149"/>
      <c r="QAY188" s="149"/>
      <c r="QAZ188" s="149"/>
      <c r="QBA188" s="85" t="s">
        <v>174</v>
      </c>
      <c r="QBB188" s="149"/>
      <c r="QBC188" s="149"/>
      <c r="QBD188" s="149"/>
      <c r="QBE188" s="149"/>
      <c r="QBF188" s="149"/>
      <c r="QBG188" s="149"/>
      <c r="QBH188" s="149"/>
      <c r="QBI188" s="85" t="s">
        <v>174</v>
      </c>
      <c r="QBJ188" s="149"/>
      <c r="QBK188" s="149"/>
      <c r="QBL188" s="149"/>
      <c r="QBM188" s="149"/>
      <c r="QBN188" s="149"/>
      <c r="QBO188" s="149"/>
      <c r="QBP188" s="149"/>
      <c r="QBQ188" s="85" t="s">
        <v>174</v>
      </c>
      <c r="QBR188" s="149"/>
      <c r="QBS188" s="149"/>
      <c r="QBT188" s="149"/>
      <c r="QBU188" s="149"/>
      <c r="QBV188" s="149"/>
      <c r="QBW188" s="149"/>
      <c r="QBX188" s="149"/>
      <c r="QBY188" s="85" t="s">
        <v>174</v>
      </c>
      <c r="QBZ188" s="149"/>
      <c r="QCA188" s="149"/>
      <c r="QCB188" s="149"/>
      <c r="QCC188" s="149"/>
      <c r="QCD188" s="149"/>
      <c r="QCE188" s="149"/>
      <c r="QCF188" s="149"/>
      <c r="QCG188" s="85" t="s">
        <v>174</v>
      </c>
      <c r="QCH188" s="149"/>
      <c r="QCI188" s="149"/>
      <c r="QCJ188" s="149"/>
      <c r="QCK188" s="149"/>
      <c r="QCL188" s="149"/>
      <c r="QCM188" s="149"/>
      <c r="QCN188" s="149"/>
      <c r="QCO188" s="85" t="s">
        <v>174</v>
      </c>
      <c r="QCP188" s="149"/>
      <c r="QCQ188" s="149"/>
      <c r="QCR188" s="149"/>
      <c r="QCS188" s="149"/>
      <c r="QCT188" s="149"/>
      <c r="QCU188" s="149"/>
      <c r="QCV188" s="149"/>
      <c r="QCW188" s="85" t="s">
        <v>174</v>
      </c>
      <c r="QCX188" s="149"/>
      <c r="QCY188" s="149"/>
      <c r="QCZ188" s="149"/>
      <c r="QDA188" s="149"/>
      <c r="QDB188" s="149"/>
      <c r="QDC188" s="149"/>
      <c r="QDD188" s="149"/>
      <c r="QDE188" s="85" t="s">
        <v>174</v>
      </c>
      <c r="QDF188" s="149"/>
      <c r="QDG188" s="149"/>
      <c r="QDH188" s="149"/>
      <c r="QDI188" s="149"/>
      <c r="QDJ188" s="149"/>
      <c r="QDK188" s="149"/>
      <c r="QDL188" s="149"/>
      <c r="QDM188" s="85" t="s">
        <v>174</v>
      </c>
      <c r="QDN188" s="149"/>
      <c r="QDO188" s="149"/>
      <c r="QDP188" s="149"/>
      <c r="QDQ188" s="149"/>
      <c r="QDR188" s="149"/>
      <c r="QDS188" s="149"/>
      <c r="QDT188" s="149"/>
      <c r="QDU188" s="85" t="s">
        <v>174</v>
      </c>
      <c r="QDV188" s="149"/>
      <c r="QDW188" s="149"/>
      <c r="QDX188" s="149"/>
      <c r="QDY188" s="149"/>
      <c r="QDZ188" s="149"/>
      <c r="QEA188" s="149"/>
      <c r="QEB188" s="149"/>
      <c r="QEC188" s="85" t="s">
        <v>174</v>
      </c>
      <c r="QED188" s="149"/>
      <c r="QEE188" s="149"/>
      <c r="QEF188" s="149"/>
      <c r="QEG188" s="149"/>
      <c r="QEH188" s="149"/>
      <c r="QEI188" s="149"/>
      <c r="QEJ188" s="149"/>
      <c r="QEK188" s="85" t="s">
        <v>174</v>
      </c>
      <c r="QEL188" s="149"/>
      <c r="QEM188" s="149"/>
      <c r="QEN188" s="149"/>
      <c r="QEO188" s="149"/>
      <c r="QEP188" s="149"/>
      <c r="QEQ188" s="149"/>
      <c r="QER188" s="149"/>
      <c r="QES188" s="85" t="s">
        <v>174</v>
      </c>
      <c r="QET188" s="149"/>
      <c r="QEU188" s="149"/>
      <c r="QEV188" s="149"/>
      <c r="QEW188" s="149"/>
      <c r="QEX188" s="149"/>
      <c r="QEY188" s="149"/>
      <c r="QEZ188" s="149"/>
      <c r="QFA188" s="85" t="s">
        <v>174</v>
      </c>
      <c r="QFB188" s="149"/>
      <c r="QFC188" s="149"/>
      <c r="QFD188" s="149"/>
      <c r="QFE188" s="149"/>
      <c r="QFF188" s="149"/>
      <c r="QFG188" s="149"/>
      <c r="QFH188" s="149"/>
      <c r="QFI188" s="85" t="s">
        <v>174</v>
      </c>
      <c r="QFJ188" s="149"/>
      <c r="QFK188" s="149"/>
      <c r="QFL188" s="149"/>
      <c r="QFM188" s="149"/>
      <c r="QFN188" s="149"/>
      <c r="QFO188" s="149"/>
      <c r="QFP188" s="149"/>
      <c r="QFQ188" s="85" t="s">
        <v>174</v>
      </c>
      <c r="QFR188" s="149"/>
      <c r="QFS188" s="149"/>
      <c r="QFT188" s="149"/>
      <c r="QFU188" s="149"/>
      <c r="QFV188" s="149"/>
      <c r="QFW188" s="149"/>
      <c r="QFX188" s="149"/>
      <c r="QFY188" s="85" t="s">
        <v>174</v>
      </c>
      <c r="QFZ188" s="149"/>
      <c r="QGA188" s="149"/>
      <c r="QGB188" s="149"/>
      <c r="QGC188" s="149"/>
      <c r="QGD188" s="149"/>
      <c r="QGE188" s="149"/>
      <c r="QGF188" s="149"/>
      <c r="QGG188" s="85" t="s">
        <v>174</v>
      </c>
      <c r="QGH188" s="149"/>
      <c r="QGI188" s="149"/>
      <c r="QGJ188" s="149"/>
      <c r="QGK188" s="149"/>
      <c r="QGL188" s="149"/>
      <c r="QGM188" s="149"/>
      <c r="QGN188" s="149"/>
      <c r="QGO188" s="85" t="s">
        <v>174</v>
      </c>
      <c r="QGP188" s="149"/>
      <c r="QGQ188" s="149"/>
      <c r="QGR188" s="149"/>
      <c r="QGS188" s="149"/>
      <c r="QGT188" s="149"/>
      <c r="QGU188" s="149"/>
      <c r="QGV188" s="149"/>
      <c r="QGW188" s="85" t="s">
        <v>174</v>
      </c>
      <c r="QGX188" s="149"/>
      <c r="QGY188" s="149"/>
      <c r="QGZ188" s="149"/>
      <c r="QHA188" s="149"/>
      <c r="QHB188" s="149"/>
      <c r="QHC188" s="149"/>
      <c r="QHD188" s="149"/>
      <c r="QHE188" s="85" t="s">
        <v>174</v>
      </c>
      <c r="QHF188" s="149"/>
      <c r="QHG188" s="149"/>
      <c r="QHH188" s="149"/>
      <c r="QHI188" s="149"/>
      <c r="QHJ188" s="149"/>
      <c r="QHK188" s="149"/>
      <c r="QHL188" s="149"/>
      <c r="QHM188" s="85" t="s">
        <v>174</v>
      </c>
      <c r="QHN188" s="149"/>
      <c r="QHO188" s="149"/>
      <c r="QHP188" s="149"/>
      <c r="QHQ188" s="149"/>
      <c r="QHR188" s="149"/>
      <c r="QHS188" s="149"/>
      <c r="QHT188" s="149"/>
      <c r="QHU188" s="85" t="s">
        <v>174</v>
      </c>
      <c r="QHV188" s="149"/>
      <c r="QHW188" s="149"/>
      <c r="QHX188" s="149"/>
      <c r="QHY188" s="149"/>
      <c r="QHZ188" s="149"/>
      <c r="QIA188" s="149"/>
      <c r="QIB188" s="149"/>
      <c r="QIC188" s="85" t="s">
        <v>174</v>
      </c>
      <c r="QID188" s="149"/>
      <c r="QIE188" s="149"/>
      <c r="QIF188" s="149"/>
      <c r="QIG188" s="149"/>
      <c r="QIH188" s="149"/>
      <c r="QII188" s="149"/>
      <c r="QIJ188" s="149"/>
      <c r="QIK188" s="85" t="s">
        <v>174</v>
      </c>
      <c r="QIL188" s="149"/>
      <c r="QIM188" s="149"/>
      <c r="QIN188" s="149"/>
      <c r="QIO188" s="149"/>
      <c r="QIP188" s="149"/>
      <c r="QIQ188" s="149"/>
      <c r="QIR188" s="149"/>
      <c r="QIS188" s="85" t="s">
        <v>174</v>
      </c>
      <c r="QIT188" s="149"/>
      <c r="QIU188" s="149"/>
      <c r="QIV188" s="149"/>
      <c r="QIW188" s="149"/>
      <c r="QIX188" s="149"/>
      <c r="QIY188" s="149"/>
      <c r="QIZ188" s="149"/>
      <c r="QJA188" s="85" t="s">
        <v>174</v>
      </c>
      <c r="QJB188" s="149"/>
      <c r="QJC188" s="149"/>
      <c r="QJD188" s="149"/>
      <c r="QJE188" s="149"/>
      <c r="QJF188" s="149"/>
      <c r="QJG188" s="149"/>
      <c r="QJH188" s="149"/>
      <c r="QJI188" s="85" t="s">
        <v>174</v>
      </c>
      <c r="QJJ188" s="149"/>
      <c r="QJK188" s="149"/>
      <c r="QJL188" s="149"/>
      <c r="QJM188" s="149"/>
      <c r="QJN188" s="149"/>
      <c r="QJO188" s="149"/>
      <c r="QJP188" s="149"/>
      <c r="QJQ188" s="85" t="s">
        <v>174</v>
      </c>
      <c r="QJR188" s="149"/>
      <c r="QJS188" s="149"/>
      <c r="QJT188" s="149"/>
      <c r="QJU188" s="149"/>
      <c r="QJV188" s="149"/>
      <c r="QJW188" s="149"/>
      <c r="QJX188" s="149"/>
      <c r="QJY188" s="85" t="s">
        <v>174</v>
      </c>
      <c r="QJZ188" s="149"/>
      <c r="QKA188" s="149"/>
      <c r="QKB188" s="149"/>
      <c r="QKC188" s="149"/>
      <c r="QKD188" s="149"/>
      <c r="QKE188" s="149"/>
      <c r="QKF188" s="149"/>
      <c r="QKG188" s="85" t="s">
        <v>174</v>
      </c>
      <c r="QKH188" s="149"/>
      <c r="QKI188" s="149"/>
      <c r="QKJ188" s="149"/>
      <c r="QKK188" s="149"/>
      <c r="QKL188" s="149"/>
      <c r="QKM188" s="149"/>
      <c r="QKN188" s="149"/>
      <c r="QKO188" s="85" t="s">
        <v>174</v>
      </c>
      <c r="QKP188" s="149"/>
      <c r="QKQ188" s="149"/>
      <c r="QKR188" s="149"/>
      <c r="QKS188" s="149"/>
      <c r="QKT188" s="149"/>
      <c r="QKU188" s="149"/>
      <c r="QKV188" s="149"/>
      <c r="QKW188" s="85" t="s">
        <v>174</v>
      </c>
      <c r="QKX188" s="149"/>
      <c r="QKY188" s="149"/>
      <c r="QKZ188" s="149"/>
      <c r="QLA188" s="149"/>
      <c r="QLB188" s="149"/>
      <c r="QLC188" s="149"/>
      <c r="QLD188" s="149"/>
      <c r="QLE188" s="85" t="s">
        <v>174</v>
      </c>
      <c r="QLF188" s="149"/>
      <c r="QLG188" s="149"/>
      <c r="QLH188" s="149"/>
      <c r="QLI188" s="149"/>
      <c r="QLJ188" s="149"/>
      <c r="QLK188" s="149"/>
      <c r="QLL188" s="149"/>
      <c r="QLM188" s="85" t="s">
        <v>174</v>
      </c>
      <c r="QLN188" s="149"/>
      <c r="QLO188" s="149"/>
      <c r="QLP188" s="149"/>
      <c r="QLQ188" s="149"/>
      <c r="QLR188" s="149"/>
      <c r="QLS188" s="149"/>
      <c r="QLT188" s="149"/>
      <c r="QLU188" s="85" t="s">
        <v>174</v>
      </c>
      <c r="QLV188" s="149"/>
      <c r="QLW188" s="149"/>
      <c r="QLX188" s="149"/>
      <c r="QLY188" s="149"/>
      <c r="QLZ188" s="149"/>
      <c r="QMA188" s="149"/>
      <c r="QMB188" s="149"/>
      <c r="QMC188" s="85" t="s">
        <v>174</v>
      </c>
      <c r="QMD188" s="149"/>
      <c r="QME188" s="149"/>
      <c r="QMF188" s="149"/>
      <c r="QMG188" s="149"/>
      <c r="QMH188" s="149"/>
      <c r="QMI188" s="149"/>
      <c r="QMJ188" s="149"/>
      <c r="QMK188" s="85" t="s">
        <v>174</v>
      </c>
      <c r="QML188" s="149"/>
      <c r="QMM188" s="149"/>
      <c r="QMN188" s="149"/>
      <c r="QMO188" s="149"/>
      <c r="QMP188" s="149"/>
      <c r="QMQ188" s="149"/>
      <c r="QMR188" s="149"/>
      <c r="QMS188" s="85" t="s">
        <v>174</v>
      </c>
      <c r="QMT188" s="149"/>
      <c r="QMU188" s="149"/>
      <c r="QMV188" s="149"/>
      <c r="QMW188" s="149"/>
      <c r="QMX188" s="149"/>
      <c r="QMY188" s="149"/>
      <c r="QMZ188" s="149"/>
      <c r="QNA188" s="85" t="s">
        <v>174</v>
      </c>
      <c r="QNB188" s="149"/>
      <c r="QNC188" s="149"/>
      <c r="QND188" s="149"/>
      <c r="QNE188" s="149"/>
      <c r="QNF188" s="149"/>
      <c r="QNG188" s="149"/>
      <c r="QNH188" s="149"/>
      <c r="QNI188" s="85" t="s">
        <v>174</v>
      </c>
      <c r="QNJ188" s="149"/>
      <c r="QNK188" s="149"/>
      <c r="QNL188" s="149"/>
      <c r="QNM188" s="149"/>
      <c r="QNN188" s="149"/>
      <c r="QNO188" s="149"/>
      <c r="QNP188" s="149"/>
      <c r="QNQ188" s="85" t="s">
        <v>174</v>
      </c>
      <c r="QNR188" s="149"/>
      <c r="QNS188" s="149"/>
      <c r="QNT188" s="149"/>
      <c r="QNU188" s="149"/>
      <c r="QNV188" s="149"/>
      <c r="QNW188" s="149"/>
      <c r="QNX188" s="149"/>
      <c r="QNY188" s="85" t="s">
        <v>174</v>
      </c>
      <c r="QNZ188" s="149"/>
      <c r="QOA188" s="149"/>
      <c r="QOB188" s="149"/>
      <c r="QOC188" s="149"/>
      <c r="QOD188" s="149"/>
      <c r="QOE188" s="149"/>
      <c r="QOF188" s="149"/>
      <c r="QOG188" s="85" t="s">
        <v>174</v>
      </c>
      <c r="QOH188" s="149"/>
      <c r="QOI188" s="149"/>
      <c r="QOJ188" s="149"/>
      <c r="QOK188" s="149"/>
      <c r="QOL188" s="149"/>
      <c r="QOM188" s="149"/>
      <c r="QON188" s="149"/>
      <c r="QOO188" s="85" t="s">
        <v>174</v>
      </c>
      <c r="QOP188" s="149"/>
      <c r="QOQ188" s="149"/>
      <c r="QOR188" s="149"/>
      <c r="QOS188" s="149"/>
      <c r="QOT188" s="149"/>
      <c r="QOU188" s="149"/>
      <c r="QOV188" s="149"/>
      <c r="QOW188" s="85" t="s">
        <v>174</v>
      </c>
      <c r="QOX188" s="149"/>
      <c r="QOY188" s="149"/>
      <c r="QOZ188" s="149"/>
      <c r="QPA188" s="149"/>
      <c r="QPB188" s="149"/>
      <c r="QPC188" s="149"/>
      <c r="QPD188" s="149"/>
      <c r="QPE188" s="85" t="s">
        <v>174</v>
      </c>
      <c r="QPF188" s="149"/>
      <c r="QPG188" s="149"/>
      <c r="QPH188" s="149"/>
      <c r="QPI188" s="149"/>
      <c r="QPJ188" s="149"/>
      <c r="QPK188" s="149"/>
      <c r="QPL188" s="149"/>
      <c r="QPM188" s="85" t="s">
        <v>174</v>
      </c>
      <c r="QPN188" s="149"/>
      <c r="QPO188" s="149"/>
      <c r="QPP188" s="149"/>
      <c r="QPQ188" s="149"/>
      <c r="QPR188" s="149"/>
      <c r="QPS188" s="149"/>
      <c r="QPT188" s="149"/>
      <c r="QPU188" s="85" t="s">
        <v>174</v>
      </c>
      <c r="QPV188" s="149"/>
      <c r="QPW188" s="149"/>
      <c r="QPX188" s="149"/>
      <c r="QPY188" s="149"/>
      <c r="QPZ188" s="149"/>
      <c r="QQA188" s="149"/>
      <c r="QQB188" s="149"/>
      <c r="QQC188" s="85" t="s">
        <v>174</v>
      </c>
      <c r="QQD188" s="149"/>
      <c r="QQE188" s="149"/>
      <c r="QQF188" s="149"/>
      <c r="QQG188" s="149"/>
      <c r="QQH188" s="149"/>
      <c r="QQI188" s="149"/>
      <c r="QQJ188" s="149"/>
      <c r="QQK188" s="85" t="s">
        <v>174</v>
      </c>
      <c r="QQL188" s="149"/>
      <c r="QQM188" s="149"/>
      <c r="QQN188" s="149"/>
      <c r="QQO188" s="149"/>
      <c r="QQP188" s="149"/>
      <c r="QQQ188" s="149"/>
      <c r="QQR188" s="149"/>
      <c r="QQS188" s="85" t="s">
        <v>174</v>
      </c>
      <c r="QQT188" s="149"/>
      <c r="QQU188" s="149"/>
      <c r="QQV188" s="149"/>
      <c r="QQW188" s="149"/>
      <c r="QQX188" s="149"/>
      <c r="QQY188" s="149"/>
      <c r="QQZ188" s="149"/>
      <c r="QRA188" s="85" t="s">
        <v>174</v>
      </c>
      <c r="QRB188" s="149"/>
      <c r="QRC188" s="149"/>
      <c r="QRD188" s="149"/>
      <c r="QRE188" s="149"/>
      <c r="QRF188" s="149"/>
      <c r="QRG188" s="149"/>
      <c r="QRH188" s="149"/>
      <c r="QRI188" s="85" t="s">
        <v>174</v>
      </c>
      <c r="QRJ188" s="149"/>
      <c r="QRK188" s="149"/>
      <c r="QRL188" s="149"/>
      <c r="QRM188" s="149"/>
      <c r="QRN188" s="149"/>
      <c r="QRO188" s="149"/>
      <c r="QRP188" s="149"/>
      <c r="QRQ188" s="85" t="s">
        <v>174</v>
      </c>
      <c r="QRR188" s="149"/>
      <c r="QRS188" s="149"/>
      <c r="QRT188" s="149"/>
      <c r="QRU188" s="149"/>
      <c r="QRV188" s="149"/>
      <c r="QRW188" s="149"/>
      <c r="QRX188" s="149"/>
      <c r="QRY188" s="85" t="s">
        <v>174</v>
      </c>
      <c r="QRZ188" s="149"/>
      <c r="QSA188" s="149"/>
      <c r="QSB188" s="149"/>
      <c r="QSC188" s="149"/>
      <c r="QSD188" s="149"/>
      <c r="QSE188" s="149"/>
      <c r="QSF188" s="149"/>
      <c r="QSG188" s="85" t="s">
        <v>174</v>
      </c>
      <c r="QSH188" s="149"/>
      <c r="QSI188" s="149"/>
      <c r="QSJ188" s="149"/>
      <c r="QSK188" s="149"/>
      <c r="QSL188" s="149"/>
      <c r="QSM188" s="149"/>
      <c r="QSN188" s="149"/>
      <c r="QSO188" s="85" t="s">
        <v>174</v>
      </c>
      <c r="QSP188" s="149"/>
      <c r="QSQ188" s="149"/>
      <c r="QSR188" s="149"/>
      <c r="QSS188" s="149"/>
      <c r="QST188" s="149"/>
      <c r="QSU188" s="149"/>
      <c r="QSV188" s="149"/>
      <c r="QSW188" s="85" t="s">
        <v>174</v>
      </c>
      <c r="QSX188" s="149"/>
      <c r="QSY188" s="149"/>
      <c r="QSZ188" s="149"/>
      <c r="QTA188" s="149"/>
      <c r="QTB188" s="149"/>
      <c r="QTC188" s="149"/>
      <c r="QTD188" s="149"/>
      <c r="QTE188" s="85" t="s">
        <v>174</v>
      </c>
      <c r="QTF188" s="149"/>
      <c r="QTG188" s="149"/>
      <c r="QTH188" s="149"/>
      <c r="QTI188" s="149"/>
      <c r="QTJ188" s="149"/>
      <c r="QTK188" s="149"/>
      <c r="QTL188" s="149"/>
      <c r="QTM188" s="85" t="s">
        <v>174</v>
      </c>
      <c r="QTN188" s="149"/>
      <c r="QTO188" s="149"/>
      <c r="QTP188" s="149"/>
      <c r="QTQ188" s="149"/>
      <c r="QTR188" s="149"/>
      <c r="QTS188" s="149"/>
      <c r="QTT188" s="149"/>
      <c r="QTU188" s="85" t="s">
        <v>174</v>
      </c>
      <c r="QTV188" s="149"/>
      <c r="QTW188" s="149"/>
      <c r="QTX188" s="149"/>
      <c r="QTY188" s="149"/>
      <c r="QTZ188" s="149"/>
      <c r="QUA188" s="149"/>
      <c r="QUB188" s="149"/>
      <c r="QUC188" s="85" t="s">
        <v>174</v>
      </c>
      <c r="QUD188" s="149"/>
      <c r="QUE188" s="149"/>
      <c r="QUF188" s="149"/>
      <c r="QUG188" s="149"/>
      <c r="QUH188" s="149"/>
      <c r="QUI188" s="149"/>
      <c r="QUJ188" s="149"/>
      <c r="QUK188" s="85" t="s">
        <v>174</v>
      </c>
      <c r="QUL188" s="149"/>
      <c r="QUM188" s="149"/>
      <c r="QUN188" s="149"/>
      <c r="QUO188" s="149"/>
      <c r="QUP188" s="149"/>
      <c r="QUQ188" s="149"/>
      <c r="QUR188" s="149"/>
      <c r="QUS188" s="85" t="s">
        <v>174</v>
      </c>
      <c r="QUT188" s="149"/>
      <c r="QUU188" s="149"/>
      <c r="QUV188" s="149"/>
      <c r="QUW188" s="149"/>
      <c r="QUX188" s="149"/>
      <c r="QUY188" s="149"/>
      <c r="QUZ188" s="149"/>
      <c r="QVA188" s="85" t="s">
        <v>174</v>
      </c>
      <c r="QVB188" s="149"/>
      <c r="QVC188" s="149"/>
      <c r="QVD188" s="149"/>
      <c r="QVE188" s="149"/>
      <c r="QVF188" s="149"/>
      <c r="QVG188" s="149"/>
      <c r="QVH188" s="149"/>
      <c r="QVI188" s="85" t="s">
        <v>174</v>
      </c>
      <c r="QVJ188" s="149"/>
      <c r="QVK188" s="149"/>
      <c r="QVL188" s="149"/>
      <c r="QVM188" s="149"/>
      <c r="QVN188" s="149"/>
      <c r="QVO188" s="149"/>
      <c r="QVP188" s="149"/>
      <c r="QVQ188" s="85" t="s">
        <v>174</v>
      </c>
      <c r="QVR188" s="149"/>
      <c r="QVS188" s="149"/>
      <c r="QVT188" s="149"/>
      <c r="QVU188" s="149"/>
      <c r="QVV188" s="149"/>
      <c r="QVW188" s="149"/>
      <c r="QVX188" s="149"/>
      <c r="QVY188" s="85" t="s">
        <v>174</v>
      </c>
      <c r="QVZ188" s="149"/>
      <c r="QWA188" s="149"/>
      <c r="QWB188" s="149"/>
      <c r="QWC188" s="149"/>
      <c r="QWD188" s="149"/>
      <c r="QWE188" s="149"/>
      <c r="QWF188" s="149"/>
      <c r="QWG188" s="85" t="s">
        <v>174</v>
      </c>
      <c r="QWH188" s="149"/>
      <c r="QWI188" s="149"/>
      <c r="QWJ188" s="149"/>
      <c r="QWK188" s="149"/>
      <c r="QWL188" s="149"/>
      <c r="QWM188" s="149"/>
      <c r="QWN188" s="149"/>
      <c r="QWO188" s="85" t="s">
        <v>174</v>
      </c>
      <c r="QWP188" s="149"/>
      <c r="QWQ188" s="149"/>
      <c r="QWR188" s="149"/>
      <c r="QWS188" s="149"/>
      <c r="QWT188" s="149"/>
      <c r="QWU188" s="149"/>
      <c r="QWV188" s="149"/>
      <c r="QWW188" s="85" t="s">
        <v>174</v>
      </c>
      <c r="QWX188" s="149"/>
      <c r="QWY188" s="149"/>
      <c r="QWZ188" s="149"/>
      <c r="QXA188" s="149"/>
      <c r="QXB188" s="149"/>
      <c r="QXC188" s="149"/>
      <c r="QXD188" s="149"/>
      <c r="QXE188" s="85" t="s">
        <v>174</v>
      </c>
      <c r="QXF188" s="149"/>
      <c r="QXG188" s="149"/>
      <c r="QXH188" s="149"/>
      <c r="QXI188" s="149"/>
      <c r="QXJ188" s="149"/>
      <c r="QXK188" s="149"/>
      <c r="QXL188" s="149"/>
      <c r="QXM188" s="85" t="s">
        <v>174</v>
      </c>
      <c r="QXN188" s="149"/>
      <c r="QXO188" s="149"/>
      <c r="QXP188" s="149"/>
      <c r="QXQ188" s="149"/>
      <c r="QXR188" s="149"/>
      <c r="QXS188" s="149"/>
      <c r="QXT188" s="149"/>
      <c r="QXU188" s="85" t="s">
        <v>174</v>
      </c>
      <c r="QXV188" s="149"/>
      <c r="QXW188" s="149"/>
      <c r="QXX188" s="149"/>
      <c r="QXY188" s="149"/>
      <c r="QXZ188" s="149"/>
      <c r="QYA188" s="149"/>
      <c r="QYB188" s="149"/>
      <c r="QYC188" s="85" t="s">
        <v>174</v>
      </c>
      <c r="QYD188" s="149"/>
      <c r="QYE188" s="149"/>
      <c r="QYF188" s="149"/>
      <c r="QYG188" s="149"/>
      <c r="QYH188" s="149"/>
      <c r="QYI188" s="149"/>
      <c r="QYJ188" s="149"/>
      <c r="QYK188" s="85" t="s">
        <v>174</v>
      </c>
      <c r="QYL188" s="149"/>
      <c r="QYM188" s="149"/>
      <c r="QYN188" s="149"/>
      <c r="QYO188" s="149"/>
      <c r="QYP188" s="149"/>
      <c r="QYQ188" s="149"/>
      <c r="QYR188" s="149"/>
      <c r="QYS188" s="85" t="s">
        <v>174</v>
      </c>
      <c r="QYT188" s="149"/>
      <c r="QYU188" s="149"/>
      <c r="QYV188" s="149"/>
      <c r="QYW188" s="149"/>
      <c r="QYX188" s="149"/>
      <c r="QYY188" s="149"/>
      <c r="QYZ188" s="149"/>
      <c r="QZA188" s="85" t="s">
        <v>174</v>
      </c>
      <c r="QZB188" s="149"/>
      <c r="QZC188" s="149"/>
      <c r="QZD188" s="149"/>
      <c r="QZE188" s="149"/>
      <c r="QZF188" s="149"/>
      <c r="QZG188" s="149"/>
      <c r="QZH188" s="149"/>
      <c r="QZI188" s="85" t="s">
        <v>174</v>
      </c>
      <c r="QZJ188" s="149"/>
      <c r="QZK188" s="149"/>
      <c r="QZL188" s="149"/>
      <c r="QZM188" s="149"/>
      <c r="QZN188" s="149"/>
      <c r="QZO188" s="149"/>
      <c r="QZP188" s="149"/>
      <c r="QZQ188" s="85" t="s">
        <v>174</v>
      </c>
      <c r="QZR188" s="149"/>
      <c r="QZS188" s="149"/>
      <c r="QZT188" s="149"/>
      <c r="QZU188" s="149"/>
      <c r="QZV188" s="149"/>
      <c r="QZW188" s="149"/>
      <c r="QZX188" s="149"/>
      <c r="QZY188" s="85" t="s">
        <v>174</v>
      </c>
      <c r="QZZ188" s="149"/>
      <c r="RAA188" s="149"/>
      <c r="RAB188" s="149"/>
      <c r="RAC188" s="149"/>
      <c r="RAD188" s="149"/>
      <c r="RAE188" s="149"/>
      <c r="RAF188" s="149"/>
      <c r="RAG188" s="85" t="s">
        <v>174</v>
      </c>
      <c r="RAH188" s="149"/>
      <c r="RAI188" s="149"/>
      <c r="RAJ188" s="149"/>
      <c r="RAK188" s="149"/>
      <c r="RAL188" s="149"/>
      <c r="RAM188" s="149"/>
      <c r="RAN188" s="149"/>
      <c r="RAO188" s="85" t="s">
        <v>174</v>
      </c>
      <c r="RAP188" s="149"/>
      <c r="RAQ188" s="149"/>
      <c r="RAR188" s="149"/>
      <c r="RAS188" s="149"/>
      <c r="RAT188" s="149"/>
      <c r="RAU188" s="149"/>
      <c r="RAV188" s="149"/>
      <c r="RAW188" s="85" t="s">
        <v>174</v>
      </c>
      <c r="RAX188" s="149"/>
      <c r="RAY188" s="149"/>
      <c r="RAZ188" s="149"/>
      <c r="RBA188" s="149"/>
      <c r="RBB188" s="149"/>
      <c r="RBC188" s="149"/>
      <c r="RBD188" s="149"/>
      <c r="RBE188" s="85" t="s">
        <v>174</v>
      </c>
      <c r="RBF188" s="149"/>
      <c r="RBG188" s="149"/>
      <c r="RBH188" s="149"/>
      <c r="RBI188" s="149"/>
      <c r="RBJ188" s="149"/>
      <c r="RBK188" s="149"/>
      <c r="RBL188" s="149"/>
      <c r="RBM188" s="85" t="s">
        <v>174</v>
      </c>
      <c r="RBN188" s="149"/>
      <c r="RBO188" s="149"/>
      <c r="RBP188" s="149"/>
      <c r="RBQ188" s="149"/>
      <c r="RBR188" s="149"/>
      <c r="RBS188" s="149"/>
      <c r="RBT188" s="149"/>
      <c r="RBU188" s="85" t="s">
        <v>174</v>
      </c>
      <c r="RBV188" s="149"/>
      <c r="RBW188" s="149"/>
      <c r="RBX188" s="149"/>
      <c r="RBY188" s="149"/>
      <c r="RBZ188" s="149"/>
      <c r="RCA188" s="149"/>
      <c r="RCB188" s="149"/>
      <c r="RCC188" s="85" t="s">
        <v>174</v>
      </c>
      <c r="RCD188" s="149"/>
      <c r="RCE188" s="149"/>
      <c r="RCF188" s="149"/>
      <c r="RCG188" s="149"/>
      <c r="RCH188" s="149"/>
      <c r="RCI188" s="149"/>
      <c r="RCJ188" s="149"/>
      <c r="RCK188" s="85" t="s">
        <v>174</v>
      </c>
      <c r="RCL188" s="149"/>
      <c r="RCM188" s="149"/>
      <c r="RCN188" s="149"/>
      <c r="RCO188" s="149"/>
      <c r="RCP188" s="149"/>
      <c r="RCQ188" s="149"/>
      <c r="RCR188" s="149"/>
      <c r="RCS188" s="85" t="s">
        <v>174</v>
      </c>
      <c r="RCT188" s="149"/>
      <c r="RCU188" s="149"/>
      <c r="RCV188" s="149"/>
      <c r="RCW188" s="149"/>
      <c r="RCX188" s="149"/>
      <c r="RCY188" s="149"/>
      <c r="RCZ188" s="149"/>
      <c r="RDA188" s="85" t="s">
        <v>174</v>
      </c>
      <c r="RDB188" s="149"/>
      <c r="RDC188" s="149"/>
      <c r="RDD188" s="149"/>
      <c r="RDE188" s="149"/>
      <c r="RDF188" s="149"/>
      <c r="RDG188" s="149"/>
      <c r="RDH188" s="149"/>
      <c r="RDI188" s="85" t="s">
        <v>174</v>
      </c>
      <c r="RDJ188" s="149"/>
      <c r="RDK188" s="149"/>
      <c r="RDL188" s="149"/>
      <c r="RDM188" s="149"/>
      <c r="RDN188" s="149"/>
      <c r="RDO188" s="149"/>
      <c r="RDP188" s="149"/>
      <c r="RDQ188" s="85" t="s">
        <v>174</v>
      </c>
      <c r="RDR188" s="149"/>
      <c r="RDS188" s="149"/>
      <c r="RDT188" s="149"/>
      <c r="RDU188" s="149"/>
      <c r="RDV188" s="149"/>
      <c r="RDW188" s="149"/>
      <c r="RDX188" s="149"/>
      <c r="RDY188" s="85" t="s">
        <v>174</v>
      </c>
      <c r="RDZ188" s="149"/>
      <c r="REA188" s="149"/>
      <c r="REB188" s="149"/>
      <c r="REC188" s="149"/>
      <c r="RED188" s="149"/>
      <c r="REE188" s="149"/>
      <c r="REF188" s="149"/>
      <c r="REG188" s="85" t="s">
        <v>174</v>
      </c>
      <c r="REH188" s="149"/>
      <c r="REI188" s="149"/>
      <c r="REJ188" s="149"/>
      <c r="REK188" s="149"/>
      <c r="REL188" s="149"/>
      <c r="REM188" s="149"/>
      <c r="REN188" s="149"/>
      <c r="REO188" s="85" t="s">
        <v>174</v>
      </c>
      <c r="REP188" s="149"/>
      <c r="REQ188" s="149"/>
      <c r="RER188" s="149"/>
      <c r="RES188" s="149"/>
      <c r="RET188" s="149"/>
      <c r="REU188" s="149"/>
      <c r="REV188" s="149"/>
      <c r="REW188" s="85" t="s">
        <v>174</v>
      </c>
      <c r="REX188" s="149"/>
      <c r="REY188" s="149"/>
      <c r="REZ188" s="149"/>
      <c r="RFA188" s="149"/>
      <c r="RFB188" s="149"/>
      <c r="RFC188" s="149"/>
      <c r="RFD188" s="149"/>
      <c r="RFE188" s="85" t="s">
        <v>174</v>
      </c>
      <c r="RFF188" s="149"/>
      <c r="RFG188" s="149"/>
      <c r="RFH188" s="149"/>
      <c r="RFI188" s="149"/>
      <c r="RFJ188" s="149"/>
      <c r="RFK188" s="149"/>
      <c r="RFL188" s="149"/>
      <c r="RFM188" s="85" t="s">
        <v>174</v>
      </c>
      <c r="RFN188" s="149"/>
      <c r="RFO188" s="149"/>
      <c r="RFP188" s="149"/>
      <c r="RFQ188" s="149"/>
      <c r="RFR188" s="149"/>
      <c r="RFS188" s="149"/>
      <c r="RFT188" s="149"/>
      <c r="RFU188" s="85" t="s">
        <v>174</v>
      </c>
      <c r="RFV188" s="149"/>
      <c r="RFW188" s="149"/>
      <c r="RFX188" s="149"/>
      <c r="RFY188" s="149"/>
      <c r="RFZ188" s="149"/>
      <c r="RGA188" s="149"/>
      <c r="RGB188" s="149"/>
      <c r="RGC188" s="85" t="s">
        <v>174</v>
      </c>
      <c r="RGD188" s="149"/>
      <c r="RGE188" s="149"/>
      <c r="RGF188" s="149"/>
      <c r="RGG188" s="149"/>
      <c r="RGH188" s="149"/>
      <c r="RGI188" s="149"/>
      <c r="RGJ188" s="149"/>
      <c r="RGK188" s="85" t="s">
        <v>174</v>
      </c>
      <c r="RGL188" s="149"/>
      <c r="RGM188" s="149"/>
      <c r="RGN188" s="149"/>
      <c r="RGO188" s="149"/>
      <c r="RGP188" s="149"/>
      <c r="RGQ188" s="149"/>
      <c r="RGR188" s="149"/>
      <c r="RGS188" s="85" t="s">
        <v>174</v>
      </c>
      <c r="RGT188" s="149"/>
      <c r="RGU188" s="149"/>
      <c r="RGV188" s="149"/>
      <c r="RGW188" s="149"/>
      <c r="RGX188" s="149"/>
      <c r="RGY188" s="149"/>
      <c r="RGZ188" s="149"/>
      <c r="RHA188" s="85" t="s">
        <v>174</v>
      </c>
      <c r="RHB188" s="149"/>
      <c r="RHC188" s="149"/>
      <c r="RHD188" s="149"/>
      <c r="RHE188" s="149"/>
      <c r="RHF188" s="149"/>
      <c r="RHG188" s="149"/>
      <c r="RHH188" s="149"/>
      <c r="RHI188" s="85" t="s">
        <v>174</v>
      </c>
      <c r="RHJ188" s="149"/>
      <c r="RHK188" s="149"/>
      <c r="RHL188" s="149"/>
      <c r="RHM188" s="149"/>
      <c r="RHN188" s="149"/>
      <c r="RHO188" s="149"/>
      <c r="RHP188" s="149"/>
      <c r="RHQ188" s="85" t="s">
        <v>174</v>
      </c>
      <c r="RHR188" s="149"/>
      <c r="RHS188" s="149"/>
      <c r="RHT188" s="149"/>
      <c r="RHU188" s="149"/>
      <c r="RHV188" s="149"/>
      <c r="RHW188" s="149"/>
      <c r="RHX188" s="149"/>
      <c r="RHY188" s="85" t="s">
        <v>174</v>
      </c>
      <c r="RHZ188" s="149"/>
      <c r="RIA188" s="149"/>
      <c r="RIB188" s="149"/>
      <c r="RIC188" s="149"/>
      <c r="RID188" s="149"/>
      <c r="RIE188" s="149"/>
      <c r="RIF188" s="149"/>
      <c r="RIG188" s="85" t="s">
        <v>174</v>
      </c>
      <c r="RIH188" s="149"/>
      <c r="RII188" s="149"/>
      <c r="RIJ188" s="149"/>
      <c r="RIK188" s="149"/>
      <c r="RIL188" s="149"/>
      <c r="RIM188" s="149"/>
      <c r="RIN188" s="149"/>
      <c r="RIO188" s="85" t="s">
        <v>174</v>
      </c>
      <c r="RIP188" s="149"/>
      <c r="RIQ188" s="149"/>
      <c r="RIR188" s="149"/>
      <c r="RIS188" s="149"/>
      <c r="RIT188" s="149"/>
      <c r="RIU188" s="149"/>
      <c r="RIV188" s="149"/>
      <c r="RIW188" s="85" t="s">
        <v>174</v>
      </c>
      <c r="RIX188" s="149"/>
      <c r="RIY188" s="149"/>
      <c r="RIZ188" s="149"/>
      <c r="RJA188" s="149"/>
      <c r="RJB188" s="149"/>
      <c r="RJC188" s="149"/>
      <c r="RJD188" s="149"/>
      <c r="RJE188" s="85" t="s">
        <v>174</v>
      </c>
      <c r="RJF188" s="149"/>
      <c r="RJG188" s="149"/>
      <c r="RJH188" s="149"/>
      <c r="RJI188" s="149"/>
      <c r="RJJ188" s="149"/>
      <c r="RJK188" s="149"/>
      <c r="RJL188" s="149"/>
      <c r="RJM188" s="85" t="s">
        <v>174</v>
      </c>
      <c r="RJN188" s="149"/>
      <c r="RJO188" s="149"/>
      <c r="RJP188" s="149"/>
      <c r="RJQ188" s="149"/>
      <c r="RJR188" s="149"/>
      <c r="RJS188" s="149"/>
      <c r="RJT188" s="149"/>
      <c r="RJU188" s="85" t="s">
        <v>174</v>
      </c>
      <c r="RJV188" s="149"/>
      <c r="RJW188" s="149"/>
      <c r="RJX188" s="149"/>
      <c r="RJY188" s="149"/>
      <c r="RJZ188" s="149"/>
      <c r="RKA188" s="149"/>
      <c r="RKB188" s="149"/>
      <c r="RKC188" s="85" t="s">
        <v>174</v>
      </c>
      <c r="RKD188" s="149"/>
      <c r="RKE188" s="149"/>
      <c r="RKF188" s="149"/>
      <c r="RKG188" s="149"/>
      <c r="RKH188" s="149"/>
      <c r="RKI188" s="149"/>
      <c r="RKJ188" s="149"/>
      <c r="RKK188" s="85" t="s">
        <v>174</v>
      </c>
      <c r="RKL188" s="149"/>
      <c r="RKM188" s="149"/>
      <c r="RKN188" s="149"/>
      <c r="RKO188" s="149"/>
      <c r="RKP188" s="149"/>
      <c r="RKQ188" s="149"/>
      <c r="RKR188" s="149"/>
      <c r="RKS188" s="85" t="s">
        <v>174</v>
      </c>
      <c r="RKT188" s="149"/>
      <c r="RKU188" s="149"/>
      <c r="RKV188" s="149"/>
      <c r="RKW188" s="149"/>
      <c r="RKX188" s="149"/>
      <c r="RKY188" s="149"/>
      <c r="RKZ188" s="149"/>
      <c r="RLA188" s="85" t="s">
        <v>174</v>
      </c>
      <c r="RLB188" s="149"/>
      <c r="RLC188" s="149"/>
      <c r="RLD188" s="149"/>
      <c r="RLE188" s="149"/>
      <c r="RLF188" s="149"/>
      <c r="RLG188" s="149"/>
      <c r="RLH188" s="149"/>
      <c r="RLI188" s="85" t="s">
        <v>174</v>
      </c>
      <c r="RLJ188" s="149"/>
      <c r="RLK188" s="149"/>
      <c r="RLL188" s="149"/>
      <c r="RLM188" s="149"/>
      <c r="RLN188" s="149"/>
      <c r="RLO188" s="149"/>
      <c r="RLP188" s="149"/>
      <c r="RLQ188" s="85" t="s">
        <v>174</v>
      </c>
      <c r="RLR188" s="149"/>
      <c r="RLS188" s="149"/>
      <c r="RLT188" s="149"/>
      <c r="RLU188" s="149"/>
      <c r="RLV188" s="149"/>
      <c r="RLW188" s="149"/>
      <c r="RLX188" s="149"/>
      <c r="RLY188" s="85" t="s">
        <v>174</v>
      </c>
      <c r="RLZ188" s="149"/>
      <c r="RMA188" s="149"/>
      <c r="RMB188" s="149"/>
      <c r="RMC188" s="149"/>
      <c r="RMD188" s="149"/>
      <c r="RME188" s="149"/>
      <c r="RMF188" s="149"/>
      <c r="RMG188" s="85" t="s">
        <v>174</v>
      </c>
      <c r="RMH188" s="149"/>
      <c r="RMI188" s="149"/>
      <c r="RMJ188" s="149"/>
      <c r="RMK188" s="149"/>
      <c r="RML188" s="149"/>
      <c r="RMM188" s="149"/>
      <c r="RMN188" s="149"/>
      <c r="RMO188" s="85" t="s">
        <v>174</v>
      </c>
      <c r="RMP188" s="149"/>
      <c r="RMQ188" s="149"/>
      <c r="RMR188" s="149"/>
      <c r="RMS188" s="149"/>
      <c r="RMT188" s="149"/>
      <c r="RMU188" s="149"/>
      <c r="RMV188" s="149"/>
      <c r="RMW188" s="85" t="s">
        <v>174</v>
      </c>
      <c r="RMX188" s="149"/>
      <c r="RMY188" s="149"/>
      <c r="RMZ188" s="149"/>
      <c r="RNA188" s="149"/>
      <c r="RNB188" s="149"/>
      <c r="RNC188" s="149"/>
      <c r="RND188" s="149"/>
      <c r="RNE188" s="85" t="s">
        <v>174</v>
      </c>
      <c r="RNF188" s="149"/>
      <c r="RNG188" s="149"/>
      <c r="RNH188" s="149"/>
      <c r="RNI188" s="149"/>
      <c r="RNJ188" s="149"/>
      <c r="RNK188" s="149"/>
      <c r="RNL188" s="149"/>
      <c r="RNM188" s="85" t="s">
        <v>174</v>
      </c>
      <c r="RNN188" s="149"/>
      <c r="RNO188" s="149"/>
      <c r="RNP188" s="149"/>
      <c r="RNQ188" s="149"/>
      <c r="RNR188" s="149"/>
      <c r="RNS188" s="149"/>
      <c r="RNT188" s="149"/>
      <c r="RNU188" s="85" t="s">
        <v>174</v>
      </c>
      <c r="RNV188" s="149"/>
      <c r="RNW188" s="149"/>
      <c r="RNX188" s="149"/>
      <c r="RNY188" s="149"/>
      <c r="RNZ188" s="149"/>
      <c r="ROA188" s="149"/>
      <c r="ROB188" s="149"/>
      <c r="ROC188" s="85" t="s">
        <v>174</v>
      </c>
      <c r="ROD188" s="149"/>
      <c r="ROE188" s="149"/>
      <c r="ROF188" s="149"/>
      <c r="ROG188" s="149"/>
      <c r="ROH188" s="149"/>
      <c r="ROI188" s="149"/>
      <c r="ROJ188" s="149"/>
      <c r="ROK188" s="85" t="s">
        <v>174</v>
      </c>
      <c r="ROL188" s="149"/>
      <c r="ROM188" s="149"/>
      <c r="RON188" s="149"/>
      <c r="ROO188" s="149"/>
      <c r="ROP188" s="149"/>
      <c r="ROQ188" s="149"/>
      <c r="ROR188" s="149"/>
      <c r="ROS188" s="85" t="s">
        <v>174</v>
      </c>
      <c r="ROT188" s="149"/>
      <c r="ROU188" s="149"/>
      <c r="ROV188" s="149"/>
      <c r="ROW188" s="149"/>
      <c r="ROX188" s="149"/>
      <c r="ROY188" s="149"/>
      <c r="ROZ188" s="149"/>
      <c r="RPA188" s="85" t="s">
        <v>174</v>
      </c>
      <c r="RPB188" s="149"/>
      <c r="RPC188" s="149"/>
      <c r="RPD188" s="149"/>
      <c r="RPE188" s="149"/>
      <c r="RPF188" s="149"/>
      <c r="RPG188" s="149"/>
      <c r="RPH188" s="149"/>
      <c r="RPI188" s="85" t="s">
        <v>174</v>
      </c>
      <c r="RPJ188" s="149"/>
      <c r="RPK188" s="149"/>
      <c r="RPL188" s="149"/>
      <c r="RPM188" s="149"/>
      <c r="RPN188" s="149"/>
      <c r="RPO188" s="149"/>
      <c r="RPP188" s="149"/>
      <c r="RPQ188" s="85" t="s">
        <v>174</v>
      </c>
      <c r="RPR188" s="149"/>
      <c r="RPS188" s="149"/>
      <c r="RPT188" s="149"/>
      <c r="RPU188" s="149"/>
      <c r="RPV188" s="149"/>
      <c r="RPW188" s="149"/>
      <c r="RPX188" s="149"/>
      <c r="RPY188" s="85" t="s">
        <v>174</v>
      </c>
      <c r="RPZ188" s="149"/>
      <c r="RQA188" s="149"/>
      <c r="RQB188" s="149"/>
      <c r="RQC188" s="149"/>
      <c r="RQD188" s="149"/>
      <c r="RQE188" s="149"/>
      <c r="RQF188" s="149"/>
      <c r="RQG188" s="85" t="s">
        <v>174</v>
      </c>
      <c r="RQH188" s="149"/>
      <c r="RQI188" s="149"/>
      <c r="RQJ188" s="149"/>
      <c r="RQK188" s="149"/>
      <c r="RQL188" s="149"/>
      <c r="RQM188" s="149"/>
      <c r="RQN188" s="149"/>
      <c r="RQO188" s="85" t="s">
        <v>174</v>
      </c>
      <c r="RQP188" s="149"/>
      <c r="RQQ188" s="149"/>
      <c r="RQR188" s="149"/>
      <c r="RQS188" s="149"/>
      <c r="RQT188" s="149"/>
      <c r="RQU188" s="149"/>
      <c r="RQV188" s="149"/>
      <c r="RQW188" s="85" t="s">
        <v>174</v>
      </c>
      <c r="RQX188" s="149"/>
      <c r="RQY188" s="149"/>
      <c r="RQZ188" s="149"/>
      <c r="RRA188" s="149"/>
      <c r="RRB188" s="149"/>
      <c r="RRC188" s="149"/>
      <c r="RRD188" s="149"/>
      <c r="RRE188" s="85" t="s">
        <v>174</v>
      </c>
      <c r="RRF188" s="149"/>
      <c r="RRG188" s="149"/>
      <c r="RRH188" s="149"/>
      <c r="RRI188" s="149"/>
      <c r="RRJ188" s="149"/>
      <c r="RRK188" s="149"/>
      <c r="RRL188" s="149"/>
      <c r="RRM188" s="85" t="s">
        <v>174</v>
      </c>
      <c r="RRN188" s="149"/>
      <c r="RRO188" s="149"/>
      <c r="RRP188" s="149"/>
      <c r="RRQ188" s="149"/>
      <c r="RRR188" s="149"/>
      <c r="RRS188" s="149"/>
      <c r="RRT188" s="149"/>
      <c r="RRU188" s="85" t="s">
        <v>174</v>
      </c>
      <c r="RRV188" s="149"/>
      <c r="RRW188" s="149"/>
      <c r="RRX188" s="149"/>
      <c r="RRY188" s="149"/>
      <c r="RRZ188" s="149"/>
      <c r="RSA188" s="149"/>
      <c r="RSB188" s="149"/>
      <c r="RSC188" s="85" t="s">
        <v>174</v>
      </c>
      <c r="RSD188" s="149"/>
      <c r="RSE188" s="149"/>
      <c r="RSF188" s="149"/>
      <c r="RSG188" s="149"/>
      <c r="RSH188" s="149"/>
      <c r="RSI188" s="149"/>
      <c r="RSJ188" s="149"/>
      <c r="RSK188" s="85" t="s">
        <v>174</v>
      </c>
      <c r="RSL188" s="149"/>
      <c r="RSM188" s="149"/>
      <c r="RSN188" s="149"/>
      <c r="RSO188" s="149"/>
      <c r="RSP188" s="149"/>
      <c r="RSQ188" s="149"/>
      <c r="RSR188" s="149"/>
      <c r="RSS188" s="85" t="s">
        <v>174</v>
      </c>
      <c r="RST188" s="149"/>
      <c r="RSU188" s="149"/>
      <c r="RSV188" s="149"/>
      <c r="RSW188" s="149"/>
      <c r="RSX188" s="149"/>
      <c r="RSY188" s="149"/>
      <c r="RSZ188" s="149"/>
      <c r="RTA188" s="85" t="s">
        <v>174</v>
      </c>
      <c r="RTB188" s="149"/>
      <c r="RTC188" s="149"/>
      <c r="RTD188" s="149"/>
      <c r="RTE188" s="149"/>
      <c r="RTF188" s="149"/>
      <c r="RTG188" s="149"/>
      <c r="RTH188" s="149"/>
      <c r="RTI188" s="85" t="s">
        <v>174</v>
      </c>
      <c r="RTJ188" s="149"/>
      <c r="RTK188" s="149"/>
      <c r="RTL188" s="149"/>
      <c r="RTM188" s="149"/>
      <c r="RTN188" s="149"/>
      <c r="RTO188" s="149"/>
      <c r="RTP188" s="149"/>
      <c r="RTQ188" s="85" t="s">
        <v>174</v>
      </c>
      <c r="RTR188" s="149"/>
      <c r="RTS188" s="149"/>
      <c r="RTT188" s="149"/>
      <c r="RTU188" s="149"/>
      <c r="RTV188" s="149"/>
      <c r="RTW188" s="149"/>
      <c r="RTX188" s="149"/>
      <c r="RTY188" s="85" t="s">
        <v>174</v>
      </c>
      <c r="RTZ188" s="149"/>
      <c r="RUA188" s="149"/>
      <c r="RUB188" s="149"/>
      <c r="RUC188" s="149"/>
      <c r="RUD188" s="149"/>
      <c r="RUE188" s="149"/>
      <c r="RUF188" s="149"/>
      <c r="RUG188" s="85" t="s">
        <v>174</v>
      </c>
      <c r="RUH188" s="149"/>
      <c r="RUI188" s="149"/>
      <c r="RUJ188" s="149"/>
      <c r="RUK188" s="149"/>
      <c r="RUL188" s="149"/>
      <c r="RUM188" s="149"/>
      <c r="RUN188" s="149"/>
      <c r="RUO188" s="85" t="s">
        <v>174</v>
      </c>
      <c r="RUP188" s="149"/>
      <c r="RUQ188" s="149"/>
      <c r="RUR188" s="149"/>
      <c r="RUS188" s="149"/>
      <c r="RUT188" s="149"/>
      <c r="RUU188" s="149"/>
      <c r="RUV188" s="149"/>
      <c r="RUW188" s="85" t="s">
        <v>174</v>
      </c>
      <c r="RUX188" s="149"/>
      <c r="RUY188" s="149"/>
      <c r="RUZ188" s="149"/>
      <c r="RVA188" s="149"/>
      <c r="RVB188" s="149"/>
      <c r="RVC188" s="149"/>
      <c r="RVD188" s="149"/>
      <c r="RVE188" s="85" t="s">
        <v>174</v>
      </c>
      <c r="RVF188" s="149"/>
      <c r="RVG188" s="149"/>
      <c r="RVH188" s="149"/>
      <c r="RVI188" s="149"/>
      <c r="RVJ188" s="149"/>
      <c r="RVK188" s="149"/>
      <c r="RVL188" s="149"/>
      <c r="RVM188" s="85" t="s">
        <v>174</v>
      </c>
      <c r="RVN188" s="149"/>
      <c r="RVO188" s="149"/>
      <c r="RVP188" s="149"/>
      <c r="RVQ188" s="149"/>
      <c r="RVR188" s="149"/>
      <c r="RVS188" s="149"/>
      <c r="RVT188" s="149"/>
      <c r="RVU188" s="85" t="s">
        <v>174</v>
      </c>
      <c r="RVV188" s="149"/>
      <c r="RVW188" s="149"/>
      <c r="RVX188" s="149"/>
      <c r="RVY188" s="149"/>
      <c r="RVZ188" s="149"/>
      <c r="RWA188" s="149"/>
      <c r="RWB188" s="149"/>
      <c r="RWC188" s="85" t="s">
        <v>174</v>
      </c>
      <c r="RWD188" s="149"/>
      <c r="RWE188" s="149"/>
      <c r="RWF188" s="149"/>
      <c r="RWG188" s="149"/>
      <c r="RWH188" s="149"/>
      <c r="RWI188" s="149"/>
      <c r="RWJ188" s="149"/>
      <c r="RWK188" s="85" t="s">
        <v>174</v>
      </c>
      <c r="RWL188" s="149"/>
      <c r="RWM188" s="149"/>
      <c r="RWN188" s="149"/>
      <c r="RWO188" s="149"/>
      <c r="RWP188" s="149"/>
      <c r="RWQ188" s="149"/>
      <c r="RWR188" s="149"/>
      <c r="RWS188" s="85" t="s">
        <v>174</v>
      </c>
      <c r="RWT188" s="149"/>
      <c r="RWU188" s="149"/>
      <c r="RWV188" s="149"/>
      <c r="RWW188" s="149"/>
      <c r="RWX188" s="149"/>
      <c r="RWY188" s="149"/>
      <c r="RWZ188" s="149"/>
      <c r="RXA188" s="85" t="s">
        <v>174</v>
      </c>
      <c r="RXB188" s="149"/>
      <c r="RXC188" s="149"/>
      <c r="RXD188" s="149"/>
      <c r="RXE188" s="149"/>
      <c r="RXF188" s="149"/>
      <c r="RXG188" s="149"/>
      <c r="RXH188" s="149"/>
      <c r="RXI188" s="85" t="s">
        <v>174</v>
      </c>
      <c r="RXJ188" s="149"/>
      <c r="RXK188" s="149"/>
      <c r="RXL188" s="149"/>
      <c r="RXM188" s="149"/>
      <c r="RXN188" s="149"/>
      <c r="RXO188" s="149"/>
      <c r="RXP188" s="149"/>
      <c r="RXQ188" s="85" t="s">
        <v>174</v>
      </c>
      <c r="RXR188" s="149"/>
      <c r="RXS188" s="149"/>
      <c r="RXT188" s="149"/>
      <c r="RXU188" s="149"/>
      <c r="RXV188" s="149"/>
      <c r="RXW188" s="149"/>
      <c r="RXX188" s="149"/>
      <c r="RXY188" s="85" t="s">
        <v>174</v>
      </c>
      <c r="RXZ188" s="149"/>
      <c r="RYA188" s="149"/>
      <c r="RYB188" s="149"/>
      <c r="RYC188" s="149"/>
      <c r="RYD188" s="149"/>
      <c r="RYE188" s="149"/>
      <c r="RYF188" s="149"/>
      <c r="RYG188" s="85" t="s">
        <v>174</v>
      </c>
      <c r="RYH188" s="149"/>
      <c r="RYI188" s="149"/>
      <c r="RYJ188" s="149"/>
      <c r="RYK188" s="149"/>
      <c r="RYL188" s="149"/>
      <c r="RYM188" s="149"/>
      <c r="RYN188" s="149"/>
      <c r="RYO188" s="85" t="s">
        <v>174</v>
      </c>
      <c r="RYP188" s="149"/>
      <c r="RYQ188" s="149"/>
      <c r="RYR188" s="149"/>
      <c r="RYS188" s="149"/>
      <c r="RYT188" s="149"/>
      <c r="RYU188" s="149"/>
      <c r="RYV188" s="149"/>
      <c r="RYW188" s="85" t="s">
        <v>174</v>
      </c>
      <c r="RYX188" s="149"/>
      <c r="RYY188" s="149"/>
      <c r="RYZ188" s="149"/>
      <c r="RZA188" s="149"/>
      <c r="RZB188" s="149"/>
      <c r="RZC188" s="149"/>
      <c r="RZD188" s="149"/>
      <c r="RZE188" s="85" t="s">
        <v>174</v>
      </c>
      <c r="RZF188" s="149"/>
      <c r="RZG188" s="149"/>
      <c r="RZH188" s="149"/>
      <c r="RZI188" s="149"/>
      <c r="RZJ188" s="149"/>
      <c r="RZK188" s="149"/>
      <c r="RZL188" s="149"/>
      <c r="RZM188" s="85" t="s">
        <v>174</v>
      </c>
      <c r="RZN188" s="149"/>
      <c r="RZO188" s="149"/>
      <c r="RZP188" s="149"/>
      <c r="RZQ188" s="149"/>
      <c r="RZR188" s="149"/>
      <c r="RZS188" s="149"/>
      <c r="RZT188" s="149"/>
      <c r="RZU188" s="85" t="s">
        <v>174</v>
      </c>
      <c r="RZV188" s="149"/>
      <c r="RZW188" s="149"/>
      <c r="RZX188" s="149"/>
      <c r="RZY188" s="149"/>
      <c r="RZZ188" s="149"/>
      <c r="SAA188" s="149"/>
      <c r="SAB188" s="149"/>
      <c r="SAC188" s="85" t="s">
        <v>174</v>
      </c>
      <c r="SAD188" s="149"/>
      <c r="SAE188" s="149"/>
      <c r="SAF188" s="149"/>
      <c r="SAG188" s="149"/>
      <c r="SAH188" s="149"/>
      <c r="SAI188" s="149"/>
      <c r="SAJ188" s="149"/>
      <c r="SAK188" s="85" t="s">
        <v>174</v>
      </c>
      <c r="SAL188" s="149"/>
      <c r="SAM188" s="149"/>
      <c r="SAN188" s="149"/>
      <c r="SAO188" s="149"/>
      <c r="SAP188" s="149"/>
      <c r="SAQ188" s="149"/>
      <c r="SAR188" s="149"/>
      <c r="SAS188" s="85" t="s">
        <v>174</v>
      </c>
      <c r="SAT188" s="149"/>
      <c r="SAU188" s="149"/>
      <c r="SAV188" s="149"/>
      <c r="SAW188" s="149"/>
      <c r="SAX188" s="149"/>
      <c r="SAY188" s="149"/>
      <c r="SAZ188" s="149"/>
      <c r="SBA188" s="85" t="s">
        <v>174</v>
      </c>
      <c r="SBB188" s="149"/>
      <c r="SBC188" s="149"/>
      <c r="SBD188" s="149"/>
      <c r="SBE188" s="149"/>
      <c r="SBF188" s="149"/>
      <c r="SBG188" s="149"/>
      <c r="SBH188" s="149"/>
      <c r="SBI188" s="85" t="s">
        <v>174</v>
      </c>
      <c r="SBJ188" s="149"/>
      <c r="SBK188" s="149"/>
      <c r="SBL188" s="149"/>
      <c r="SBM188" s="149"/>
      <c r="SBN188" s="149"/>
      <c r="SBO188" s="149"/>
      <c r="SBP188" s="149"/>
      <c r="SBQ188" s="85" t="s">
        <v>174</v>
      </c>
      <c r="SBR188" s="149"/>
      <c r="SBS188" s="149"/>
      <c r="SBT188" s="149"/>
      <c r="SBU188" s="149"/>
      <c r="SBV188" s="149"/>
      <c r="SBW188" s="149"/>
      <c r="SBX188" s="149"/>
      <c r="SBY188" s="85" t="s">
        <v>174</v>
      </c>
      <c r="SBZ188" s="149"/>
      <c r="SCA188" s="149"/>
      <c r="SCB188" s="149"/>
      <c r="SCC188" s="149"/>
      <c r="SCD188" s="149"/>
      <c r="SCE188" s="149"/>
      <c r="SCF188" s="149"/>
      <c r="SCG188" s="85" t="s">
        <v>174</v>
      </c>
      <c r="SCH188" s="149"/>
      <c r="SCI188" s="149"/>
      <c r="SCJ188" s="149"/>
      <c r="SCK188" s="149"/>
      <c r="SCL188" s="149"/>
      <c r="SCM188" s="149"/>
      <c r="SCN188" s="149"/>
      <c r="SCO188" s="85" t="s">
        <v>174</v>
      </c>
      <c r="SCP188" s="149"/>
      <c r="SCQ188" s="149"/>
      <c r="SCR188" s="149"/>
      <c r="SCS188" s="149"/>
      <c r="SCT188" s="149"/>
      <c r="SCU188" s="149"/>
      <c r="SCV188" s="149"/>
      <c r="SCW188" s="85" t="s">
        <v>174</v>
      </c>
      <c r="SCX188" s="149"/>
      <c r="SCY188" s="149"/>
      <c r="SCZ188" s="149"/>
      <c r="SDA188" s="149"/>
      <c r="SDB188" s="149"/>
      <c r="SDC188" s="149"/>
      <c r="SDD188" s="149"/>
      <c r="SDE188" s="85" t="s">
        <v>174</v>
      </c>
      <c r="SDF188" s="149"/>
      <c r="SDG188" s="149"/>
      <c r="SDH188" s="149"/>
      <c r="SDI188" s="149"/>
      <c r="SDJ188" s="149"/>
      <c r="SDK188" s="149"/>
      <c r="SDL188" s="149"/>
      <c r="SDM188" s="85" t="s">
        <v>174</v>
      </c>
      <c r="SDN188" s="149"/>
      <c r="SDO188" s="149"/>
      <c r="SDP188" s="149"/>
      <c r="SDQ188" s="149"/>
      <c r="SDR188" s="149"/>
      <c r="SDS188" s="149"/>
      <c r="SDT188" s="149"/>
      <c r="SDU188" s="85" t="s">
        <v>174</v>
      </c>
      <c r="SDV188" s="149"/>
      <c r="SDW188" s="149"/>
      <c r="SDX188" s="149"/>
      <c r="SDY188" s="149"/>
      <c r="SDZ188" s="149"/>
      <c r="SEA188" s="149"/>
      <c r="SEB188" s="149"/>
      <c r="SEC188" s="85" t="s">
        <v>174</v>
      </c>
      <c r="SED188" s="149"/>
      <c r="SEE188" s="149"/>
      <c r="SEF188" s="149"/>
      <c r="SEG188" s="149"/>
      <c r="SEH188" s="149"/>
      <c r="SEI188" s="149"/>
      <c r="SEJ188" s="149"/>
      <c r="SEK188" s="85" t="s">
        <v>174</v>
      </c>
      <c r="SEL188" s="149"/>
      <c r="SEM188" s="149"/>
      <c r="SEN188" s="149"/>
      <c r="SEO188" s="149"/>
      <c r="SEP188" s="149"/>
      <c r="SEQ188" s="149"/>
      <c r="SER188" s="149"/>
      <c r="SES188" s="85" t="s">
        <v>174</v>
      </c>
      <c r="SET188" s="149"/>
      <c r="SEU188" s="149"/>
      <c r="SEV188" s="149"/>
      <c r="SEW188" s="149"/>
      <c r="SEX188" s="149"/>
      <c r="SEY188" s="149"/>
      <c r="SEZ188" s="149"/>
      <c r="SFA188" s="85" t="s">
        <v>174</v>
      </c>
      <c r="SFB188" s="149"/>
      <c r="SFC188" s="149"/>
      <c r="SFD188" s="149"/>
      <c r="SFE188" s="149"/>
      <c r="SFF188" s="149"/>
      <c r="SFG188" s="149"/>
      <c r="SFH188" s="149"/>
      <c r="SFI188" s="85" t="s">
        <v>174</v>
      </c>
      <c r="SFJ188" s="149"/>
      <c r="SFK188" s="149"/>
      <c r="SFL188" s="149"/>
      <c r="SFM188" s="149"/>
      <c r="SFN188" s="149"/>
      <c r="SFO188" s="149"/>
      <c r="SFP188" s="149"/>
      <c r="SFQ188" s="85" t="s">
        <v>174</v>
      </c>
      <c r="SFR188" s="149"/>
      <c r="SFS188" s="149"/>
      <c r="SFT188" s="149"/>
      <c r="SFU188" s="149"/>
      <c r="SFV188" s="149"/>
      <c r="SFW188" s="149"/>
      <c r="SFX188" s="149"/>
      <c r="SFY188" s="85" t="s">
        <v>174</v>
      </c>
      <c r="SFZ188" s="149"/>
      <c r="SGA188" s="149"/>
      <c r="SGB188" s="149"/>
      <c r="SGC188" s="149"/>
      <c r="SGD188" s="149"/>
      <c r="SGE188" s="149"/>
      <c r="SGF188" s="149"/>
      <c r="SGG188" s="85" t="s">
        <v>174</v>
      </c>
      <c r="SGH188" s="149"/>
      <c r="SGI188" s="149"/>
      <c r="SGJ188" s="149"/>
      <c r="SGK188" s="149"/>
      <c r="SGL188" s="149"/>
      <c r="SGM188" s="149"/>
      <c r="SGN188" s="149"/>
      <c r="SGO188" s="85" t="s">
        <v>174</v>
      </c>
      <c r="SGP188" s="149"/>
      <c r="SGQ188" s="149"/>
      <c r="SGR188" s="149"/>
      <c r="SGS188" s="149"/>
      <c r="SGT188" s="149"/>
      <c r="SGU188" s="149"/>
      <c r="SGV188" s="149"/>
      <c r="SGW188" s="85" t="s">
        <v>174</v>
      </c>
      <c r="SGX188" s="149"/>
      <c r="SGY188" s="149"/>
      <c r="SGZ188" s="149"/>
      <c r="SHA188" s="149"/>
      <c r="SHB188" s="149"/>
      <c r="SHC188" s="149"/>
      <c r="SHD188" s="149"/>
      <c r="SHE188" s="85" t="s">
        <v>174</v>
      </c>
      <c r="SHF188" s="149"/>
      <c r="SHG188" s="149"/>
      <c r="SHH188" s="149"/>
      <c r="SHI188" s="149"/>
      <c r="SHJ188" s="149"/>
      <c r="SHK188" s="149"/>
      <c r="SHL188" s="149"/>
      <c r="SHM188" s="85" t="s">
        <v>174</v>
      </c>
      <c r="SHN188" s="149"/>
      <c r="SHO188" s="149"/>
      <c r="SHP188" s="149"/>
      <c r="SHQ188" s="149"/>
      <c r="SHR188" s="149"/>
      <c r="SHS188" s="149"/>
      <c r="SHT188" s="149"/>
      <c r="SHU188" s="85" t="s">
        <v>174</v>
      </c>
      <c r="SHV188" s="149"/>
      <c r="SHW188" s="149"/>
      <c r="SHX188" s="149"/>
      <c r="SHY188" s="149"/>
      <c r="SHZ188" s="149"/>
      <c r="SIA188" s="149"/>
      <c r="SIB188" s="149"/>
      <c r="SIC188" s="85" t="s">
        <v>174</v>
      </c>
      <c r="SID188" s="149"/>
      <c r="SIE188" s="149"/>
      <c r="SIF188" s="149"/>
      <c r="SIG188" s="149"/>
      <c r="SIH188" s="149"/>
      <c r="SII188" s="149"/>
      <c r="SIJ188" s="149"/>
      <c r="SIK188" s="85" t="s">
        <v>174</v>
      </c>
      <c r="SIL188" s="149"/>
      <c r="SIM188" s="149"/>
      <c r="SIN188" s="149"/>
      <c r="SIO188" s="149"/>
      <c r="SIP188" s="149"/>
      <c r="SIQ188" s="149"/>
      <c r="SIR188" s="149"/>
      <c r="SIS188" s="85" t="s">
        <v>174</v>
      </c>
      <c r="SIT188" s="149"/>
      <c r="SIU188" s="149"/>
      <c r="SIV188" s="149"/>
      <c r="SIW188" s="149"/>
      <c r="SIX188" s="149"/>
      <c r="SIY188" s="149"/>
      <c r="SIZ188" s="149"/>
      <c r="SJA188" s="85" t="s">
        <v>174</v>
      </c>
      <c r="SJB188" s="149"/>
      <c r="SJC188" s="149"/>
      <c r="SJD188" s="149"/>
      <c r="SJE188" s="149"/>
      <c r="SJF188" s="149"/>
      <c r="SJG188" s="149"/>
      <c r="SJH188" s="149"/>
      <c r="SJI188" s="85" t="s">
        <v>174</v>
      </c>
      <c r="SJJ188" s="149"/>
      <c r="SJK188" s="149"/>
      <c r="SJL188" s="149"/>
      <c r="SJM188" s="149"/>
      <c r="SJN188" s="149"/>
      <c r="SJO188" s="149"/>
      <c r="SJP188" s="149"/>
      <c r="SJQ188" s="85" t="s">
        <v>174</v>
      </c>
      <c r="SJR188" s="149"/>
      <c r="SJS188" s="149"/>
      <c r="SJT188" s="149"/>
      <c r="SJU188" s="149"/>
      <c r="SJV188" s="149"/>
      <c r="SJW188" s="149"/>
      <c r="SJX188" s="149"/>
      <c r="SJY188" s="85" t="s">
        <v>174</v>
      </c>
      <c r="SJZ188" s="149"/>
      <c r="SKA188" s="149"/>
      <c r="SKB188" s="149"/>
      <c r="SKC188" s="149"/>
      <c r="SKD188" s="149"/>
      <c r="SKE188" s="149"/>
      <c r="SKF188" s="149"/>
      <c r="SKG188" s="85" t="s">
        <v>174</v>
      </c>
      <c r="SKH188" s="149"/>
      <c r="SKI188" s="149"/>
      <c r="SKJ188" s="149"/>
      <c r="SKK188" s="149"/>
      <c r="SKL188" s="149"/>
      <c r="SKM188" s="149"/>
      <c r="SKN188" s="149"/>
      <c r="SKO188" s="85" t="s">
        <v>174</v>
      </c>
      <c r="SKP188" s="149"/>
      <c r="SKQ188" s="149"/>
      <c r="SKR188" s="149"/>
      <c r="SKS188" s="149"/>
      <c r="SKT188" s="149"/>
      <c r="SKU188" s="149"/>
      <c r="SKV188" s="149"/>
      <c r="SKW188" s="85" t="s">
        <v>174</v>
      </c>
      <c r="SKX188" s="149"/>
      <c r="SKY188" s="149"/>
      <c r="SKZ188" s="149"/>
      <c r="SLA188" s="149"/>
      <c r="SLB188" s="149"/>
      <c r="SLC188" s="149"/>
      <c r="SLD188" s="149"/>
      <c r="SLE188" s="85" t="s">
        <v>174</v>
      </c>
      <c r="SLF188" s="149"/>
      <c r="SLG188" s="149"/>
      <c r="SLH188" s="149"/>
      <c r="SLI188" s="149"/>
      <c r="SLJ188" s="149"/>
      <c r="SLK188" s="149"/>
      <c r="SLL188" s="149"/>
      <c r="SLM188" s="85" t="s">
        <v>174</v>
      </c>
      <c r="SLN188" s="149"/>
      <c r="SLO188" s="149"/>
      <c r="SLP188" s="149"/>
      <c r="SLQ188" s="149"/>
      <c r="SLR188" s="149"/>
      <c r="SLS188" s="149"/>
      <c r="SLT188" s="149"/>
      <c r="SLU188" s="85" t="s">
        <v>174</v>
      </c>
      <c r="SLV188" s="149"/>
      <c r="SLW188" s="149"/>
      <c r="SLX188" s="149"/>
      <c r="SLY188" s="149"/>
      <c r="SLZ188" s="149"/>
      <c r="SMA188" s="149"/>
      <c r="SMB188" s="149"/>
      <c r="SMC188" s="85" t="s">
        <v>174</v>
      </c>
      <c r="SMD188" s="149"/>
      <c r="SME188" s="149"/>
      <c r="SMF188" s="149"/>
      <c r="SMG188" s="149"/>
      <c r="SMH188" s="149"/>
      <c r="SMI188" s="149"/>
      <c r="SMJ188" s="149"/>
      <c r="SMK188" s="85" t="s">
        <v>174</v>
      </c>
      <c r="SML188" s="149"/>
      <c r="SMM188" s="149"/>
      <c r="SMN188" s="149"/>
      <c r="SMO188" s="149"/>
      <c r="SMP188" s="149"/>
      <c r="SMQ188" s="149"/>
      <c r="SMR188" s="149"/>
      <c r="SMS188" s="85" t="s">
        <v>174</v>
      </c>
      <c r="SMT188" s="149"/>
      <c r="SMU188" s="149"/>
      <c r="SMV188" s="149"/>
      <c r="SMW188" s="149"/>
      <c r="SMX188" s="149"/>
      <c r="SMY188" s="149"/>
      <c r="SMZ188" s="149"/>
      <c r="SNA188" s="85" t="s">
        <v>174</v>
      </c>
      <c r="SNB188" s="149"/>
      <c r="SNC188" s="149"/>
      <c r="SND188" s="149"/>
      <c r="SNE188" s="149"/>
      <c r="SNF188" s="149"/>
      <c r="SNG188" s="149"/>
      <c r="SNH188" s="149"/>
      <c r="SNI188" s="85" t="s">
        <v>174</v>
      </c>
      <c r="SNJ188" s="149"/>
      <c r="SNK188" s="149"/>
      <c r="SNL188" s="149"/>
      <c r="SNM188" s="149"/>
      <c r="SNN188" s="149"/>
      <c r="SNO188" s="149"/>
      <c r="SNP188" s="149"/>
      <c r="SNQ188" s="85" t="s">
        <v>174</v>
      </c>
      <c r="SNR188" s="149"/>
      <c r="SNS188" s="149"/>
      <c r="SNT188" s="149"/>
      <c r="SNU188" s="149"/>
      <c r="SNV188" s="149"/>
      <c r="SNW188" s="149"/>
      <c r="SNX188" s="149"/>
      <c r="SNY188" s="85" t="s">
        <v>174</v>
      </c>
      <c r="SNZ188" s="149"/>
      <c r="SOA188" s="149"/>
      <c r="SOB188" s="149"/>
      <c r="SOC188" s="149"/>
      <c r="SOD188" s="149"/>
      <c r="SOE188" s="149"/>
      <c r="SOF188" s="149"/>
      <c r="SOG188" s="85" t="s">
        <v>174</v>
      </c>
      <c r="SOH188" s="149"/>
      <c r="SOI188" s="149"/>
      <c r="SOJ188" s="149"/>
      <c r="SOK188" s="149"/>
      <c r="SOL188" s="149"/>
      <c r="SOM188" s="149"/>
      <c r="SON188" s="149"/>
      <c r="SOO188" s="85" t="s">
        <v>174</v>
      </c>
      <c r="SOP188" s="149"/>
      <c r="SOQ188" s="149"/>
      <c r="SOR188" s="149"/>
      <c r="SOS188" s="149"/>
      <c r="SOT188" s="149"/>
      <c r="SOU188" s="149"/>
      <c r="SOV188" s="149"/>
      <c r="SOW188" s="85" t="s">
        <v>174</v>
      </c>
      <c r="SOX188" s="149"/>
      <c r="SOY188" s="149"/>
      <c r="SOZ188" s="149"/>
      <c r="SPA188" s="149"/>
      <c r="SPB188" s="149"/>
      <c r="SPC188" s="149"/>
      <c r="SPD188" s="149"/>
      <c r="SPE188" s="85" t="s">
        <v>174</v>
      </c>
      <c r="SPF188" s="149"/>
      <c r="SPG188" s="149"/>
      <c r="SPH188" s="149"/>
      <c r="SPI188" s="149"/>
      <c r="SPJ188" s="149"/>
      <c r="SPK188" s="149"/>
      <c r="SPL188" s="149"/>
      <c r="SPM188" s="85" t="s">
        <v>174</v>
      </c>
      <c r="SPN188" s="149"/>
      <c r="SPO188" s="149"/>
      <c r="SPP188" s="149"/>
      <c r="SPQ188" s="149"/>
      <c r="SPR188" s="149"/>
      <c r="SPS188" s="149"/>
      <c r="SPT188" s="149"/>
      <c r="SPU188" s="85" t="s">
        <v>174</v>
      </c>
      <c r="SPV188" s="149"/>
      <c r="SPW188" s="149"/>
      <c r="SPX188" s="149"/>
      <c r="SPY188" s="149"/>
      <c r="SPZ188" s="149"/>
      <c r="SQA188" s="149"/>
      <c r="SQB188" s="149"/>
      <c r="SQC188" s="85" t="s">
        <v>174</v>
      </c>
      <c r="SQD188" s="149"/>
      <c r="SQE188" s="149"/>
      <c r="SQF188" s="149"/>
      <c r="SQG188" s="149"/>
      <c r="SQH188" s="149"/>
      <c r="SQI188" s="149"/>
      <c r="SQJ188" s="149"/>
      <c r="SQK188" s="85" t="s">
        <v>174</v>
      </c>
      <c r="SQL188" s="149"/>
      <c r="SQM188" s="149"/>
      <c r="SQN188" s="149"/>
      <c r="SQO188" s="149"/>
      <c r="SQP188" s="149"/>
      <c r="SQQ188" s="149"/>
      <c r="SQR188" s="149"/>
      <c r="SQS188" s="85" t="s">
        <v>174</v>
      </c>
      <c r="SQT188" s="149"/>
      <c r="SQU188" s="149"/>
      <c r="SQV188" s="149"/>
      <c r="SQW188" s="149"/>
      <c r="SQX188" s="149"/>
      <c r="SQY188" s="149"/>
      <c r="SQZ188" s="149"/>
      <c r="SRA188" s="85" t="s">
        <v>174</v>
      </c>
      <c r="SRB188" s="149"/>
      <c r="SRC188" s="149"/>
      <c r="SRD188" s="149"/>
      <c r="SRE188" s="149"/>
      <c r="SRF188" s="149"/>
      <c r="SRG188" s="149"/>
      <c r="SRH188" s="149"/>
      <c r="SRI188" s="85" t="s">
        <v>174</v>
      </c>
      <c r="SRJ188" s="149"/>
      <c r="SRK188" s="149"/>
      <c r="SRL188" s="149"/>
      <c r="SRM188" s="149"/>
      <c r="SRN188" s="149"/>
      <c r="SRO188" s="149"/>
      <c r="SRP188" s="149"/>
      <c r="SRQ188" s="85" t="s">
        <v>174</v>
      </c>
      <c r="SRR188" s="149"/>
      <c r="SRS188" s="149"/>
      <c r="SRT188" s="149"/>
      <c r="SRU188" s="149"/>
      <c r="SRV188" s="149"/>
      <c r="SRW188" s="149"/>
      <c r="SRX188" s="149"/>
      <c r="SRY188" s="85" t="s">
        <v>174</v>
      </c>
      <c r="SRZ188" s="149"/>
      <c r="SSA188" s="149"/>
      <c r="SSB188" s="149"/>
      <c r="SSC188" s="149"/>
      <c r="SSD188" s="149"/>
      <c r="SSE188" s="149"/>
      <c r="SSF188" s="149"/>
      <c r="SSG188" s="85" t="s">
        <v>174</v>
      </c>
      <c r="SSH188" s="149"/>
      <c r="SSI188" s="149"/>
      <c r="SSJ188" s="149"/>
      <c r="SSK188" s="149"/>
      <c r="SSL188" s="149"/>
      <c r="SSM188" s="149"/>
      <c r="SSN188" s="149"/>
      <c r="SSO188" s="85" t="s">
        <v>174</v>
      </c>
      <c r="SSP188" s="149"/>
      <c r="SSQ188" s="149"/>
      <c r="SSR188" s="149"/>
      <c r="SSS188" s="149"/>
      <c r="SST188" s="149"/>
      <c r="SSU188" s="149"/>
      <c r="SSV188" s="149"/>
      <c r="SSW188" s="85" t="s">
        <v>174</v>
      </c>
      <c r="SSX188" s="149"/>
      <c r="SSY188" s="149"/>
      <c r="SSZ188" s="149"/>
      <c r="STA188" s="149"/>
      <c r="STB188" s="149"/>
      <c r="STC188" s="149"/>
      <c r="STD188" s="149"/>
      <c r="STE188" s="85" t="s">
        <v>174</v>
      </c>
      <c r="STF188" s="149"/>
      <c r="STG188" s="149"/>
      <c r="STH188" s="149"/>
      <c r="STI188" s="149"/>
      <c r="STJ188" s="149"/>
      <c r="STK188" s="149"/>
      <c r="STL188" s="149"/>
      <c r="STM188" s="85" t="s">
        <v>174</v>
      </c>
      <c r="STN188" s="149"/>
      <c r="STO188" s="149"/>
      <c r="STP188" s="149"/>
      <c r="STQ188" s="149"/>
      <c r="STR188" s="149"/>
      <c r="STS188" s="149"/>
      <c r="STT188" s="149"/>
      <c r="STU188" s="85" t="s">
        <v>174</v>
      </c>
      <c r="STV188" s="149"/>
      <c r="STW188" s="149"/>
      <c r="STX188" s="149"/>
      <c r="STY188" s="149"/>
      <c r="STZ188" s="149"/>
      <c r="SUA188" s="149"/>
      <c r="SUB188" s="149"/>
      <c r="SUC188" s="85" t="s">
        <v>174</v>
      </c>
      <c r="SUD188" s="149"/>
      <c r="SUE188" s="149"/>
      <c r="SUF188" s="149"/>
      <c r="SUG188" s="149"/>
      <c r="SUH188" s="149"/>
      <c r="SUI188" s="149"/>
      <c r="SUJ188" s="149"/>
      <c r="SUK188" s="85" t="s">
        <v>174</v>
      </c>
      <c r="SUL188" s="149"/>
      <c r="SUM188" s="149"/>
      <c r="SUN188" s="149"/>
      <c r="SUO188" s="149"/>
      <c r="SUP188" s="149"/>
      <c r="SUQ188" s="149"/>
      <c r="SUR188" s="149"/>
      <c r="SUS188" s="85" t="s">
        <v>174</v>
      </c>
      <c r="SUT188" s="149"/>
      <c r="SUU188" s="149"/>
      <c r="SUV188" s="149"/>
      <c r="SUW188" s="149"/>
      <c r="SUX188" s="149"/>
      <c r="SUY188" s="149"/>
      <c r="SUZ188" s="149"/>
      <c r="SVA188" s="85" t="s">
        <v>174</v>
      </c>
      <c r="SVB188" s="149"/>
      <c r="SVC188" s="149"/>
      <c r="SVD188" s="149"/>
      <c r="SVE188" s="149"/>
      <c r="SVF188" s="149"/>
      <c r="SVG188" s="149"/>
      <c r="SVH188" s="149"/>
      <c r="SVI188" s="85" t="s">
        <v>174</v>
      </c>
      <c r="SVJ188" s="149"/>
      <c r="SVK188" s="149"/>
      <c r="SVL188" s="149"/>
      <c r="SVM188" s="149"/>
      <c r="SVN188" s="149"/>
      <c r="SVO188" s="149"/>
      <c r="SVP188" s="149"/>
      <c r="SVQ188" s="85" t="s">
        <v>174</v>
      </c>
      <c r="SVR188" s="149"/>
      <c r="SVS188" s="149"/>
      <c r="SVT188" s="149"/>
      <c r="SVU188" s="149"/>
      <c r="SVV188" s="149"/>
      <c r="SVW188" s="149"/>
      <c r="SVX188" s="149"/>
      <c r="SVY188" s="85" t="s">
        <v>174</v>
      </c>
      <c r="SVZ188" s="149"/>
      <c r="SWA188" s="149"/>
      <c r="SWB188" s="149"/>
      <c r="SWC188" s="149"/>
      <c r="SWD188" s="149"/>
      <c r="SWE188" s="149"/>
      <c r="SWF188" s="149"/>
      <c r="SWG188" s="85" t="s">
        <v>174</v>
      </c>
      <c r="SWH188" s="149"/>
      <c r="SWI188" s="149"/>
      <c r="SWJ188" s="149"/>
      <c r="SWK188" s="149"/>
      <c r="SWL188" s="149"/>
      <c r="SWM188" s="149"/>
      <c r="SWN188" s="149"/>
      <c r="SWO188" s="85" t="s">
        <v>174</v>
      </c>
      <c r="SWP188" s="149"/>
      <c r="SWQ188" s="149"/>
      <c r="SWR188" s="149"/>
      <c r="SWS188" s="149"/>
      <c r="SWT188" s="149"/>
      <c r="SWU188" s="149"/>
      <c r="SWV188" s="149"/>
      <c r="SWW188" s="85" t="s">
        <v>174</v>
      </c>
      <c r="SWX188" s="149"/>
      <c r="SWY188" s="149"/>
      <c r="SWZ188" s="149"/>
      <c r="SXA188" s="149"/>
      <c r="SXB188" s="149"/>
      <c r="SXC188" s="149"/>
      <c r="SXD188" s="149"/>
      <c r="SXE188" s="85" t="s">
        <v>174</v>
      </c>
      <c r="SXF188" s="149"/>
      <c r="SXG188" s="149"/>
      <c r="SXH188" s="149"/>
      <c r="SXI188" s="149"/>
      <c r="SXJ188" s="149"/>
      <c r="SXK188" s="149"/>
      <c r="SXL188" s="149"/>
      <c r="SXM188" s="85" t="s">
        <v>174</v>
      </c>
      <c r="SXN188" s="149"/>
      <c r="SXO188" s="149"/>
      <c r="SXP188" s="149"/>
      <c r="SXQ188" s="149"/>
      <c r="SXR188" s="149"/>
      <c r="SXS188" s="149"/>
      <c r="SXT188" s="149"/>
      <c r="SXU188" s="85" t="s">
        <v>174</v>
      </c>
      <c r="SXV188" s="149"/>
      <c r="SXW188" s="149"/>
      <c r="SXX188" s="149"/>
      <c r="SXY188" s="149"/>
      <c r="SXZ188" s="149"/>
      <c r="SYA188" s="149"/>
      <c r="SYB188" s="149"/>
      <c r="SYC188" s="85" t="s">
        <v>174</v>
      </c>
      <c r="SYD188" s="149"/>
      <c r="SYE188" s="149"/>
      <c r="SYF188" s="149"/>
      <c r="SYG188" s="149"/>
      <c r="SYH188" s="149"/>
      <c r="SYI188" s="149"/>
      <c r="SYJ188" s="149"/>
      <c r="SYK188" s="85" t="s">
        <v>174</v>
      </c>
      <c r="SYL188" s="149"/>
      <c r="SYM188" s="149"/>
      <c r="SYN188" s="149"/>
      <c r="SYO188" s="149"/>
      <c r="SYP188" s="149"/>
      <c r="SYQ188" s="149"/>
      <c r="SYR188" s="149"/>
      <c r="SYS188" s="85" t="s">
        <v>174</v>
      </c>
      <c r="SYT188" s="149"/>
      <c r="SYU188" s="149"/>
      <c r="SYV188" s="149"/>
      <c r="SYW188" s="149"/>
      <c r="SYX188" s="149"/>
      <c r="SYY188" s="149"/>
      <c r="SYZ188" s="149"/>
      <c r="SZA188" s="85" t="s">
        <v>174</v>
      </c>
      <c r="SZB188" s="149"/>
      <c r="SZC188" s="149"/>
      <c r="SZD188" s="149"/>
      <c r="SZE188" s="149"/>
      <c r="SZF188" s="149"/>
      <c r="SZG188" s="149"/>
      <c r="SZH188" s="149"/>
      <c r="SZI188" s="85" t="s">
        <v>174</v>
      </c>
      <c r="SZJ188" s="149"/>
      <c r="SZK188" s="149"/>
      <c r="SZL188" s="149"/>
      <c r="SZM188" s="149"/>
      <c r="SZN188" s="149"/>
      <c r="SZO188" s="149"/>
      <c r="SZP188" s="149"/>
      <c r="SZQ188" s="85" t="s">
        <v>174</v>
      </c>
      <c r="SZR188" s="149"/>
      <c r="SZS188" s="149"/>
      <c r="SZT188" s="149"/>
      <c r="SZU188" s="149"/>
      <c r="SZV188" s="149"/>
      <c r="SZW188" s="149"/>
      <c r="SZX188" s="149"/>
      <c r="SZY188" s="85" t="s">
        <v>174</v>
      </c>
      <c r="SZZ188" s="149"/>
      <c r="TAA188" s="149"/>
      <c r="TAB188" s="149"/>
      <c r="TAC188" s="149"/>
      <c r="TAD188" s="149"/>
      <c r="TAE188" s="149"/>
      <c r="TAF188" s="149"/>
      <c r="TAG188" s="85" t="s">
        <v>174</v>
      </c>
      <c r="TAH188" s="149"/>
      <c r="TAI188" s="149"/>
      <c r="TAJ188" s="149"/>
      <c r="TAK188" s="149"/>
      <c r="TAL188" s="149"/>
      <c r="TAM188" s="149"/>
      <c r="TAN188" s="149"/>
      <c r="TAO188" s="85" t="s">
        <v>174</v>
      </c>
      <c r="TAP188" s="149"/>
      <c r="TAQ188" s="149"/>
      <c r="TAR188" s="149"/>
      <c r="TAS188" s="149"/>
      <c r="TAT188" s="149"/>
      <c r="TAU188" s="149"/>
      <c r="TAV188" s="149"/>
      <c r="TAW188" s="85" t="s">
        <v>174</v>
      </c>
      <c r="TAX188" s="149"/>
      <c r="TAY188" s="149"/>
      <c r="TAZ188" s="149"/>
      <c r="TBA188" s="149"/>
      <c r="TBB188" s="149"/>
      <c r="TBC188" s="149"/>
      <c r="TBD188" s="149"/>
      <c r="TBE188" s="85" t="s">
        <v>174</v>
      </c>
      <c r="TBF188" s="149"/>
      <c r="TBG188" s="149"/>
      <c r="TBH188" s="149"/>
      <c r="TBI188" s="149"/>
      <c r="TBJ188" s="149"/>
      <c r="TBK188" s="149"/>
      <c r="TBL188" s="149"/>
      <c r="TBM188" s="85" t="s">
        <v>174</v>
      </c>
      <c r="TBN188" s="149"/>
      <c r="TBO188" s="149"/>
      <c r="TBP188" s="149"/>
      <c r="TBQ188" s="149"/>
      <c r="TBR188" s="149"/>
      <c r="TBS188" s="149"/>
      <c r="TBT188" s="149"/>
      <c r="TBU188" s="85" t="s">
        <v>174</v>
      </c>
      <c r="TBV188" s="149"/>
      <c r="TBW188" s="149"/>
      <c r="TBX188" s="149"/>
      <c r="TBY188" s="149"/>
      <c r="TBZ188" s="149"/>
      <c r="TCA188" s="149"/>
      <c r="TCB188" s="149"/>
      <c r="TCC188" s="85" t="s">
        <v>174</v>
      </c>
      <c r="TCD188" s="149"/>
      <c r="TCE188" s="149"/>
      <c r="TCF188" s="149"/>
      <c r="TCG188" s="149"/>
      <c r="TCH188" s="149"/>
      <c r="TCI188" s="149"/>
      <c r="TCJ188" s="149"/>
      <c r="TCK188" s="85" t="s">
        <v>174</v>
      </c>
      <c r="TCL188" s="149"/>
      <c r="TCM188" s="149"/>
      <c r="TCN188" s="149"/>
      <c r="TCO188" s="149"/>
      <c r="TCP188" s="149"/>
      <c r="TCQ188" s="149"/>
      <c r="TCR188" s="149"/>
      <c r="TCS188" s="85" t="s">
        <v>174</v>
      </c>
      <c r="TCT188" s="149"/>
      <c r="TCU188" s="149"/>
      <c r="TCV188" s="149"/>
      <c r="TCW188" s="149"/>
      <c r="TCX188" s="149"/>
      <c r="TCY188" s="149"/>
      <c r="TCZ188" s="149"/>
      <c r="TDA188" s="85" t="s">
        <v>174</v>
      </c>
      <c r="TDB188" s="149"/>
      <c r="TDC188" s="149"/>
      <c r="TDD188" s="149"/>
      <c r="TDE188" s="149"/>
      <c r="TDF188" s="149"/>
      <c r="TDG188" s="149"/>
      <c r="TDH188" s="149"/>
      <c r="TDI188" s="85" t="s">
        <v>174</v>
      </c>
      <c r="TDJ188" s="149"/>
      <c r="TDK188" s="149"/>
      <c r="TDL188" s="149"/>
      <c r="TDM188" s="149"/>
      <c r="TDN188" s="149"/>
      <c r="TDO188" s="149"/>
      <c r="TDP188" s="149"/>
      <c r="TDQ188" s="85" t="s">
        <v>174</v>
      </c>
      <c r="TDR188" s="149"/>
      <c r="TDS188" s="149"/>
      <c r="TDT188" s="149"/>
      <c r="TDU188" s="149"/>
      <c r="TDV188" s="149"/>
      <c r="TDW188" s="149"/>
      <c r="TDX188" s="149"/>
      <c r="TDY188" s="85" t="s">
        <v>174</v>
      </c>
      <c r="TDZ188" s="149"/>
      <c r="TEA188" s="149"/>
      <c r="TEB188" s="149"/>
      <c r="TEC188" s="149"/>
      <c r="TED188" s="149"/>
      <c r="TEE188" s="149"/>
      <c r="TEF188" s="149"/>
      <c r="TEG188" s="85" t="s">
        <v>174</v>
      </c>
      <c r="TEH188" s="149"/>
      <c r="TEI188" s="149"/>
      <c r="TEJ188" s="149"/>
      <c r="TEK188" s="149"/>
      <c r="TEL188" s="149"/>
      <c r="TEM188" s="149"/>
      <c r="TEN188" s="149"/>
      <c r="TEO188" s="85" t="s">
        <v>174</v>
      </c>
      <c r="TEP188" s="149"/>
      <c r="TEQ188" s="149"/>
      <c r="TER188" s="149"/>
      <c r="TES188" s="149"/>
      <c r="TET188" s="149"/>
      <c r="TEU188" s="149"/>
      <c r="TEV188" s="149"/>
      <c r="TEW188" s="85" t="s">
        <v>174</v>
      </c>
      <c r="TEX188" s="149"/>
      <c r="TEY188" s="149"/>
      <c r="TEZ188" s="149"/>
      <c r="TFA188" s="149"/>
      <c r="TFB188" s="149"/>
      <c r="TFC188" s="149"/>
      <c r="TFD188" s="149"/>
      <c r="TFE188" s="85" t="s">
        <v>174</v>
      </c>
      <c r="TFF188" s="149"/>
      <c r="TFG188" s="149"/>
      <c r="TFH188" s="149"/>
      <c r="TFI188" s="149"/>
      <c r="TFJ188" s="149"/>
      <c r="TFK188" s="149"/>
      <c r="TFL188" s="149"/>
      <c r="TFM188" s="85" t="s">
        <v>174</v>
      </c>
      <c r="TFN188" s="149"/>
      <c r="TFO188" s="149"/>
      <c r="TFP188" s="149"/>
      <c r="TFQ188" s="149"/>
      <c r="TFR188" s="149"/>
      <c r="TFS188" s="149"/>
      <c r="TFT188" s="149"/>
      <c r="TFU188" s="85" t="s">
        <v>174</v>
      </c>
      <c r="TFV188" s="149"/>
      <c r="TFW188" s="149"/>
      <c r="TFX188" s="149"/>
      <c r="TFY188" s="149"/>
      <c r="TFZ188" s="149"/>
      <c r="TGA188" s="149"/>
      <c r="TGB188" s="149"/>
      <c r="TGC188" s="85" t="s">
        <v>174</v>
      </c>
      <c r="TGD188" s="149"/>
      <c r="TGE188" s="149"/>
      <c r="TGF188" s="149"/>
      <c r="TGG188" s="149"/>
      <c r="TGH188" s="149"/>
      <c r="TGI188" s="149"/>
      <c r="TGJ188" s="149"/>
      <c r="TGK188" s="85" t="s">
        <v>174</v>
      </c>
      <c r="TGL188" s="149"/>
      <c r="TGM188" s="149"/>
      <c r="TGN188" s="149"/>
      <c r="TGO188" s="149"/>
      <c r="TGP188" s="149"/>
      <c r="TGQ188" s="149"/>
      <c r="TGR188" s="149"/>
      <c r="TGS188" s="85" t="s">
        <v>174</v>
      </c>
      <c r="TGT188" s="149"/>
      <c r="TGU188" s="149"/>
      <c r="TGV188" s="149"/>
      <c r="TGW188" s="149"/>
      <c r="TGX188" s="149"/>
      <c r="TGY188" s="149"/>
      <c r="TGZ188" s="149"/>
      <c r="THA188" s="85" t="s">
        <v>174</v>
      </c>
      <c r="THB188" s="149"/>
      <c r="THC188" s="149"/>
      <c r="THD188" s="149"/>
      <c r="THE188" s="149"/>
      <c r="THF188" s="149"/>
      <c r="THG188" s="149"/>
      <c r="THH188" s="149"/>
      <c r="THI188" s="85" t="s">
        <v>174</v>
      </c>
      <c r="THJ188" s="149"/>
      <c r="THK188" s="149"/>
      <c r="THL188" s="149"/>
      <c r="THM188" s="149"/>
      <c r="THN188" s="149"/>
      <c r="THO188" s="149"/>
      <c r="THP188" s="149"/>
      <c r="THQ188" s="85" t="s">
        <v>174</v>
      </c>
      <c r="THR188" s="149"/>
      <c r="THS188" s="149"/>
      <c r="THT188" s="149"/>
      <c r="THU188" s="149"/>
      <c r="THV188" s="149"/>
      <c r="THW188" s="149"/>
      <c r="THX188" s="149"/>
      <c r="THY188" s="85" t="s">
        <v>174</v>
      </c>
      <c r="THZ188" s="149"/>
      <c r="TIA188" s="149"/>
      <c r="TIB188" s="149"/>
      <c r="TIC188" s="149"/>
      <c r="TID188" s="149"/>
      <c r="TIE188" s="149"/>
      <c r="TIF188" s="149"/>
      <c r="TIG188" s="85" t="s">
        <v>174</v>
      </c>
      <c r="TIH188" s="149"/>
      <c r="TII188" s="149"/>
      <c r="TIJ188" s="149"/>
      <c r="TIK188" s="149"/>
      <c r="TIL188" s="149"/>
      <c r="TIM188" s="149"/>
      <c r="TIN188" s="149"/>
      <c r="TIO188" s="85" t="s">
        <v>174</v>
      </c>
      <c r="TIP188" s="149"/>
      <c r="TIQ188" s="149"/>
      <c r="TIR188" s="149"/>
      <c r="TIS188" s="149"/>
      <c r="TIT188" s="149"/>
      <c r="TIU188" s="149"/>
      <c r="TIV188" s="149"/>
      <c r="TIW188" s="85" t="s">
        <v>174</v>
      </c>
      <c r="TIX188" s="149"/>
      <c r="TIY188" s="149"/>
      <c r="TIZ188" s="149"/>
      <c r="TJA188" s="149"/>
      <c r="TJB188" s="149"/>
      <c r="TJC188" s="149"/>
      <c r="TJD188" s="149"/>
      <c r="TJE188" s="85" t="s">
        <v>174</v>
      </c>
      <c r="TJF188" s="149"/>
      <c r="TJG188" s="149"/>
      <c r="TJH188" s="149"/>
      <c r="TJI188" s="149"/>
      <c r="TJJ188" s="149"/>
      <c r="TJK188" s="149"/>
      <c r="TJL188" s="149"/>
      <c r="TJM188" s="85" t="s">
        <v>174</v>
      </c>
      <c r="TJN188" s="149"/>
      <c r="TJO188" s="149"/>
      <c r="TJP188" s="149"/>
      <c r="TJQ188" s="149"/>
      <c r="TJR188" s="149"/>
      <c r="TJS188" s="149"/>
      <c r="TJT188" s="149"/>
      <c r="TJU188" s="85" t="s">
        <v>174</v>
      </c>
      <c r="TJV188" s="149"/>
      <c r="TJW188" s="149"/>
      <c r="TJX188" s="149"/>
      <c r="TJY188" s="149"/>
      <c r="TJZ188" s="149"/>
      <c r="TKA188" s="149"/>
      <c r="TKB188" s="149"/>
      <c r="TKC188" s="85" t="s">
        <v>174</v>
      </c>
      <c r="TKD188" s="149"/>
      <c r="TKE188" s="149"/>
      <c r="TKF188" s="149"/>
      <c r="TKG188" s="149"/>
      <c r="TKH188" s="149"/>
      <c r="TKI188" s="149"/>
      <c r="TKJ188" s="149"/>
      <c r="TKK188" s="85" t="s">
        <v>174</v>
      </c>
      <c r="TKL188" s="149"/>
      <c r="TKM188" s="149"/>
      <c r="TKN188" s="149"/>
      <c r="TKO188" s="149"/>
      <c r="TKP188" s="149"/>
      <c r="TKQ188" s="149"/>
      <c r="TKR188" s="149"/>
      <c r="TKS188" s="85" t="s">
        <v>174</v>
      </c>
      <c r="TKT188" s="149"/>
      <c r="TKU188" s="149"/>
      <c r="TKV188" s="149"/>
      <c r="TKW188" s="149"/>
      <c r="TKX188" s="149"/>
      <c r="TKY188" s="149"/>
      <c r="TKZ188" s="149"/>
      <c r="TLA188" s="85" t="s">
        <v>174</v>
      </c>
      <c r="TLB188" s="149"/>
      <c r="TLC188" s="149"/>
      <c r="TLD188" s="149"/>
      <c r="TLE188" s="149"/>
      <c r="TLF188" s="149"/>
      <c r="TLG188" s="149"/>
      <c r="TLH188" s="149"/>
      <c r="TLI188" s="85" t="s">
        <v>174</v>
      </c>
      <c r="TLJ188" s="149"/>
      <c r="TLK188" s="149"/>
      <c r="TLL188" s="149"/>
      <c r="TLM188" s="149"/>
      <c r="TLN188" s="149"/>
      <c r="TLO188" s="149"/>
      <c r="TLP188" s="149"/>
      <c r="TLQ188" s="85" t="s">
        <v>174</v>
      </c>
      <c r="TLR188" s="149"/>
      <c r="TLS188" s="149"/>
      <c r="TLT188" s="149"/>
      <c r="TLU188" s="149"/>
      <c r="TLV188" s="149"/>
      <c r="TLW188" s="149"/>
      <c r="TLX188" s="149"/>
      <c r="TLY188" s="85" t="s">
        <v>174</v>
      </c>
      <c r="TLZ188" s="149"/>
      <c r="TMA188" s="149"/>
      <c r="TMB188" s="149"/>
      <c r="TMC188" s="149"/>
      <c r="TMD188" s="149"/>
      <c r="TME188" s="149"/>
      <c r="TMF188" s="149"/>
      <c r="TMG188" s="85" t="s">
        <v>174</v>
      </c>
      <c r="TMH188" s="149"/>
      <c r="TMI188" s="149"/>
      <c r="TMJ188" s="149"/>
      <c r="TMK188" s="149"/>
      <c r="TML188" s="149"/>
      <c r="TMM188" s="149"/>
      <c r="TMN188" s="149"/>
      <c r="TMO188" s="85" t="s">
        <v>174</v>
      </c>
      <c r="TMP188" s="149"/>
      <c r="TMQ188" s="149"/>
      <c r="TMR188" s="149"/>
      <c r="TMS188" s="149"/>
      <c r="TMT188" s="149"/>
      <c r="TMU188" s="149"/>
      <c r="TMV188" s="149"/>
      <c r="TMW188" s="85" t="s">
        <v>174</v>
      </c>
      <c r="TMX188" s="149"/>
      <c r="TMY188" s="149"/>
      <c r="TMZ188" s="149"/>
      <c r="TNA188" s="149"/>
      <c r="TNB188" s="149"/>
      <c r="TNC188" s="149"/>
      <c r="TND188" s="149"/>
      <c r="TNE188" s="85" t="s">
        <v>174</v>
      </c>
      <c r="TNF188" s="149"/>
      <c r="TNG188" s="149"/>
      <c r="TNH188" s="149"/>
      <c r="TNI188" s="149"/>
      <c r="TNJ188" s="149"/>
      <c r="TNK188" s="149"/>
      <c r="TNL188" s="149"/>
      <c r="TNM188" s="85" t="s">
        <v>174</v>
      </c>
      <c r="TNN188" s="149"/>
      <c r="TNO188" s="149"/>
      <c r="TNP188" s="149"/>
      <c r="TNQ188" s="149"/>
      <c r="TNR188" s="149"/>
      <c r="TNS188" s="149"/>
      <c r="TNT188" s="149"/>
      <c r="TNU188" s="85" t="s">
        <v>174</v>
      </c>
      <c r="TNV188" s="149"/>
      <c r="TNW188" s="149"/>
      <c r="TNX188" s="149"/>
      <c r="TNY188" s="149"/>
      <c r="TNZ188" s="149"/>
      <c r="TOA188" s="149"/>
      <c r="TOB188" s="149"/>
      <c r="TOC188" s="85" t="s">
        <v>174</v>
      </c>
      <c r="TOD188" s="149"/>
      <c r="TOE188" s="149"/>
      <c r="TOF188" s="149"/>
      <c r="TOG188" s="149"/>
      <c r="TOH188" s="149"/>
      <c r="TOI188" s="149"/>
      <c r="TOJ188" s="149"/>
      <c r="TOK188" s="85" t="s">
        <v>174</v>
      </c>
      <c r="TOL188" s="149"/>
      <c r="TOM188" s="149"/>
      <c r="TON188" s="149"/>
      <c r="TOO188" s="149"/>
      <c r="TOP188" s="149"/>
      <c r="TOQ188" s="149"/>
      <c r="TOR188" s="149"/>
      <c r="TOS188" s="85" t="s">
        <v>174</v>
      </c>
      <c r="TOT188" s="149"/>
      <c r="TOU188" s="149"/>
      <c r="TOV188" s="149"/>
      <c r="TOW188" s="149"/>
      <c r="TOX188" s="149"/>
      <c r="TOY188" s="149"/>
      <c r="TOZ188" s="149"/>
      <c r="TPA188" s="85" t="s">
        <v>174</v>
      </c>
      <c r="TPB188" s="149"/>
      <c r="TPC188" s="149"/>
      <c r="TPD188" s="149"/>
      <c r="TPE188" s="149"/>
      <c r="TPF188" s="149"/>
      <c r="TPG188" s="149"/>
      <c r="TPH188" s="149"/>
      <c r="TPI188" s="85" t="s">
        <v>174</v>
      </c>
      <c r="TPJ188" s="149"/>
      <c r="TPK188" s="149"/>
      <c r="TPL188" s="149"/>
      <c r="TPM188" s="149"/>
      <c r="TPN188" s="149"/>
      <c r="TPO188" s="149"/>
      <c r="TPP188" s="149"/>
      <c r="TPQ188" s="85" t="s">
        <v>174</v>
      </c>
      <c r="TPR188" s="149"/>
      <c r="TPS188" s="149"/>
      <c r="TPT188" s="149"/>
      <c r="TPU188" s="149"/>
      <c r="TPV188" s="149"/>
      <c r="TPW188" s="149"/>
      <c r="TPX188" s="149"/>
      <c r="TPY188" s="85" t="s">
        <v>174</v>
      </c>
      <c r="TPZ188" s="149"/>
      <c r="TQA188" s="149"/>
      <c r="TQB188" s="149"/>
      <c r="TQC188" s="149"/>
      <c r="TQD188" s="149"/>
      <c r="TQE188" s="149"/>
      <c r="TQF188" s="149"/>
      <c r="TQG188" s="85" t="s">
        <v>174</v>
      </c>
      <c r="TQH188" s="149"/>
      <c r="TQI188" s="149"/>
      <c r="TQJ188" s="149"/>
      <c r="TQK188" s="149"/>
      <c r="TQL188" s="149"/>
      <c r="TQM188" s="149"/>
      <c r="TQN188" s="149"/>
      <c r="TQO188" s="85" t="s">
        <v>174</v>
      </c>
      <c r="TQP188" s="149"/>
      <c r="TQQ188" s="149"/>
      <c r="TQR188" s="149"/>
      <c r="TQS188" s="149"/>
      <c r="TQT188" s="149"/>
      <c r="TQU188" s="149"/>
      <c r="TQV188" s="149"/>
      <c r="TQW188" s="85" t="s">
        <v>174</v>
      </c>
      <c r="TQX188" s="149"/>
      <c r="TQY188" s="149"/>
      <c r="TQZ188" s="149"/>
      <c r="TRA188" s="149"/>
      <c r="TRB188" s="149"/>
      <c r="TRC188" s="149"/>
      <c r="TRD188" s="149"/>
      <c r="TRE188" s="85" t="s">
        <v>174</v>
      </c>
      <c r="TRF188" s="149"/>
      <c r="TRG188" s="149"/>
      <c r="TRH188" s="149"/>
      <c r="TRI188" s="149"/>
      <c r="TRJ188" s="149"/>
      <c r="TRK188" s="149"/>
      <c r="TRL188" s="149"/>
      <c r="TRM188" s="85" t="s">
        <v>174</v>
      </c>
      <c r="TRN188" s="149"/>
      <c r="TRO188" s="149"/>
      <c r="TRP188" s="149"/>
      <c r="TRQ188" s="149"/>
      <c r="TRR188" s="149"/>
      <c r="TRS188" s="149"/>
      <c r="TRT188" s="149"/>
      <c r="TRU188" s="85" t="s">
        <v>174</v>
      </c>
      <c r="TRV188" s="149"/>
      <c r="TRW188" s="149"/>
      <c r="TRX188" s="149"/>
      <c r="TRY188" s="149"/>
      <c r="TRZ188" s="149"/>
      <c r="TSA188" s="149"/>
      <c r="TSB188" s="149"/>
      <c r="TSC188" s="85" t="s">
        <v>174</v>
      </c>
      <c r="TSD188" s="149"/>
      <c r="TSE188" s="149"/>
      <c r="TSF188" s="149"/>
      <c r="TSG188" s="149"/>
      <c r="TSH188" s="149"/>
      <c r="TSI188" s="149"/>
      <c r="TSJ188" s="149"/>
      <c r="TSK188" s="85" t="s">
        <v>174</v>
      </c>
      <c r="TSL188" s="149"/>
      <c r="TSM188" s="149"/>
      <c r="TSN188" s="149"/>
      <c r="TSO188" s="149"/>
      <c r="TSP188" s="149"/>
      <c r="TSQ188" s="149"/>
      <c r="TSR188" s="149"/>
      <c r="TSS188" s="85" t="s">
        <v>174</v>
      </c>
      <c r="TST188" s="149"/>
      <c r="TSU188" s="149"/>
      <c r="TSV188" s="149"/>
      <c r="TSW188" s="149"/>
      <c r="TSX188" s="149"/>
      <c r="TSY188" s="149"/>
      <c r="TSZ188" s="149"/>
      <c r="TTA188" s="85" t="s">
        <v>174</v>
      </c>
      <c r="TTB188" s="149"/>
      <c r="TTC188" s="149"/>
      <c r="TTD188" s="149"/>
      <c r="TTE188" s="149"/>
      <c r="TTF188" s="149"/>
      <c r="TTG188" s="149"/>
      <c r="TTH188" s="149"/>
      <c r="TTI188" s="85" t="s">
        <v>174</v>
      </c>
      <c r="TTJ188" s="149"/>
      <c r="TTK188" s="149"/>
      <c r="TTL188" s="149"/>
      <c r="TTM188" s="149"/>
      <c r="TTN188" s="149"/>
      <c r="TTO188" s="149"/>
      <c r="TTP188" s="149"/>
      <c r="TTQ188" s="85" t="s">
        <v>174</v>
      </c>
      <c r="TTR188" s="149"/>
      <c r="TTS188" s="149"/>
      <c r="TTT188" s="149"/>
      <c r="TTU188" s="149"/>
      <c r="TTV188" s="149"/>
      <c r="TTW188" s="149"/>
      <c r="TTX188" s="149"/>
      <c r="TTY188" s="85" t="s">
        <v>174</v>
      </c>
      <c r="TTZ188" s="149"/>
      <c r="TUA188" s="149"/>
      <c r="TUB188" s="149"/>
      <c r="TUC188" s="149"/>
      <c r="TUD188" s="149"/>
      <c r="TUE188" s="149"/>
      <c r="TUF188" s="149"/>
      <c r="TUG188" s="85" t="s">
        <v>174</v>
      </c>
      <c r="TUH188" s="149"/>
      <c r="TUI188" s="149"/>
      <c r="TUJ188" s="149"/>
      <c r="TUK188" s="149"/>
      <c r="TUL188" s="149"/>
      <c r="TUM188" s="149"/>
      <c r="TUN188" s="149"/>
      <c r="TUO188" s="85" t="s">
        <v>174</v>
      </c>
      <c r="TUP188" s="149"/>
      <c r="TUQ188" s="149"/>
      <c r="TUR188" s="149"/>
      <c r="TUS188" s="149"/>
      <c r="TUT188" s="149"/>
      <c r="TUU188" s="149"/>
      <c r="TUV188" s="149"/>
      <c r="TUW188" s="85" t="s">
        <v>174</v>
      </c>
      <c r="TUX188" s="149"/>
      <c r="TUY188" s="149"/>
      <c r="TUZ188" s="149"/>
      <c r="TVA188" s="149"/>
      <c r="TVB188" s="149"/>
      <c r="TVC188" s="149"/>
      <c r="TVD188" s="149"/>
      <c r="TVE188" s="85" t="s">
        <v>174</v>
      </c>
      <c r="TVF188" s="149"/>
      <c r="TVG188" s="149"/>
      <c r="TVH188" s="149"/>
      <c r="TVI188" s="149"/>
      <c r="TVJ188" s="149"/>
      <c r="TVK188" s="149"/>
      <c r="TVL188" s="149"/>
      <c r="TVM188" s="85" t="s">
        <v>174</v>
      </c>
      <c r="TVN188" s="149"/>
      <c r="TVO188" s="149"/>
      <c r="TVP188" s="149"/>
      <c r="TVQ188" s="149"/>
      <c r="TVR188" s="149"/>
      <c r="TVS188" s="149"/>
      <c r="TVT188" s="149"/>
      <c r="TVU188" s="85" t="s">
        <v>174</v>
      </c>
      <c r="TVV188" s="149"/>
      <c r="TVW188" s="149"/>
      <c r="TVX188" s="149"/>
      <c r="TVY188" s="149"/>
      <c r="TVZ188" s="149"/>
      <c r="TWA188" s="149"/>
      <c r="TWB188" s="149"/>
      <c r="TWC188" s="85" t="s">
        <v>174</v>
      </c>
      <c r="TWD188" s="149"/>
      <c r="TWE188" s="149"/>
      <c r="TWF188" s="149"/>
      <c r="TWG188" s="149"/>
      <c r="TWH188" s="149"/>
      <c r="TWI188" s="149"/>
      <c r="TWJ188" s="149"/>
      <c r="TWK188" s="85" t="s">
        <v>174</v>
      </c>
      <c r="TWL188" s="149"/>
      <c r="TWM188" s="149"/>
      <c r="TWN188" s="149"/>
      <c r="TWO188" s="149"/>
      <c r="TWP188" s="149"/>
      <c r="TWQ188" s="149"/>
      <c r="TWR188" s="149"/>
      <c r="TWS188" s="85" t="s">
        <v>174</v>
      </c>
      <c r="TWT188" s="149"/>
      <c r="TWU188" s="149"/>
      <c r="TWV188" s="149"/>
      <c r="TWW188" s="149"/>
      <c r="TWX188" s="149"/>
      <c r="TWY188" s="149"/>
      <c r="TWZ188" s="149"/>
      <c r="TXA188" s="85" t="s">
        <v>174</v>
      </c>
      <c r="TXB188" s="149"/>
      <c r="TXC188" s="149"/>
      <c r="TXD188" s="149"/>
      <c r="TXE188" s="149"/>
      <c r="TXF188" s="149"/>
      <c r="TXG188" s="149"/>
      <c r="TXH188" s="149"/>
      <c r="TXI188" s="85" t="s">
        <v>174</v>
      </c>
      <c r="TXJ188" s="149"/>
      <c r="TXK188" s="149"/>
      <c r="TXL188" s="149"/>
      <c r="TXM188" s="149"/>
      <c r="TXN188" s="149"/>
      <c r="TXO188" s="149"/>
      <c r="TXP188" s="149"/>
      <c r="TXQ188" s="85" t="s">
        <v>174</v>
      </c>
      <c r="TXR188" s="149"/>
      <c r="TXS188" s="149"/>
      <c r="TXT188" s="149"/>
      <c r="TXU188" s="149"/>
      <c r="TXV188" s="149"/>
      <c r="TXW188" s="149"/>
      <c r="TXX188" s="149"/>
      <c r="TXY188" s="85" t="s">
        <v>174</v>
      </c>
      <c r="TXZ188" s="149"/>
      <c r="TYA188" s="149"/>
      <c r="TYB188" s="149"/>
      <c r="TYC188" s="149"/>
      <c r="TYD188" s="149"/>
      <c r="TYE188" s="149"/>
      <c r="TYF188" s="149"/>
      <c r="TYG188" s="85" t="s">
        <v>174</v>
      </c>
      <c r="TYH188" s="149"/>
      <c r="TYI188" s="149"/>
      <c r="TYJ188" s="149"/>
      <c r="TYK188" s="149"/>
      <c r="TYL188" s="149"/>
      <c r="TYM188" s="149"/>
      <c r="TYN188" s="149"/>
      <c r="TYO188" s="85" t="s">
        <v>174</v>
      </c>
      <c r="TYP188" s="149"/>
      <c r="TYQ188" s="149"/>
      <c r="TYR188" s="149"/>
      <c r="TYS188" s="149"/>
      <c r="TYT188" s="149"/>
      <c r="TYU188" s="149"/>
      <c r="TYV188" s="149"/>
      <c r="TYW188" s="85" t="s">
        <v>174</v>
      </c>
      <c r="TYX188" s="149"/>
      <c r="TYY188" s="149"/>
      <c r="TYZ188" s="149"/>
      <c r="TZA188" s="149"/>
      <c r="TZB188" s="149"/>
      <c r="TZC188" s="149"/>
      <c r="TZD188" s="149"/>
      <c r="TZE188" s="85" t="s">
        <v>174</v>
      </c>
      <c r="TZF188" s="149"/>
      <c r="TZG188" s="149"/>
      <c r="TZH188" s="149"/>
      <c r="TZI188" s="149"/>
      <c r="TZJ188" s="149"/>
      <c r="TZK188" s="149"/>
      <c r="TZL188" s="149"/>
      <c r="TZM188" s="85" t="s">
        <v>174</v>
      </c>
      <c r="TZN188" s="149"/>
      <c r="TZO188" s="149"/>
      <c r="TZP188" s="149"/>
      <c r="TZQ188" s="149"/>
      <c r="TZR188" s="149"/>
      <c r="TZS188" s="149"/>
      <c r="TZT188" s="149"/>
      <c r="TZU188" s="85" t="s">
        <v>174</v>
      </c>
      <c r="TZV188" s="149"/>
      <c r="TZW188" s="149"/>
      <c r="TZX188" s="149"/>
      <c r="TZY188" s="149"/>
      <c r="TZZ188" s="149"/>
      <c r="UAA188" s="149"/>
      <c r="UAB188" s="149"/>
      <c r="UAC188" s="85" t="s">
        <v>174</v>
      </c>
      <c r="UAD188" s="149"/>
      <c r="UAE188" s="149"/>
      <c r="UAF188" s="149"/>
      <c r="UAG188" s="149"/>
      <c r="UAH188" s="149"/>
      <c r="UAI188" s="149"/>
      <c r="UAJ188" s="149"/>
      <c r="UAK188" s="85" t="s">
        <v>174</v>
      </c>
      <c r="UAL188" s="149"/>
      <c r="UAM188" s="149"/>
      <c r="UAN188" s="149"/>
      <c r="UAO188" s="149"/>
      <c r="UAP188" s="149"/>
      <c r="UAQ188" s="149"/>
      <c r="UAR188" s="149"/>
      <c r="UAS188" s="85" t="s">
        <v>174</v>
      </c>
      <c r="UAT188" s="149"/>
      <c r="UAU188" s="149"/>
      <c r="UAV188" s="149"/>
      <c r="UAW188" s="149"/>
      <c r="UAX188" s="149"/>
      <c r="UAY188" s="149"/>
      <c r="UAZ188" s="149"/>
      <c r="UBA188" s="85" t="s">
        <v>174</v>
      </c>
      <c r="UBB188" s="149"/>
      <c r="UBC188" s="149"/>
      <c r="UBD188" s="149"/>
      <c r="UBE188" s="149"/>
      <c r="UBF188" s="149"/>
      <c r="UBG188" s="149"/>
      <c r="UBH188" s="149"/>
      <c r="UBI188" s="85" t="s">
        <v>174</v>
      </c>
      <c r="UBJ188" s="149"/>
      <c r="UBK188" s="149"/>
      <c r="UBL188" s="149"/>
      <c r="UBM188" s="149"/>
      <c r="UBN188" s="149"/>
      <c r="UBO188" s="149"/>
      <c r="UBP188" s="149"/>
      <c r="UBQ188" s="85" t="s">
        <v>174</v>
      </c>
      <c r="UBR188" s="149"/>
      <c r="UBS188" s="149"/>
      <c r="UBT188" s="149"/>
      <c r="UBU188" s="149"/>
      <c r="UBV188" s="149"/>
      <c r="UBW188" s="149"/>
      <c r="UBX188" s="149"/>
      <c r="UBY188" s="85" t="s">
        <v>174</v>
      </c>
      <c r="UBZ188" s="149"/>
      <c r="UCA188" s="149"/>
      <c r="UCB188" s="149"/>
      <c r="UCC188" s="149"/>
      <c r="UCD188" s="149"/>
      <c r="UCE188" s="149"/>
      <c r="UCF188" s="149"/>
      <c r="UCG188" s="85" t="s">
        <v>174</v>
      </c>
      <c r="UCH188" s="149"/>
      <c r="UCI188" s="149"/>
      <c r="UCJ188" s="149"/>
      <c r="UCK188" s="149"/>
      <c r="UCL188" s="149"/>
      <c r="UCM188" s="149"/>
      <c r="UCN188" s="149"/>
      <c r="UCO188" s="85" t="s">
        <v>174</v>
      </c>
      <c r="UCP188" s="149"/>
      <c r="UCQ188" s="149"/>
      <c r="UCR188" s="149"/>
      <c r="UCS188" s="149"/>
      <c r="UCT188" s="149"/>
      <c r="UCU188" s="149"/>
      <c r="UCV188" s="149"/>
      <c r="UCW188" s="85" t="s">
        <v>174</v>
      </c>
      <c r="UCX188" s="149"/>
      <c r="UCY188" s="149"/>
      <c r="UCZ188" s="149"/>
      <c r="UDA188" s="149"/>
      <c r="UDB188" s="149"/>
      <c r="UDC188" s="149"/>
      <c r="UDD188" s="149"/>
      <c r="UDE188" s="85" t="s">
        <v>174</v>
      </c>
      <c r="UDF188" s="149"/>
      <c r="UDG188" s="149"/>
      <c r="UDH188" s="149"/>
      <c r="UDI188" s="149"/>
      <c r="UDJ188" s="149"/>
      <c r="UDK188" s="149"/>
      <c r="UDL188" s="149"/>
      <c r="UDM188" s="85" t="s">
        <v>174</v>
      </c>
      <c r="UDN188" s="149"/>
      <c r="UDO188" s="149"/>
      <c r="UDP188" s="149"/>
      <c r="UDQ188" s="149"/>
      <c r="UDR188" s="149"/>
      <c r="UDS188" s="149"/>
      <c r="UDT188" s="149"/>
      <c r="UDU188" s="85" t="s">
        <v>174</v>
      </c>
      <c r="UDV188" s="149"/>
      <c r="UDW188" s="149"/>
      <c r="UDX188" s="149"/>
      <c r="UDY188" s="149"/>
      <c r="UDZ188" s="149"/>
      <c r="UEA188" s="149"/>
      <c r="UEB188" s="149"/>
      <c r="UEC188" s="85" t="s">
        <v>174</v>
      </c>
      <c r="UED188" s="149"/>
      <c r="UEE188" s="149"/>
      <c r="UEF188" s="149"/>
      <c r="UEG188" s="149"/>
      <c r="UEH188" s="149"/>
      <c r="UEI188" s="149"/>
      <c r="UEJ188" s="149"/>
      <c r="UEK188" s="85" t="s">
        <v>174</v>
      </c>
      <c r="UEL188" s="149"/>
      <c r="UEM188" s="149"/>
      <c r="UEN188" s="149"/>
      <c r="UEO188" s="149"/>
      <c r="UEP188" s="149"/>
      <c r="UEQ188" s="149"/>
      <c r="UER188" s="149"/>
      <c r="UES188" s="85" t="s">
        <v>174</v>
      </c>
      <c r="UET188" s="149"/>
      <c r="UEU188" s="149"/>
      <c r="UEV188" s="149"/>
      <c r="UEW188" s="149"/>
      <c r="UEX188" s="149"/>
      <c r="UEY188" s="149"/>
      <c r="UEZ188" s="149"/>
      <c r="UFA188" s="85" t="s">
        <v>174</v>
      </c>
      <c r="UFB188" s="149"/>
      <c r="UFC188" s="149"/>
      <c r="UFD188" s="149"/>
      <c r="UFE188" s="149"/>
      <c r="UFF188" s="149"/>
      <c r="UFG188" s="149"/>
      <c r="UFH188" s="149"/>
      <c r="UFI188" s="85" t="s">
        <v>174</v>
      </c>
      <c r="UFJ188" s="149"/>
      <c r="UFK188" s="149"/>
      <c r="UFL188" s="149"/>
      <c r="UFM188" s="149"/>
      <c r="UFN188" s="149"/>
      <c r="UFO188" s="149"/>
      <c r="UFP188" s="149"/>
      <c r="UFQ188" s="85" t="s">
        <v>174</v>
      </c>
      <c r="UFR188" s="149"/>
      <c r="UFS188" s="149"/>
      <c r="UFT188" s="149"/>
      <c r="UFU188" s="149"/>
      <c r="UFV188" s="149"/>
      <c r="UFW188" s="149"/>
      <c r="UFX188" s="149"/>
      <c r="UFY188" s="85" t="s">
        <v>174</v>
      </c>
      <c r="UFZ188" s="149"/>
      <c r="UGA188" s="149"/>
      <c r="UGB188" s="149"/>
      <c r="UGC188" s="149"/>
      <c r="UGD188" s="149"/>
      <c r="UGE188" s="149"/>
      <c r="UGF188" s="149"/>
      <c r="UGG188" s="85" t="s">
        <v>174</v>
      </c>
      <c r="UGH188" s="149"/>
      <c r="UGI188" s="149"/>
      <c r="UGJ188" s="149"/>
      <c r="UGK188" s="149"/>
      <c r="UGL188" s="149"/>
      <c r="UGM188" s="149"/>
      <c r="UGN188" s="149"/>
      <c r="UGO188" s="85" t="s">
        <v>174</v>
      </c>
      <c r="UGP188" s="149"/>
      <c r="UGQ188" s="149"/>
      <c r="UGR188" s="149"/>
      <c r="UGS188" s="149"/>
      <c r="UGT188" s="149"/>
      <c r="UGU188" s="149"/>
      <c r="UGV188" s="149"/>
      <c r="UGW188" s="85" t="s">
        <v>174</v>
      </c>
      <c r="UGX188" s="149"/>
      <c r="UGY188" s="149"/>
      <c r="UGZ188" s="149"/>
      <c r="UHA188" s="149"/>
      <c r="UHB188" s="149"/>
      <c r="UHC188" s="149"/>
      <c r="UHD188" s="149"/>
      <c r="UHE188" s="85" t="s">
        <v>174</v>
      </c>
      <c r="UHF188" s="149"/>
      <c r="UHG188" s="149"/>
      <c r="UHH188" s="149"/>
      <c r="UHI188" s="149"/>
      <c r="UHJ188" s="149"/>
      <c r="UHK188" s="149"/>
      <c r="UHL188" s="149"/>
      <c r="UHM188" s="85" t="s">
        <v>174</v>
      </c>
      <c r="UHN188" s="149"/>
      <c r="UHO188" s="149"/>
      <c r="UHP188" s="149"/>
      <c r="UHQ188" s="149"/>
      <c r="UHR188" s="149"/>
      <c r="UHS188" s="149"/>
      <c r="UHT188" s="149"/>
      <c r="UHU188" s="85" t="s">
        <v>174</v>
      </c>
      <c r="UHV188" s="149"/>
      <c r="UHW188" s="149"/>
      <c r="UHX188" s="149"/>
      <c r="UHY188" s="149"/>
      <c r="UHZ188" s="149"/>
      <c r="UIA188" s="149"/>
      <c r="UIB188" s="149"/>
      <c r="UIC188" s="85" t="s">
        <v>174</v>
      </c>
      <c r="UID188" s="149"/>
      <c r="UIE188" s="149"/>
      <c r="UIF188" s="149"/>
      <c r="UIG188" s="149"/>
      <c r="UIH188" s="149"/>
      <c r="UII188" s="149"/>
      <c r="UIJ188" s="149"/>
      <c r="UIK188" s="85" t="s">
        <v>174</v>
      </c>
      <c r="UIL188" s="149"/>
      <c r="UIM188" s="149"/>
      <c r="UIN188" s="149"/>
      <c r="UIO188" s="149"/>
      <c r="UIP188" s="149"/>
      <c r="UIQ188" s="149"/>
      <c r="UIR188" s="149"/>
      <c r="UIS188" s="85" t="s">
        <v>174</v>
      </c>
      <c r="UIT188" s="149"/>
      <c r="UIU188" s="149"/>
      <c r="UIV188" s="149"/>
      <c r="UIW188" s="149"/>
      <c r="UIX188" s="149"/>
      <c r="UIY188" s="149"/>
      <c r="UIZ188" s="149"/>
      <c r="UJA188" s="85" t="s">
        <v>174</v>
      </c>
      <c r="UJB188" s="149"/>
      <c r="UJC188" s="149"/>
      <c r="UJD188" s="149"/>
      <c r="UJE188" s="149"/>
      <c r="UJF188" s="149"/>
      <c r="UJG188" s="149"/>
      <c r="UJH188" s="149"/>
      <c r="UJI188" s="85" t="s">
        <v>174</v>
      </c>
      <c r="UJJ188" s="149"/>
      <c r="UJK188" s="149"/>
      <c r="UJL188" s="149"/>
      <c r="UJM188" s="149"/>
      <c r="UJN188" s="149"/>
      <c r="UJO188" s="149"/>
      <c r="UJP188" s="149"/>
      <c r="UJQ188" s="85" t="s">
        <v>174</v>
      </c>
      <c r="UJR188" s="149"/>
      <c r="UJS188" s="149"/>
      <c r="UJT188" s="149"/>
      <c r="UJU188" s="149"/>
      <c r="UJV188" s="149"/>
      <c r="UJW188" s="149"/>
      <c r="UJX188" s="149"/>
      <c r="UJY188" s="85" t="s">
        <v>174</v>
      </c>
      <c r="UJZ188" s="149"/>
      <c r="UKA188" s="149"/>
      <c r="UKB188" s="149"/>
      <c r="UKC188" s="149"/>
      <c r="UKD188" s="149"/>
      <c r="UKE188" s="149"/>
      <c r="UKF188" s="149"/>
      <c r="UKG188" s="85" t="s">
        <v>174</v>
      </c>
      <c r="UKH188" s="149"/>
      <c r="UKI188" s="149"/>
      <c r="UKJ188" s="149"/>
      <c r="UKK188" s="149"/>
      <c r="UKL188" s="149"/>
      <c r="UKM188" s="149"/>
      <c r="UKN188" s="149"/>
      <c r="UKO188" s="85" t="s">
        <v>174</v>
      </c>
      <c r="UKP188" s="149"/>
      <c r="UKQ188" s="149"/>
      <c r="UKR188" s="149"/>
      <c r="UKS188" s="149"/>
      <c r="UKT188" s="149"/>
      <c r="UKU188" s="149"/>
      <c r="UKV188" s="149"/>
      <c r="UKW188" s="85" t="s">
        <v>174</v>
      </c>
      <c r="UKX188" s="149"/>
      <c r="UKY188" s="149"/>
      <c r="UKZ188" s="149"/>
      <c r="ULA188" s="149"/>
      <c r="ULB188" s="149"/>
      <c r="ULC188" s="149"/>
      <c r="ULD188" s="149"/>
      <c r="ULE188" s="85" t="s">
        <v>174</v>
      </c>
      <c r="ULF188" s="149"/>
      <c r="ULG188" s="149"/>
      <c r="ULH188" s="149"/>
      <c r="ULI188" s="149"/>
      <c r="ULJ188" s="149"/>
      <c r="ULK188" s="149"/>
      <c r="ULL188" s="149"/>
      <c r="ULM188" s="85" t="s">
        <v>174</v>
      </c>
      <c r="ULN188" s="149"/>
      <c r="ULO188" s="149"/>
      <c r="ULP188" s="149"/>
      <c r="ULQ188" s="149"/>
      <c r="ULR188" s="149"/>
      <c r="ULS188" s="149"/>
      <c r="ULT188" s="149"/>
      <c r="ULU188" s="85" t="s">
        <v>174</v>
      </c>
      <c r="ULV188" s="149"/>
      <c r="ULW188" s="149"/>
      <c r="ULX188" s="149"/>
      <c r="ULY188" s="149"/>
      <c r="ULZ188" s="149"/>
      <c r="UMA188" s="149"/>
      <c r="UMB188" s="149"/>
      <c r="UMC188" s="85" t="s">
        <v>174</v>
      </c>
      <c r="UMD188" s="149"/>
      <c r="UME188" s="149"/>
      <c r="UMF188" s="149"/>
      <c r="UMG188" s="149"/>
      <c r="UMH188" s="149"/>
      <c r="UMI188" s="149"/>
      <c r="UMJ188" s="149"/>
      <c r="UMK188" s="85" t="s">
        <v>174</v>
      </c>
      <c r="UML188" s="149"/>
      <c r="UMM188" s="149"/>
      <c r="UMN188" s="149"/>
      <c r="UMO188" s="149"/>
      <c r="UMP188" s="149"/>
      <c r="UMQ188" s="149"/>
      <c r="UMR188" s="149"/>
      <c r="UMS188" s="85" t="s">
        <v>174</v>
      </c>
      <c r="UMT188" s="149"/>
      <c r="UMU188" s="149"/>
      <c r="UMV188" s="149"/>
      <c r="UMW188" s="149"/>
      <c r="UMX188" s="149"/>
      <c r="UMY188" s="149"/>
      <c r="UMZ188" s="149"/>
      <c r="UNA188" s="85" t="s">
        <v>174</v>
      </c>
      <c r="UNB188" s="149"/>
      <c r="UNC188" s="149"/>
      <c r="UND188" s="149"/>
      <c r="UNE188" s="149"/>
      <c r="UNF188" s="149"/>
      <c r="UNG188" s="149"/>
      <c r="UNH188" s="149"/>
      <c r="UNI188" s="85" t="s">
        <v>174</v>
      </c>
      <c r="UNJ188" s="149"/>
      <c r="UNK188" s="149"/>
      <c r="UNL188" s="149"/>
      <c r="UNM188" s="149"/>
      <c r="UNN188" s="149"/>
      <c r="UNO188" s="149"/>
      <c r="UNP188" s="149"/>
      <c r="UNQ188" s="85" t="s">
        <v>174</v>
      </c>
      <c r="UNR188" s="149"/>
      <c r="UNS188" s="149"/>
      <c r="UNT188" s="149"/>
      <c r="UNU188" s="149"/>
      <c r="UNV188" s="149"/>
      <c r="UNW188" s="149"/>
      <c r="UNX188" s="149"/>
      <c r="UNY188" s="85" t="s">
        <v>174</v>
      </c>
      <c r="UNZ188" s="149"/>
      <c r="UOA188" s="149"/>
      <c r="UOB188" s="149"/>
      <c r="UOC188" s="149"/>
      <c r="UOD188" s="149"/>
      <c r="UOE188" s="149"/>
      <c r="UOF188" s="149"/>
      <c r="UOG188" s="85" t="s">
        <v>174</v>
      </c>
      <c r="UOH188" s="149"/>
      <c r="UOI188" s="149"/>
      <c r="UOJ188" s="149"/>
      <c r="UOK188" s="149"/>
      <c r="UOL188" s="149"/>
      <c r="UOM188" s="149"/>
      <c r="UON188" s="149"/>
      <c r="UOO188" s="85" t="s">
        <v>174</v>
      </c>
      <c r="UOP188" s="149"/>
      <c r="UOQ188" s="149"/>
      <c r="UOR188" s="149"/>
      <c r="UOS188" s="149"/>
      <c r="UOT188" s="149"/>
      <c r="UOU188" s="149"/>
      <c r="UOV188" s="149"/>
      <c r="UOW188" s="85" t="s">
        <v>174</v>
      </c>
      <c r="UOX188" s="149"/>
      <c r="UOY188" s="149"/>
      <c r="UOZ188" s="149"/>
      <c r="UPA188" s="149"/>
      <c r="UPB188" s="149"/>
      <c r="UPC188" s="149"/>
      <c r="UPD188" s="149"/>
      <c r="UPE188" s="85" t="s">
        <v>174</v>
      </c>
      <c r="UPF188" s="149"/>
      <c r="UPG188" s="149"/>
      <c r="UPH188" s="149"/>
      <c r="UPI188" s="149"/>
      <c r="UPJ188" s="149"/>
      <c r="UPK188" s="149"/>
      <c r="UPL188" s="149"/>
      <c r="UPM188" s="85" t="s">
        <v>174</v>
      </c>
      <c r="UPN188" s="149"/>
      <c r="UPO188" s="149"/>
      <c r="UPP188" s="149"/>
      <c r="UPQ188" s="149"/>
      <c r="UPR188" s="149"/>
      <c r="UPS188" s="149"/>
      <c r="UPT188" s="149"/>
      <c r="UPU188" s="85" t="s">
        <v>174</v>
      </c>
      <c r="UPV188" s="149"/>
      <c r="UPW188" s="149"/>
      <c r="UPX188" s="149"/>
      <c r="UPY188" s="149"/>
      <c r="UPZ188" s="149"/>
      <c r="UQA188" s="149"/>
      <c r="UQB188" s="149"/>
      <c r="UQC188" s="85" t="s">
        <v>174</v>
      </c>
      <c r="UQD188" s="149"/>
      <c r="UQE188" s="149"/>
      <c r="UQF188" s="149"/>
      <c r="UQG188" s="149"/>
      <c r="UQH188" s="149"/>
      <c r="UQI188" s="149"/>
      <c r="UQJ188" s="149"/>
      <c r="UQK188" s="85" t="s">
        <v>174</v>
      </c>
      <c r="UQL188" s="149"/>
      <c r="UQM188" s="149"/>
      <c r="UQN188" s="149"/>
      <c r="UQO188" s="149"/>
      <c r="UQP188" s="149"/>
      <c r="UQQ188" s="149"/>
      <c r="UQR188" s="149"/>
      <c r="UQS188" s="85" t="s">
        <v>174</v>
      </c>
      <c r="UQT188" s="149"/>
      <c r="UQU188" s="149"/>
      <c r="UQV188" s="149"/>
      <c r="UQW188" s="149"/>
      <c r="UQX188" s="149"/>
      <c r="UQY188" s="149"/>
      <c r="UQZ188" s="149"/>
      <c r="URA188" s="85" t="s">
        <v>174</v>
      </c>
      <c r="URB188" s="149"/>
      <c r="URC188" s="149"/>
      <c r="URD188" s="149"/>
      <c r="URE188" s="149"/>
      <c r="URF188" s="149"/>
      <c r="URG188" s="149"/>
      <c r="URH188" s="149"/>
      <c r="URI188" s="85" t="s">
        <v>174</v>
      </c>
      <c r="URJ188" s="149"/>
      <c r="URK188" s="149"/>
      <c r="URL188" s="149"/>
      <c r="URM188" s="149"/>
      <c r="URN188" s="149"/>
      <c r="URO188" s="149"/>
      <c r="URP188" s="149"/>
      <c r="URQ188" s="85" t="s">
        <v>174</v>
      </c>
      <c r="URR188" s="149"/>
      <c r="URS188" s="149"/>
      <c r="URT188" s="149"/>
      <c r="URU188" s="149"/>
      <c r="URV188" s="149"/>
      <c r="URW188" s="149"/>
      <c r="URX188" s="149"/>
      <c r="URY188" s="85" t="s">
        <v>174</v>
      </c>
      <c r="URZ188" s="149"/>
      <c r="USA188" s="149"/>
      <c r="USB188" s="149"/>
      <c r="USC188" s="149"/>
      <c r="USD188" s="149"/>
      <c r="USE188" s="149"/>
      <c r="USF188" s="149"/>
      <c r="USG188" s="85" t="s">
        <v>174</v>
      </c>
      <c r="USH188" s="149"/>
      <c r="USI188" s="149"/>
      <c r="USJ188" s="149"/>
      <c r="USK188" s="149"/>
      <c r="USL188" s="149"/>
      <c r="USM188" s="149"/>
      <c r="USN188" s="149"/>
      <c r="USO188" s="85" t="s">
        <v>174</v>
      </c>
      <c r="USP188" s="149"/>
      <c r="USQ188" s="149"/>
      <c r="USR188" s="149"/>
      <c r="USS188" s="149"/>
      <c r="UST188" s="149"/>
      <c r="USU188" s="149"/>
      <c r="USV188" s="149"/>
      <c r="USW188" s="85" t="s">
        <v>174</v>
      </c>
      <c r="USX188" s="149"/>
      <c r="USY188" s="149"/>
      <c r="USZ188" s="149"/>
      <c r="UTA188" s="149"/>
      <c r="UTB188" s="149"/>
      <c r="UTC188" s="149"/>
      <c r="UTD188" s="149"/>
      <c r="UTE188" s="85" t="s">
        <v>174</v>
      </c>
      <c r="UTF188" s="149"/>
      <c r="UTG188" s="149"/>
      <c r="UTH188" s="149"/>
      <c r="UTI188" s="149"/>
      <c r="UTJ188" s="149"/>
      <c r="UTK188" s="149"/>
      <c r="UTL188" s="149"/>
      <c r="UTM188" s="85" t="s">
        <v>174</v>
      </c>
      <c r="UTN188" s="149"/>
      <c r="UTO188" s="149"/>
      <c r="UTP188" s="149"/>
      <c r="UTQ188" s="149"/>
      <c r="UTR188" s="149"/>
      <c r="UTS188" s="149"/>
      <c r="UTT188" s="149"/>
      <c r="UTU188" s="85" t="s">
        <v>174</v>
      </c>
      <c r="UTV188" s="149"/>
      <c r="UTW188" s="149"/>
      <c r="UTX188" s="149"/>
      <c r="UTY188" s="149"/>
      <c r="UTZ188" s="149"/>
      <c r="UUA188" s="149"/>
      <c r="UUB188" s="149"/>
      <c r="UUC188" s="85" t="s">
        <v>174</v>
      </c>
      <c r="UUD188" s="149"/>
      <c r="UUE188" s="149"/>
      <c r="UUF188" s="149"/>
      <c r="UUG188" s="149"/>
      <c r="UUH188" s="149"/>
      <c r="UUI188" s="149"/>
      <c r="UUJ188" s="149"/>
      <c r="UUK188" s="85" t="s">
        <v>174</v>
      </c>
      <c r="UUL188" s="149"/>
      <c r="UUM188" s="149"/>
      <c r="UUN188" s="149"/>
      <c r="UUO188" s="149"/>
      <c r="UUP188" s="149"/>
      <c r="UUQ188" s="149"/>
      <c r="UUR188" s="149"/>
      <c r="UUS188" s="85" t="s">
        <v>174</v>
      </c>
      <c r="UUT188" s="149"/>
      <c r="UUU188" s="149"/>
      <c r="UUV188" s="149"/>
      <c r="UUW188" s="149"/>
      <c r="UUX188" s="149"/>
      <c r="UUY188" s="149"/>
      <c r="UUZ188" s="149"/>
      <c r="UVA188" s="85" t="s">
        <v>174</v>
      </c>
      <c r="UVB188" s="149"/>
      <c r="UVC188" s="149"/>
      <c r="UVD188" s="149"/>
      <c r="UVE188" s="149"/>
      <c r="UVF188" s="149"/>
      <c r="UVG188" s="149"/>
      <c r="UVH188" s="149"/>
      <c r="UVI188" s="85" t="s">
        <v>174</v>
      </c>
      <c r="UVJ188" s="149"/>
      <c r="UVK188" s="149"/>
      <c r="UVL188" s="149"/>
      <c r="UVM188" s="149"/>
      <c r="UVN188" s="149"/>
      <c r="UVO188" s="149"/>
      <c r="UVP188" s="149"/>
      <c r="UVQ188" s="85" t="s">
        <v>174</v>
      </c>
      <c r="UVR188" s="149"/>
      <c r="UVS188" s="149"/>
      <c r="UVT188" s="149"/>
      <c r="UVU188" s="149"/>
      <c r="UVV188" s="149"/>
      <c r="UVW188" s="149"/>
      <c r="UVX188" s="149"/>
      <c r="UVY188" s="85" t="s">
        <v>174</v>
      </c>
      <c r="UVZ188" s="149"/>
      <c r="UWA188" s="149"/>
      <c r="UWB188" s="149"/>
      <c r="UWC188" s="149"/>
      <c r="UWD188" s="149"/>
      <c r="UWE188" s="149"/>
      <c r="UWF188" s="149"/>
      <c r="UWG188" s="85" t="s">
        <v>174</v>
      </c>
      <c r="UWH188" s="149"/>
      <c r="UWI188" s="149"/>
      <c r="UWJ188" s="149"/>
      <c r="UWK188" s="149"/>
      <c r="UWL188" s="149"/>
      <c r="UWM188" s="149"/>
      <c r="UWN188" s="149"/>
      <c r="UWO188" s="85" t="s">
        <v>174</v>
      </c>
      <c r="UWP188" s="149"/>
      <c r="UWQ188" s="149"/>
      <c r="UWR188" s="149"/>
      <c r="UWS188" s="149"/>
      <c r="UWT188" s="149"/>
      <c r="UWU188" s="149"/>
      <c r="UWV188" s="149"/>
      <c r="UWW188" s="85" t="s">
        <v>174</v>
      </c>
      <c r="UWX188" s="149"/>
      <c r="UWY188" s="149"/>
      <c r="UWZ188" s="149"/>
      <c r="UXA188" s="149"/>
      <c r="UXB188" s="149"/>
      <c r="UXC188" s="149"/>
      <c r="UXD188" s="149"/>
      <c r="UXE188" s="85" t="s">
        <v>174</v>
      </c>
      <c r="UXF188" s="149"/>
      <c r="UXG188" s="149"/>
      <c r="UXH188" s="149"/>
      <c r="UXI188" s="149"/>
      <c r="UXJ188" s="149"/>
      <c r="UXK188" s="149"/>
      <c r="UXL188" s="149"/>
      <c r="UXM188" s="85" t="s">
        <v>174</v>
      </c>
      <c r="UXN188" s="149"/>
      <c r="UXO188" s="149"/>
      <c r="UXP188" s="149"/>
      <c r="UXQ188" s="149"/>
      <c r="UXR188" s="149"/>
      <c r="UXS188" s="149"/>
      <c r="UXT188" s="149"/>
      <c r="UXU188" s="85" t="s">
        <v>174</v>
      </c>
      <c r="UXV188" s="149"/>
      <c r="UXW188" s="149"/>
      <c r="UXX188" s="149"/>
      <c r="UXY188" s="149"/>
      <c r="UXZ188" s="149"/>
      <c r="UYA188" s="149"/>
      <c r="UYB188" s="149"/>
      <c r="UYC188" s="85" t="s">
        <v>174</v>
      </c>
      <c r="UYD188" s="149"/>
      <c r="UYE188" s="149"/>
      <c r="UYF188" s="149"/>
      <c r="UYG188" s="149"/>
      <c r="UYH188" s="149"/>
      <c r="UYI188" s="149"/>
      <c r="UYJ188" s="149"/>
      <c r="UYK188" s="85" t="s">
        <v>174</v>
      </c>
      <c r="UYL188" s="149"/>
      <c r="UYM188" s="149"/>
      <c r="UYN188" s="149"/>
      <c r="UYO188" s="149"/>
      <c r="UYP188" s="149"/>
      <c r="UYQ188" s="149"/>
      <c r="UYR188" s="149"/>
      <c r="UYS188" s="85" t="s">
        <v>174</v>
      </c>
      <c r="UYT188" s="149"/>
      <c r="UYU188" s="149"/>
      <c r="UYV188" s="149"/>
      <c r="UYW188" s="149"/>
      <c r="UYX188" s="149"/>
      <c r="UYY188" s="149"/>
      <c r="UYZ188" s="149"/>
      <c r="UZA188" s="85" t="s">
        <v>174</v>
      </c>
      <c r="UZB188" s="149"/>
      <c r="UZC188" s="149"/>
      <c r="UZD188" s="149"/>
      <c r="UZE188" s="149"/>
      <c r="UZF188" s="149"/>
      <c r="UZG188" s="149"/>
      <c r="UZH188" s="149"/>
      <c r="UZI188" s="85" t="s">
        <v>174</v>
      </c>
      <c r="UZJ188" s="149"/>
      <c r="UZK188" s="149"/>
      <c r="UZL188" s="149"/>
      <c r="UZM188" s="149"/>
      <c r="UZN188" s="149"/>
      <c r="UZO188" s="149"/>
      <c r="UZP188" s="149"/>
      <c r="UZQ188" s="85" t="s">
        <v>174</v>
      </c>
      <c r="UZR188" s="149"/>
      <c r="UZS188" s="149"/>
      <c r="UZT188" s="149"/>
      <c r="UZU188" s="149"/>
      <c r="UZV188" s="149"/>
      <c r="UZW188" s="149"/>
      <c r="UZX188" s="149"/>
      <c r="UZY188" s="85" t="s">
        <v>174</v>
      </c>
      <c r="UZZ188" s="149"/>
      <c r="VAA188" s="149"/>
      <c r="VAB188" s="149"/>
      <c r="VAC188" s="149"/>
      <c r="VAD188" s="149"/>
      <c r="VAE188" s="149"/>
      <c r="VAF188" s="149"/>
      <c r="VAG188" s="85" t="s">
        <v>174</v>
      </c>
      <c r="VAH188" s="149"/>
      <c r="VAI188" s="149"/>
      <c r="VAJ188" s="149"/>
      <c r="VAK188" s="149"/>
      <c r="VAL188" s="149"/>
      <c r="VAM188" s="149"/>
      <c r="VAN188" s="149"/>
      <c r="VAO188" s="85" t="s">
        <v>174</v>
      </c>
      <c r="VAP188" s="149"/>
      <c r="VAQ188" s="149"/>
      <c r="VAR188" s="149"/>
      <c r="VAS188" s="149"/>
      <c r="VAT188" s="149"/>
      <c r="VAU188" s="149"/>
      <c r="VAV188" s="149"/>
      <c r="VAW188" s="85" t="s">
        <v>174</v>
      </c>
      <c r="VAX188" s="149"/>
      <c r="VAY188" s="149"/>
      <c r="VAZ188" s="149"/>
      <c r="VBA188" s="149"/>
      <c r="VBB188" s="149"/>
      <c r="VBC188" s="149"/>
      <c r="VBD188" s="149"/>
      <c r="VBE188" s="85" t="s">
        <v>174</v>
      </c>
      <c r="VBF188" s="149"/>
      <c r="VBG188" s="149"/>
      <c r="VBH188" s="149"/>
      <c r="VBI188" s="149"/>
      <c r="VBJ188" s="149"/>
      <c r="VBK188" s="149"/>
      <c r="VBL188" s="149"/>
      <c r="VBM188" s="85" t="s">
        <v>174</v>
      </c>
      <c r="VBN188" s="149"/>
      <c r="VBO188" s="149"/>
      <c r="VBP188" s="149"/>
      <c r="VBQ188" s="149"/>
      <c r="VBR188" s="149"/>
      <c r="VBS188" s="149"/>
      <c r="VBT188" s="149"/>
      <c r="VBU188" s="85" t="s">
        <v>174</v>
      </c>
      <c r="VBV188" s="149"/>
      <c r="VBW188" s="149"/>
      <c r="VBX188" s="149"/>
      <c r="VBY188" s="149"/>
      <c r="VBZ188" s="149"/>
      <c r="VCA188" s="149"/>
      <c r="VCB188" s="149"/>
      <c r="VCC188" s="85" t="s">
        <v>174</v>
      </c>
      <c r="VCD188" s="149"/>
      <c r="VCE188" s="149"/>
      <c r="VCF188" s="149"/>
      <c r="VCG188" s="149"/>
      <c r="VCH188" s="149"/>
      <c r="VCI188" s="149"/>
      <c r="VCJ188" s="149"/>
      <c r="VCK188" s="85" t="s">
        <v>174</v>
      </c>
      <c r="VCL188" s="149"/>
      <c r="VCM188" s="149"/>
      <c r="VCN188" s="149"/>
      <c r="VCO188" s="149"/>
      <c r="VCP188" s="149"/>
      <c r="VCQ188" s="149"/>
      <c r="VCR188" s="149"/>
      <c r="VCS188" s="85" t="s">
        <v>174</v>
      </c>
      <c r="VCT188" s="149"/>
      <c r="VCU188" s="149"/>
      <c r="VCV188" s="149"/>
      <c r="VCW188" s="149"/>
      <c r="VCX188" s="149"/>
      <c r="VCY188" s="149"/>
      <c r="VCZ188" s="149"/>
      <c r="VDA188" s="85" t="s">
        <v>174</v>
      </c>
      <c r="VDB188" s="149"/>
      <c r="VDC188" s="149"/>
      <c r="VDD188" s="149"/>
      <c r="VDE188" s="149"/>
      <c r="VDF188" s="149"/>
      <c r="VDG188" s="149"/>
      <c r="VDH188" s="149"/>
      <c r="VDI188" s="85" t="s">
        <v>174</v>
      </c>
      <c r="VDJ188" s="149"/>
      <c r="VDK188" s="149"/>
      <c r="VDL188" s="149"/>
      <c r="VDM188" s="149"/>
      <c r="VDN188" s="149"/>
      <c r="VDO188" s="149"/>
      <c r="VDP188" s="149"/>
      <c r="VDQ188" s="85" t="s">
        <v>174</v>
      </c>
      <c r="VDR188" s="149"/>
      <c r="VDS188" s="149"/>
      <c r="VDT188" s="149"/>
      <c r="VDU188" s="149"/>
      <c r="VDV188" s="149"/>
      <c r="VDW188" s="149"/>
      <c r="VDX188" s="149"/>
      <c r="VDY188" s="85" t="s">
        <v>174</v>
      </c>
      <c r="VDZ188" s="149"/>
      <c r="VEA188" s="149"/>
      <c r="VEB188" s="149"/>
      <c r="VEC188" s="149"/>
      <c r="VED188" s="149"/>
      <c r="VEE188" s="149"/>
      <c r="VEF188" s="149"/>
      <c r="VEG188" s="85" t="s">
        <v>174</v>
      </c>
      <c r="VEH188" s="149"/>
      <c r="VEI188" s="149"/>
      <c r="VEJ188" s="149"/>
      <c r="VEK188" s="149"/>
      <c r="VEL188" s="149"/>
      <c r="VEM188" s="149"/>
      <c r="VEN188" s="149"/>
      <c r="VEO188" s="85" t="s">
        <v>174</v>
      </c>
      <c r="VEP188" s="149"/>
      <c r="VEQ188" s="149"/>
      <c r="VER188" s="149"/>
      <c r="VES188" s="149"/>
      <c r="VET188" s="149"/>
      <c r="VEU188" s="149"/>
      <c r="VEV188" s="149"/>
      <c r="VEW188" s="85" t="s">
        <v>174</v>
      </c>
      <c r="VEX188" s="149"/>
      <c r="VEY188" s="149"/>
      <c r="VEZ188" s="149"/>
      <c r="VFA188" s="149"/>
      <c r="VFB188" s="149"/>
      <c r="VFC188" s="149"/>
      <c r="VFD188" s="149"/>
      <c r="VFE188" s="85" t="s">
        <v>174</v>
      </c>
      <c r="VFF188" s="149"/>
      <c r="VFG188" s="149"/>
      <c r="VFH188" s="149"/>
      <c r="VFI188" s="149"/>
      <c r="VFJ188" s="149"/>
      <c r="VFK188" s="149"/>
      <c r="VFL188" s="149"/>
      <c r="VFM188" s="85" t="s">
        <v>174</v>
      </c>
      <c r="VFN188" s="149"/>
      <c r="VFO188" s="149"/>
      <c r="VFP188" s="149"/>
      <c r="VFQ188" s="149"/>
      <c r="VFR188" s="149"/>
      <c r="VFS188" s="149"/>
      <c r="VFT188" s="149"/>
      <c r="VFU188" s="85" t="s">
        <v>174</v>
      </c>
      <c r="VFV188" s="149"/>
      <c r="VFW188" s="149"/>
      <c r="VFX188" s="149"/>
      <c r="VFY188" s="149"/>
      <c r="VFZ188" s="149"/>
      <c r="VGA188" s="149"/>
      <c r="VGB188" s="149"/>
      <c r="VGC188" s="85" t="s">
        <v>174</v>
      </c>
      <c r="VGD188" s="149"/>
      <c r="VGE188" s="149"/>
      <c r="VGF188" s="149"/>
      <c r="VGG188" s="149"/>
      <c r="VGH188" s="149"/>
      <c r="VGI188" s="149"/>
      <c r="VGJ188" s="149"/>
      <c r="VGK188" s="85" t="s">
        <v>174</v>
      </c>
      <c r="VGL188" s="149"/>
      <c r="VGM188" s="149"/>
      <c r="VGN188" s="149"/>
      <c r="VGO188" s="149"/>
      <c r="VGP188" s="149"/>
      <c r="VGQ188" s="149"/>
      <c r="VGR188" s="149"/>
      <c r="VGS188" s="85" t="s">
        <v>174</v>
      </c>
      <c r="VGT188" s="149"/>
      <c r="VGU188" s="149"/>
      <c r="VGV188" s="149"/>
      <c r="VGW188" s="149"/>
      <c r="VGX188" s="149"/>
      <c r="VGY188" s="149"/>
      <c r="VGZ188" s="149"/>
      <c r="VHA188" s="85" t="s">
        <v>174</v>
      </c>
      <c r="VHB188" s="149"/>
      <c r="VHC188" s="149"/>
      <c r="VHD188" s="149"/>
      <c r="VHE188" s="149"/>
      <c r="VHF188" s="149"/>
      <c r="VHG188" s="149"/>
      <c r="VHH188" s="149"/>
      <c r="VHI188" s="85" t="s">
        <v>174</v>
      </c>
      <c r="VHJ188" s="149"/>
      <c r="VHK188" s="149"/>
      <c r="VHL188" s="149"/>
      <c r="VHM188" s="149"/>
      <c r="VHN188" s="149"/>
      <c r="VHO188" s="149"/>
      <c r="VHP188" s="149"/>
      <c r="VHQ188" s="85" t="s">
        <v>174</v>
      </c>
      <c r="VHR188" s="149"/>
      <c r="VHS188" s="149"/>
      <c r="VHT188" s="149"/>
      <c r="VHU188" s="149"/>
      <c r="VHV188" s="149"/>
      <c r="VHW188" s="149"/>
      <c r="VHX188" s="149"/>
      <c r="VHY188" s="85" t="s">
        <v>174</v>
      </c>
      <c r="VHZ188" s="149"/>
      <c r="VIA188" s="149"/>
      <c r="VIB188" s="149"/>
      <c r="VIC188" s="149"/>
      <c r="VID188" s="149"/>
      <c r="VIE188" s="149"/>
      <c r="VIF188" s="149"/>
      <c r="VIG188" s="85" t="s">
        <v>174</v>
      </c>
      <c r="VIH188" s="149"/>
      <c r="VII188" s="149"/>
      <c r="VIJ188" s="149"/>
      <c r="VIK188" s="149"/>
      <c r="VIL188" s="149"/>
      <c r="VIM188" s="149"/>
      <c r="VIN188" s="149"/>
      <c r="VIO188" s="85" t="s">
        <v>174</v>
      </c>
      <c r="VIP188" s="149"/>
      <c r="VIQ188" s="149"/>
      <c r="VIR188" s="149"/>
      <c r="VIS188" s="149"/>
      <c r="VIT188" s="149"/>
      <c r="VIU188" s="149"/>
      <c r="VIV188" s="149"/>
      <c r="VIW188" s="85" t="s">
        <v>174</v>
      </c>
      <c r="VIX188" s="149"/>
      <c r="VIY188" s="149"/>
      <c r="VIZ188" s="149"/>
      <c r="VJA188" s="149"/>
      <c r="VJB188" s="149"/>
      <c r="VJC188" s="149"/>
      <c r="VJD188" s="149"/>
      <c r="VJE188" s="85" t="s">
        <v>174</v>
      </c>
      <c r="VJF188" s="149"/>
      <c r="VJG188" s="149"/>
      <c r="VJH188" s="149"/>
      <c r="VJI188" s="149"/>
      <c r="VJJ188" s="149"/>
      <c r="VJK188" s="149"/>
      <c r="VJL188" s="149"/>
      <c r="VJM188" s="85" t="s">
        <v>174</v>
      </c>
      <c r="VJN188" s="149"/>
      <c r="VJO188" s="149"/>
      <c r="VJP188" s="149"/>
      <c r="VJQ188" s="149"/>
      <c r="VJR188" s="149"/>
      <c r="VJS188" s="149"/>
      <c r="VJT188" s="149"/>
      <c r="VJU188" s="85" t="s">
        <v>174</v>
      </c>
      <c r="VJV188" s="149"/>
      <c r="VJW188" s="149"/>
      <c r="VJX188" s="149"/>
      <c r="VJY188" s="149"/>
      <c r="VJZ188" s="149"/>
      <c r="VKA188" s="149"/>
      <c r="VKB188" s="149"/>
      <c r="VKC188" s="85" t="s">
        <v>174</v>
      </c>
      <c r="VKD188" s="149"/>
      <c r="VKE188" s="149"/>
      <c r="VKF188" s="149"/>
      <c r="VKG188" s="149"/>
      <c r="VKH188" s="149"/>
      <c r="VKI188" s="149"/>
      <c r="VKJ188" s="149"/>
      <c r="VKK188" s="85" t="s">
        <v>174</v>
      </c>
      <c r="VKL188" s="149"/>
      <c r="VKM188" s="149"/>
      <c r="VKN188" s="149"/>
      <c r="VKO188" s="149"/>
      <c r="VKP188" s="149"/>
      <c r="VKQ188" s="149"/>
      <c r="VKR188" s="149"/>
      <c r="VKS188" s="85" t="s">
        <v>174</v>
      </c>
      <c r="VKT188" s="149"/>
      <c r="VKU188" s="149"/>
      <c r="VKV188" s="149"/>
      <c r="VKW188" s="149"/>
      <c r="VKX188" s="149"/>
      <c r="VKY188" s="149"/>
      <c r="VKZ188" s="149"/>
      <c r="VLA188" s="85" t="s">
        <v>174</v>
      </c>
      <c r="VLB188" s="149"/>
      <c r="VLC188" s="149"/>
      <c r="VLD188" s="149"/>
      <c r="VLE188" s="149"/>
      <c r="VLF188" s="149"/>
      <c r="VLG188" s="149"/>
      <c r="VLH188" s="149"/>
      <c r="VLI188" s="85" t="s">
        <v>174</v>
      </c>
      <c r="VLJ188" s="149"/>
      <c r="VLK188" s="149"/>
      <c r="VLL188" s="149"/>
      <c r="VLM188" s="149"/>
      <c r="VLN188" s="149"/>
      <c r="VLO188" s="149"/>
      <c r="VLP188" s="149"/>
      <c r="VLQ188" s="85" t="s">
        <v>174</v>
      </c>
      <c r="VLR188" s="149"/>
      <c r="VLS188" s="149"/>
      <c r="VLT188" s="149"/>
      <c r="VLU188" s="149"/>
      <c r="VLV188" s="149"/>
      <c r="VLW188" s="149"/>
      <c r="VLX188" s="149"/>
      <c r="VLY188" s="85" t="s">
        <v>174</v>
      </c>
      <c r="VLZ188" s="149"/>
      <c r="VMA188" s="149"/>
      <c r="VMB188" s="149"/>
      <c r="VMC188" s="149"/>
      <c r="VMD188" s="149"/>
      <c r="VME188" s="149"/>
      <c r="VMF188" s="149"/>
      <c r="VMG188" s="85" t="s">
        <v>174</v>
      </c>
      <c r="VMH188" s="149"/>
      <c r="VMI188" s="149"/>
      <c r="VMJ188" s="149"/>
      <c r="VMK188" s="149"/>
      <c r="VML188" s="149"/>
      <c r="VMM188" s="149"/>
      <c r="VMN188" s="149"/>
      <c r="VMO188" s="85" t="s">
        <v>174</v>
      </c>
      <c r="VMP188" s="149"/>
      <c r="VMQ188" s="149"/>
      <c r="VMR188" s="149"/>
      <c r="VMS188" s="149"/>
      <c r="VMT188" s="149"/>
      <c r="VMU188" s="149"/>
      <c r="VMV188" s="149"/>
      <c r="VMW188" s="85" t="s">
        <v>174</v>
      </c>
      <c r="VMX188" s="149"/>
      <c r="VMY188" s="149"/>
      <c r="VMZ188" s="149"/>
      <c r="VNA188" s="149"/>
      <c r="VNB188" s="149"/>
      <c r="VNC188" s="149"/>
      <c r="VND188" s="149"/>
      <c r="VNE188" s="85" t="s">
        <v>174</v>
      </c>
      <c r="VNF188" s="149"/>
      <c r="VNG188" s="149"/>
      <c r="VNH188" s="149"/>
      <c r="VNI188" s="149"/>
      <c r="VNJ188" s="149"/>
      <c r="VNK188" s="149"/>
      <c r="VNL188" s="149"/>
      <c r="VNM188" s="85" t="s">
        <v>174</v>
      </c>
      <c r="VNN188" s="149"/>
      <c r="VNO188" s="149"/>
      <c r="VNP188" s="149"/>
      <c r="VNQ188" s="149"/>
      <c r="VNR188" s="149"/>
      <c r="VNS188" s="149"/>
      <c r="VNT188" s="149"/>
      <c r="VNU188" s="85" t="s">
        <v>174</v>
      </c>
      <c r="VNV188" s="149"/>
      <c r="VNW188" s="149"/>
      <c r="VNX188" s="149"/>
      <c r="VNY188" s="149"/>
      <c r="VNZ188" s="149"/>
      <c r="VOA188" s="149"/>
      <c r="VOB188" s="149"/>
      <c r="VOC188" s="85" t="s">
        <v>174</v>
      </c>
      <c r="VOD188" s="149"/>
      <c r="VOE188" s="149"/>
      <c r="VOF188" s="149"/>
      <c r="VOG188" s="149"/>
      <c r="VOH188" s="149"/>
      <c r="VOI188" s="149"/>
      <c r="VOJ188" s="149"/>
      <c r="VOK188" s="85" t="s">
        <v>174</v>
      </c>
      <c r="VOL188" s="149"/>
      <c r="VOM188" s="149"/>
      <c r="VON188" s="149"/>
      <c r="VOO188" s="149"/>
      <c r="VOP188" s="149"/>
      <c r="VOQ188" s="149"/>
      <c r="VOR188" s="149"/>
      <c r="VOS188" s="85" t="s">
        <v>174</v>
      </c>
      <c r="VOT188" s="149"/>
      <c r="VOU188" s="149"/>
      <c r="VOV188" s="149"/>
      <c r="VOW188" s="149"/>
      <c r="VOX188" s="149"/>
      <c r="VOY188" s="149"/>
      <c r="VOZ188" s="149"/>
      <c r="VPA188" s="85" t="s">
        <v>174</v>
      </c>
      <c r="VPB188" s="149"/>
      <c r="VPC188" s="149"/>
      <c r="VPD188" s="149"/>
      <c r="VPE188" s="149"/>
      <c r="VPF188" s="149"/>
      <c r="VPG188" s="149"/>
      <c r="VPH188" s="149"/>
      <c r="VPI188" s="85" t="s">
        <v>174</v>
      </c>
      <c r="VPJ188" s="149"/>
      <c r="VPK188" s="149"/>
      <c r="VPL188" s="149"/>
      <c r="VPM188" s="149"/>
      <c r="VPN188" s="149"/>
      <c r="VPO188" s="149"/>
      <c r="VPP188" s="149"/>
      <c r="VPQ188" s="85" t="s">
        <v>174</v>
      </c>
      <c r="VPR188" s="149"/>
      <c r="VPS188" s="149"/>
      <c r="VPT188" s="149"/>
      <c r="VPU188" s="149"/>
      <c r="VPV188" s="149"/>
      <c r="VPW188" s="149"/>
      <c r="VPX188" s="149"/>
      <c r="VPY188" s="85" t="s">
        <v>174</v>
      </c>
      <c r="VPZ188" s="149"/>
      <c r="VQA188" s="149"/>
      <c r="VQB188" s="149"/>
      <c r="VQC188" s="149"/>
      <c r="VQD188" s="149"/>
      <c r="VQE188" s="149"/>
      <c r="VQF188" s="149"/>
      <c r="VQG188" s="85" t="s">
        <v>174</v>
      </c>
      <c r="VQH188" s="149"/>
      <c r="VQI188" s="149"/>
      <c r="VQJ188" s="149"/>
      <c r="VQK188" s="149"/>
      <c r="VQL188" s="149"/>
      <c r="VQM188" s="149"/>
      <c r="VQN188" s="149"/>
      <c r="VQO188" s="85" t="s">
        <v>174</v>
      </c>
      <c r="VQP188" s="149"/>
      <c r="VQQ188" s="149"/>
      <c r="VQR188" s="149"/>
      <c r="VQS188" s="149"/>
      <c r="VQT188" s="149"/>
      <c r="VQU188" s="149"/>
      <c r="VQV188" s="149"/>
      <c r="VQW188" s="85" t="s">
        <v>174</v>
      </c>
      <c r="VQX188" s="149"/>
      <c r="VQY188" s="149"/>
      <c r="VQZ188" s="149"/>
      <c r="VRA188" s="149"/>
      <c r="VRB188" s="149"/>
      <c r="VRC188" s="149"/>
      <c r="VRD188" s="149"/>
      <c r="VRE188" s="85" t="s">
        <v>174</v>
      </c>
      <c r="VRF188" s="149"/>
      <c r="VRG188" s="149"/>
      <c r="VRH188" s="149"/>
      <c r="VRI188" s="149"/>
      <c r="VRJ188" s="149"/>
      <c r="VRK188" s="149"/>
      <c r="VRL188" s="149"/>
      <c r="VRM188" s="85" t="s">
        <v>174</v>
      </c>
      <c r="VRN188" s="149"/>
      <c r="VRO188" s="149"/>
      <c r="VRP188" s="149"/>
      <c r="VRQ188" s="149"/>
      <c r="VRR188" s="149"/>
      <c r="VRS188" s="149"/>
      <c r="VRT188" s="149"/>
      <c r="VRU188" s="85" t="s">
        <v>174</v>
      </c>
      <c r="VRV188" s="149"/>
      <c r="VRW188" s="149"/>
      <c r="VRX188" s="149"/>
      <c r="VRY188" s="149"/>
      <c r="VRZ188" s="149"/>
      <c r="VSA188" s="149"/>
      <c r="VSB188" s="149"/>
      <c r="VSC188" s="85" t="s">
        <v>174</v>
      </c>
      <c r="VSD188" s="149"/>
      <c r="VSE188" s="149"/>
      <c r="VSF188" s="149"/>
      <c r="VSG188" s="149"/>
      <c r="VSH188" s="149"/>
      <c r="VSI188" s="149"/>
      <c r="VSJ188" s="149"/>
      <c r="VSK188" s="85" t="s">
        <v>174</v>
      </c>
      <c r="VSL188" s="149"/>
      <c r="VSM188" s="149"/>
      <c r="VSN188" s="149"/>
      <c r="VSO188" s="149"/>
      <c r="VSP188" s="149"/>
      <c r="VSQ188" s="149"/>
      <c r="VSR188" s="149"/>
      <c r="VSS188" s="85" t="s">
        <v>174</v>
      </c>
      <c r="VST188" s="149"/>
      <c r="VSU188" s="149"/>
      <c r="VSV188" s="149"/>
      <c r="VSW188" s="149"/>
      <c r="VSX188" s="149"/>
      <c r="VSY188" s="149"/>
      <c r="VSZ188" s="149"/>
      <c r="VTA188" s="85" t="s">
        <v>174</v>
      </c>
      <c r="VTB188" s="149"/>
      <c r="VTC188" s="149"/>
      <c r="VTD188" s="149"/>
      <c r="VTE188" s="149"/>
      <c r="VTF188" s="149"/>
      <c r="VTG188" s="149"/>
      <c r="VTH188" s="149"/>
      <c r="VTI188" s="85" t="s">
        <v>174</v>
      </c>
      <c r="VTJ188" s="149"/>
      <c r="VTK188" s="149"/>
      <c r="VTL188" s="149"/>
      <c r="VTM188" s="149"/>
      <c r="VTN188" s="149"/>
      <c r="VTO188" s="149"/>
      <c r="VTP188" s="149"/>
      <c r="VTQ188" s="85" t="s">
        <v>174</v>
      </c>
      <c r="VTR188" s="149"/>
      <c r="VTS188" s="149"/>
      <c r="VTT188" s="149"/>
      <c r="VTU188" s="149"/>
      <c r="VTV188" s="149"/>
      <c r="VTW188" s="149"/>
      <c r="VTX188" s="149"/>
      <c r="VTY188" s="85" t="s">
        <v>174</v>
      </c>
      <c r="VTZ188" s="149"/>
      <c r="VUA188" s="149"/>
      <c r="VUB188" s="149"/>
      <c r="VUC188" s="149"/>
      <c r="VUD188" s="149"/>
      <c r="VUE188" s="149"/>
      <c r="VUF188" s="149"/>
      <c r="VUG188" s="85" t="s">
        <v>174</v>
      </c>
      <c r="VUH188" s="149"/>
      <c r="VUI188" s="149"/>
      <c r="VUJ188" s="149"/>
      <c r="VUK188" s="149"/>
      <c r="VUL188" s="149"/>
      <c r="VUM188" s="149"/>
      <c r="VUN188" s="149"/>
      <c r="VUO188" s="85" t="s">
        <v>174</v>
      </c>
      <c r="VUP188" s="149"/>
      <c r="VUQ188" s="149"/>
      <c r="VUR188" s="149"/>
      <c r="VUS188" s="149"/>
      <c r="VUT188" s="149"/>
      <c r="VUU188" s="149"/>
      <c r="VUV188" s="149"/>
      <c r="VUW188" s="85" t="s">
        <v>174</v>
      </c>
      <c r="VUX188" s="149"/>
      <c r="VUY188" s="149"/>
      <c r="VUZ188" s="149"/>
      <c r="VVA188" s="149"/>
      <c r="VVB188" s="149"/>
      <c r="VVC188" s="149"/>
      <c r="VVD188" s="149"/>
      <c r="VVE188" s="85" t="s">
        <v>174</v>
      </c>
      <c r="VVF188" s="149"/>
      <c r="VVG188" s="149"/>
      <c r="VVH188" s="149"/>
      <c r="VVI188" s="149"/>
      <c r="VVJ188" s="149"/>
      <c r="VVK188" s="149"/>
      <c r="VVL188" s="149"/>
      <c r="VVM188" s="85" t="s">
        <v>174</v>
      </c>
      <c r="VVN188" s="149"/>
      <c r="VVO188" s="149"/>
      <c r="VVP188" s="149"/>
      <c r="VVQ188" s="149"/>
      <c r="VVR188" s="149"/>
      <c r="VVS188" s="149"/>
      <c r="VVT188" s="149"/>
      <c r="VVU188" s="85" t="s">
        <v>174</v>
      </c>
      <c r="VVV188" s="149"/>
      <c r="VVW188" s="149"/>
      <c r="VVX188" s="149"/>
      <c r="VVY188" s="149"/>
      <c r="VVZ188" s="149"/>
      <c r="VWA188" s="149"/>
      <c r="VWB188" s="149"/>
      <c r="VWC188" s="85" t="s">
        <v>174</v>
      </c>
      <c r="VWD188" s="149"/>
      <c r="VWE188" s="149"/>
      <c r="VWF188" s="149"/>
      <c r="VWG188" s="149"/>
      <c r="VWH188" s="149"/>
      <c r="VWI188" s="149"/>
      <c r="VWJ188" s="149"/>
      <c r="VWK188" s="85" t="s">
        <v>174</v>
      </c>
      <c r="VWL188" s="149"/>
      <c r="VWM188" s="149"/>
      <c r="VWN188" s="149"/>
      <c r="VWO188" s="149"/>
      <c r="VWP188" s="149"/>
      <c r="VWQ188" s="149"/>
      <c r="VWR188" s="149"/>
      <c r="VWS188" s="85" t="s">
        <v>174</v>
      </c>
      <c r="VWT188" s="149"/>
      <c r="VWU188" s="149"/>
      <c r="VWV188" s="149"/>
      <c r="VWW188" s="149"/>
      <c r="VWX188" s="149"/>
      <c r="VWY188" s="149"/>
      <c r="VWZ188" s="149"/>
      <c r="VXA188" s="85" t="s">
        <v>174</v>
      </c>
      <c r="VXB188" s="149"/>
      <c r="VXC188" s="149"/>
      <c r="VXD188" s="149"/>
      <c r="VXE188" s="149"/>
      <c r="VXF188" s="149"/>
      <c r="VXG188" s="149"/>
      <c r="VXH188" s="149"/>
      <c r="VXI188" s="85" t="s">
        <v>174</v>
      </c>
      <c r="VXJ188" s="149"/>
      <c r="VXK188" s="149"/>
      <c r="VXL188" s="149"/>
      <c r="VXM188" s="149"/>
      <c r="VXN188" s="149"/>
      <c r="VXO188" s="149"/>
      <c r="VXP188" s="149"/>
      <c r="VXQ188" s="85" t="s">
        <v>174</v>
      </c>
      <c r="VXR188" s="149"/>
      <c r="VXS188" s="149"/>
      <c r="VXT188" s="149"/>
      <c r="VXU188" s="149"/>
      <c r="VXV188" s="149"/>
      <c r="VXW188" s="149"/>
      <c r="VXX188" s="149"/>
      <c r="VXY188" s="85" t="s">
        <v>174</v>
      </c>
      <c r="VXZ188" s="149"/>
      <c r="VYA188" s="149"/>
      <c r="VYB188" s="149"/>
      <c r="VYC188" s="149"/>
      <c r="VYD188" s="149"/>
      <c r="VYE188" s="149"/>
      <c r="VYF188" s="149"/>
      <c r="VYG188" s="85" t="s">
        <v>174</v>
      </c>
      <c r="VYH188" s="149"/>
      <c r="VYI188" s="149"/>
      <c r="VYJ188" s="149"/>
      <c r="VYK188" s="149"/>
      <c r="VYL188" s="149"/>
      <c r="VYM188" s="149"/>
      <c r="VYN188" s="149"/>
      <c r="VYO188" s="85" t="s">
        <v>174</v>
      </c>
      <c r="VYP188" s="149"/>
      <c r="VYQ188" s="149"/>
      <c r="VYR188" s="149"/>
      <c r="VYS188" s="149"/>
      <c r="VYT188" s="149"/>
      <c r="VYU188" s="149"/>
      <c r="VYV188" s="149"/>
      <c r="VYW188" s="85" t="s">
        <v>174</v>
      </c>
      <c r="VYX188" s="149"/>
      <c r="VYY188" s="149"/>
      <c r="VYZ188" s="149"/>
      <c r="VZA188" s="149"/>
      <c r="VZB188" s="149"/>
      <c r="VZC188" s="149"/>
      <c r="VZD188" s="149"/>
      <c r="VZE188" s="85" t="s">
        <v>174</v>
      </c>
      <c r="VZF188" s="149"/>
      <c r="VZG188" s="149"/>
      <c r="VZH188" s="149"/>
      <c r="VZI188" s="149"/>
      <c r="VZJ188" s="149"/>
      <c r="VZK188" s="149"/>
      <c r="VZL188" s="149"/>
      <c r="VZM188" s="85" t="s">
        <v>174</v>
      </c>
      <c r="VZN188" s="149"/>
      <c r="VZO188" s="149"/>
      <c r="VZP188" s="149"/>
      <c r="VZQ188" s="149"/>
      <c r="VZR188" s="149"/>
      <c r="VZS188" s="149"/>
      <c r="VZT188" s="149"/>
      <c r="VZU188" s="85" t="s">
        <v>174</v>
      </c>
      <c r="VZV188" s="149"/>
      <c r="VZW188" s="149"/>
      <c r="VZX188" s="149"/>
      <c r="VZY188" s="149"/>
      <c r="VZZ188" s="149"/>
      <c r="WAA188" s="149"/>
      <c r="WAB188" s="149"/>
      <c r="WAC188" s="85" t="s">
        <v>174</v>
      </c>
      <c r="WAD188" s="149"/>
      <c r="WAE188" s="149"/>
      <c r="WAF188" s="149"/>
      <c r="WAG188" s="149"/>
      <c r="WAH188" s="149"/>
      <c r="WAI188" s="149"/>
      <c r="WAJ188" s="149"/>
      <c r="WAK188" s="85" t="s">
        <v>174</v>
      </c>
      <c r="WAL188" s="149"/>
      <c r="WAM188" s="149"/>
      <c r="WAN188" s="149"/>
      <c r="WAO188" s="149"/>
      <c r="WAP188" s="149"/>
      <c r="WAQ188" s="149"/>
      <c r="WAR188" s="149"/>
      <c r="WAS188" s="85" t="s">
        <v>174</v>
      </c>
      <c r="WAT188" s="149"/>
      <c r="WAU188" s="149"/>
      <c r="WAV188" s="149"/>
      <c r="WAW188" s="149"/>
      <c r="WAX188" s="149"/>
      <c r="WAY188" s="149"/>
      <c r="WAZ188" s="149"/>
      <c r="WBA188" s="85" t="s">
        <v>174</v>
      </c>
      <c r="WBB188" s="149"/>
      <c r="WBC188" s="149"/>
      <c r="WBD188" s="149"/>
      <c r="WBE188" s="149"/>
      <c r="WBF188" s="149"/>
      <c r="WBG188" s="149"/>
      <c r="WBH188" s="149"/>
      <c r="WBI188" s="85" t="s">
        <v>174</v>
      </c>
      <c r="WBJ188" s="149"/>
      <c r="WBK188" s="149"/>
      <c r="WBL188" s="149"/>
      <c r="WBM188" s="149"/>
      <c r="WBN188" s="149"/>
      <c r="WBO188" s="149"/>
      <c r="WBP188" s="149"/>
      <c r="WBQ188" s="85" t="s">
        <v>174</v>
      </c>
      <c r="WBR188" s="149"/>
      <c r="WBS188" s="149"/>
      <c r="WBT188" s="149"/>
      <c r="WBU188" s="149"/>
      <c r="WBV188" s="149"/>
      <c r="WBW188" s="149"/>
      <c r="WBX188" s="149"/>
      <c r="WBY188" s="85" t="s">
        <v>174</v>
      </c>
      <c r="WBZ188" s="149"/>
      <c r="WCA188" s="149"/>
      <c r="WCB188" s="149"/>
      <c r="WCC188" s="149"/>
      <c r="WCD188" s="149"/>
      <c r="WCE188" s="149"/>
      <c r="WCF188" s="149"/>
      <c r="WCG188" s="85" t="s">
        <v>174</v>
      </c>
      <c r="WCH188" s="149"/>
      <c r="WCI188" s="149"/>
      <c r="WCJ188" s="149"/>
      <c r="WCK188" s="149"/>
      <c r="WCL188" s="149"/>
      <c r="WCM188" s="149"/>
      <c r="WCN188" s="149"/>
      <c r="WCO188" s="85" t="s">
        <v>174</v>
      </c>
      <c r="WCP188" s="149"/>
      <c r="WCQ188" s="149"/>
      <c r="WCR188" s="149"/>
      <c r="WCS188" s="149"/>
      <c r="WCT188" s="149"/>
      <c r="WCU188" s="149"/>
      <c r="WCV188" s="149"/>
      <c r="WCW188" s="85" t="s">
        <v>174</v>
      </c>
      <c r="WCX188" s="149"/>
      <c r="WCY188" s="149"/>
      <c r="WCZ188" s="149"/>
      <c r="WDA188" s="149"/>
      <c r="WDB188" s="149"/>
      <c r="WDC188" s="149"/>
      <c r="WDD188" s="149"/>
      <c r="WDE188" s="85" t="s">
        <v>174</v>
      </c>
      <c r="WDF188" s="149"/>
      <c r="WDG188" s="149"/>
      <c r="WDH188" s="149"/>
      <c r="WDI188" s="149"/>
      <c r="WDJ188" s="149"/>
      <c r="WDK188" s="149"/>
      <c r="WDL188" s="149"/>
      <c r="WDM188" s="85" t="s">
        <v>174</v>
      </c>
      <c r="WDN188" s="149"/>
      <c r="WDO188" s="149"/>
      <c r="WDP188" s="149"/>
      <c r="WDQ188" s="149"/>
      <c r="WDR188" s="149"/>
      <c r="WDS188" s="149"/>
      <c r="WDT188" s="149"/>
      <c r="WDU188" s="85" t="s">
        <v>174</v>
      </c>
      <c r="WDV188" s="149"/>
      <c r="WDW188" s="149"/>
      <c r="WDX188" s="149"/>
      <c r="WDY188" s="149"/>
      <c r="WDZ188" s="149"/>
      <c r="WEA188" s="149"/>
      <c r="WEB188" s="149"/>
      <c r="WEC188" s="85" t="s">
        <v>174</v>
      </c>
      <c r="WED188" s="149"/>
      <c r="WEE188" s="149"/>
      <c r="WEF188" s="149"/>
      <c r="WEG188" s="149"/>
      <c r="WEH188" s="149"/>
      <c r="WEI188" s="149"/>
      <c r="WEJ188" s="149"/>
      <c r="WEK188" s="85" t="s">
        <v>174</v>
      </c>
      <c r="WEL188" s="149"/>
      <c r="WEM188" s="149"/>
      <c r="WEN188" s="149"/>
      <c r="WEO188" s="149"/>
      <c r="WEP188" s="149"/>
      <c r="WEQ188" s="149"/>
      <c r="WER188" s="149"/>
      <c r="WES188" s="85" t="s">
        <v>174</v>
      </c>
      <c r="WET188" s="149"/>
      <c r="WEU188" s="149"/>
      <c r="WEV188" s="149"/>
      <c r="WEW188" s="149"/>
      <c r="WEX188" s="149"/>
      <c r="WEY188" s="149"/>
      <c r="WEZ188" s="149"/>
      <c r="WFA188" s="85" t="s">
        <v>174</v>
      </c>
      <c r="WFB188" s="149"/>
      <c r="WFC188" s="149"/>
      <c r="WFD188" s="149"/>
      <c r="WFE188" s="149"/>
      <c r="WFF188" s="149"/>
      <c r="WFG188" s="149"/>
      <c r="WFH188" s="149"/>
      <c r="WFI188" s="85" t="s">
        <v>174</v>
      </c>
      <c r="WFJ188" s="149"/>
      <c r="WFK188" s="149"/>
      <c r="WFL188" s="149"/>
      <c r="WFM188" s="149"/>
      <c r="WFN188" s="149"/>
      <c r="WFO188" s="149"/>
      <c r="WFP188" s="149"/>
      <c r="WFQ188" s="85" t="s">
        <v>174</v>
      </c>
      <c r="WFR188" s="149"/>
      <c r="WFS188" s="149"/>
      <c r="WFT188" s="149"/>
      <c r="WFU188" s="149"/>
      <c r="WFV188" s="149"/>
      <c r="WFW188" s="149"/>
      <c r="WFX188" s="149"/>
      <c r="WFY188" s="85" t="s">
        <v>174</v>
      </c>
      <c r="WFZ188" s="149"/>
      <c r="WGA188" s="149"/>
      <c r="WGB188" s="149"/>
      <c r="WGC188" s="149"/>
      <c r="WGD188" s="149"/>
      <c r="WGE188" s="149"/>
      <c r="WGF188" s="149"/>
      <c r="WGG188" s="85" t="s">
        <v>174</v>
      </c>
      <c r="WGH188" s="149"/>
      <c r="WGI188" s="149"/>
      <c r="WGJ188" s="149"/>
      <c r="WGK188" s="149"/>
      <c r="WGL188" s="149"/>
      <c r="WGM188" s="149"/>
      <c r="WGN188" s="149"/>
      <c r="WGO188" s="85" t="s">
        <v>174</v>
      </c>
      <c r="WGP188" s="149"/>
      <c r="WGQ188" s="149"/>
      <c r="WGR188" s="149"/>
      <c r="WGS188" s="149"/>
      <c r="WGT188" s="149"/>
      <c r="WGU188" s="149"/>
      <c r="WGV188" s="149"/>
      <c r="WGW188" s="85" t="s">
        <v>174</v>
      </c>
      <c r="WGX188" s="149"/>
      <c r="WGY188" s="149"/>
      <c r="WGZ188" s="149"/>
      <c r="WHA188" s="149"/>
      <c r="WHB188" s="149"/>
      <c r="WHC188" s="149"/>
      <c r="WHD188" s="149"/>
      <c r="WHE188" s="85" t="s">
        <v>174</v>
      </c>
      <c r="WHF188" s="149"/>
      <c r="WHG188" s="149"/>
      <c r="WHH188" s="149"/>
      <c r="WHI188" s="149"/>
      <c r="WHJ188" s="149"/>
      <c r="WHK188" s="149"/>
      <c r="WHL188" s="149"/>
      <c r="WHM188" s="85" t="s">
        <v>174</v>
      </c>
      <c r="WHN188" s="149"/>
      <c r="WHO188" s="149"/>
      <c r="WHP188" s="149"/>
      <c r="WHQ188" s="149"/>
      <c r="WHR188" s="149"/>
      <c r="WHS188" s="149"/>
      <c r="WHT188" s="149"/>
      <c r="WHU188" s="85" t="s">
        <v>174</v>
      </c>
      <c r="WHV188" s="149"/>
      <c r="WHW188" s="149"/>
      <c r="WHX188" s="149"/>
      <c r="WHY188" s="149"/>
      <c r="WHZ188" s="149"/>
      <c r="WIA188" s="149"/>
      <c r="WIB188" s="149"/>
      <c r="WIC188" s="85" t="s">
        <v>174</v>
      </c>
      <c r="WID188" s="149"/>
      <c r="WIE188" s="149"/>
      <c r="WIF188" s="149"/>
      <c r="WIG188" s="149"/>
      <c r="WIH188" s="149"/>
      <c r="WII188" s="149"/>
      <c r="WIJ188" s="149"/>
      <c r="WIK188" s="85" t="s">
        <v>174</v>
      </c>
      <c r="WIL188" s="149"/>
      <c r="WIM188" s="149"/>
      <c r="WIN188" s="149"/>
      <c r="WIO188" s="149"/>
      <c r="WIP188" s="149"/>
      <c r="WIQ188" s="149"/>
      <c r="WIR188" s="149"/>
      <c r="WIS188" s="85" t="s">
        <v>174</v>
      </c>
      <c r="WIT188" s="149"/>
      <c r="WIU188" s="149"/>
      <c r="WIV188" s="149"/>
      <c r="WIW188" s="149"/>
      <c r="WIX188" s="149"/>
      <c r="WIY188" s="149"/>
      <c r="WIZ188" s="149"/>
      <c r="WJA188" s="85" t="s">
        <v>174</v>
      </c>
      <c r="WJB188" s="149"/>
      <c r="WJC188" s="149"/>
      <c r="WJD188" s="149"/>
      <c r="WJE188" s="149"/>
      <c r="WJF188" s="149"/>
      <c r="WJG188" s="149"/>
      <c r="WJH188" s="149"/>
      <c r="WJI188" s="85" t="s">
        <v>174</v>
      </c>
      <c r="WJJ188" s="149"/>
      <c r="WJK188" s="149"/>
      <c r="WJL188" s="149"/>
      <c r="WJM188" s="149"/>
      <c r="WJN188" s="149"/>
      <c r="WJO188" s="149"/>
      <c r="WJP188" s="149"/>
      <c r="WJQ188" s="85" t="s">
        <v>174</v>
      </c>
      <c r="WJR188" s="149"/>
      <c r="WJS188" s="149"/>
      <c r="WJT188" s="149"/>
      <c r="WJU188" s="149"/>
      <c r="WJV188" s="149"/>
      <c r="WJW188" s="149"/>
      <c r="WJX188" s="149"/>
      <c r="WJY188" s="85" t="s">
        <v>174</v>
      </c>
      <c r="WJZ188" s="149"/>
      <c r="WKA188" s="149"/>
      <c r="WKB188" s="149"/>
      <c r="WKC188" s="149"/>
      <c r="WKD188" s="149"/>
      <c r="WKE188" s="149"/>
      <c r="WKF188" s="149"/>
      <c r="WKG188" s="85" t="s">
        <v>174</v>
      </c>
      <c r="WKH188" s="149"/>
      <c r="WKI188" s="149"/>
      <c r="WKJ188" s="149"/>
      <c r="WKK188" s="149"/>
      <c r="WKL188" s="149"/>
      <c r="WKM188" s="149"/>
      <c r="WKN188" s="149"/>
      <c r="WKO188" s="85" t="s">
        <v>174</v>
      </c>
      <c r="WKP188" s="149"/>
      <c r="WKQ188" s="149"/>
      <c r="WKR188" s="149"/>
      <c r="WKS188" s="149"/>
      <c r="WKT188" s="149"/>
      <c r="WKU188" s="149"/>
      <c r="WKV188" s="149"/>
      <c r="WKW188" s="85" t="s">
        <v>174</v>
      </c>
      <c r="WKX188" s="149"/>
      <c r="WKY188" s="149"/>
      <c r="WKZ188" s="149"/>
      <c r="WLA188" s="149"/>
      <c r="WLB188" s="149"/>
      <c r="WLC188" s="149"/>
      <c r="WLD188" s="149"/>
      <c r="WLE188" s="85" t="s">
        <v>174</v>
      </c>
      <c r="WLF188" s="149"/>
      <c r="WLG188" s="149"/>
      <c r="WLH188" s="149"/>
      <c r="WLI188" s="149"/>
      <c r="WLJ188" s="149"/>
      <c r="WLK188" s="149"/>
      <c r="WLL188" s="149"/>
      <c r="WLM188" s="85" t="s">
        <v>174</v>
      </c>
      <c r="WLN188" s="149"/>
      <c r="WLO188" s="149"/>
      <c r="WLP188" s="149"/>
      <c r="WLQ188" s="149"/>
      <c r="WLR188" s="149"/>
      <c r="WLS188" s="149"/>
      <c r="WLT188" s="149"/>
      <c r="WLU188" s="85" t="s">
        <v>174</v>
      </c>
      <c r="WLV188" s="149"/>
      <c r="WLW188" s="149"/>
      <c r="WLX188" s="149"/>
      <c r="WLY188" s="149"/>
      <c r="WLZ188" s="149"/>
      <c r="WMA188" s="149"/>
      <c r="WMB188" s="149"/>
      <c r="WMC188" s="85" t="s">
        <v>174</v>
      </c>
      <c r="WMD188" s="149"/>
      <c r="WME188" s="149"/>
      <c r="WMF188" s="149"/>
      <c r="WMG188" s="149"/>
      <c r="WMH188" s="149"/>
      <c r="WMI188" s="149"/>
      <c r="WMJ188" s="149"/>
      <c r="WMK188" s="85" t="s">
        <v>174</v>
      </c>
      <c r="WML188" s="149"/>
      <c r="WMM188" s="149"/>
      <c r="WMN188" s="149"/>
      <c r="WMO188" s="149"/>
      <c r="WMP188" s="149"/>
      <c r="WMQ188" s="149"/>
      <c r="WMR188" s="149"/>
      <c r="WMS188" s="85" t="s">
        <v>174</v>
      </c>
      <c r="WMT188" s="149"/>
      <c r="WMU188" s="149"/>
      <c r="WMV188" s="149"/>
      <c r="WMW188" s="149"/>
      <c r="WMX188" s="149"/>
      <c r="WMY188" s="149"/>
      <c r="WMZ188" s="149"/>
      <c r="WNA188" s="85" t="s">
        <v>174</v>
      </c>
      <c r="WNB188" s="149"/>
      <c r="WNC188" s="149"/>
      <c r="WND188" s="149"/>
      <c r="WNE188" s="149"/>
      <c r="WNF188" s="149"/>
      <c r="WNG188" s="149"/>
      <c r="WNH188" s="149"/>
      <c r="WNI188" s="85" t="s">
        <v>174</v>
      </c>
      <c r="WNJ188" s="149"/>
      <c r="WNK188" s="149"/>
      <c r="WNL188" s="149"/>
      <c r="WNM188" s="149"/>
      <c r="WNN188" s="149"/>
      <c r="WNO188" s="149"/>
      <c r="WNP188" s="149"/>
      <c r="WNQ188" s="85" t="s">
        <v>174</v>
      </c>
      <c r="WNR188" s="149"/>
      <c r="WNS188" s="149"/>
      <c r="WNT188" s="149"/>
      <c r="WNU188" s="149"/>
      <c r="WNV188" s="149"/>
      <c r="WNW188" s="149"/>
      <c r="WNX188" s="149"/>
      <c r="WNY188" s="85" t="s">
        <v>174</v>
      </c>
      <c r="WNZ188" s="149"/>
      <c r="WOA188" s="149"/>
      <c r="WOB188" s="149"/>
      <c r="WOC188" s="149"/>
      <c r="WOD188" s="149"/>
      <c r="WOE188" s="149"/>
      <c r="WOF188" s="149"/>
      <c r="WOG188" s="85" t="s">
        <v>174</v>
      </c>
      <c r="WOH188" s="149"/>
      <c r="WOI188" s="149"/>
      <c r="WOJ188" s="149"/>
      <c r="WOK188" s="149"/>
      <c r="WOL188" s="149"/>
      <c r="WOM188" s="149"/>
      <c r="WON188" s="149"/>
      <c r="WOO188" s="85" t="s">
        <v>174</v>
      </c>
      <c r="WOP188" s="149"/>
      <c r="WOQ188" s="149"/>
      <c r="WOR188" s="149"/>
      <c r="WOS188" s="149"/>
      <c r="WOT188" s="149"/>
      <c r="WOU188" s="149"/>
      <c r="WOV188" s="149"/>
      <c r="WOW188" s="85" t="s">
        <v>174</v>
      </c>
      <c r="WOX188" s="149"/>
      <c r="WOY188" s="149"/>
      <c r="WOZ188" s="149"/>
      <c r="WPA188" s="149"/>
      <c r="WPB188" s="149"/>
      <c r="WPC188" s="149"/>
      <c r="WPD188" s="149"/>
      <c r="WPE188" s="85" t="s">
        <v>174</v>
      </c>
      <c r="WPF188" s="149"/>
      <c r="WPG188" s="149"/>
      <c r="WPH188" s="149"/>
      <c r="WPI188" s="149"/>
      <c r="WPJ188" s="149"/>
      <c r="WPK188" s="149"/>
      <c r="WPL188" s="149"/>
      <c r="WPM188" s="85" t="s">
        <v>174</v>
      </c>
      <c r="WPN188" s="149"/>
      <c r="WPO188" s="149"/>
      <c r="WPP188" s="149"/>
      <c r="WPQ188" s="149"/>
      <c r="WPR188" s="149"/>
      <c r="WPS188" s="149"/>
      <c r="WPT188" s="149"/>
      <c r="WPU188" s="85" t="s">
        <v>174</v>
      </c>
      <c r="WPV188" s="149"/>
      <c r="WPW188" s="149"/>
      <c r="WPX188" s="149"/>
      <c r="WPY188" s="149"/>
      <c r="WPZ188" s="149"/>
      <c r="WQA188" s="149"/>
      <c r="WQB188" s="149"/>
      <c r="WQC188" s="85" t="s">
        <v>174</v>
      </c>
      <c r="WQD188" s="149"/>
      <c r="WQE188" s="149"/>
      <c r="WQF188" s="149"/>
      <c r="WQG188" s="149"/>
      <c r="WQH188" s="149"/>
      <c r="WQI188" s="149"/>
      <c r="WQJ188" s="149"/>
      <c r="WQK188" s="85" t="s">
        <v>174</v>
      </c>
      <c r="WQL188" s="149"/>
      <c r="WQM188" s="149"/>
      <c r="WQN188" s="149"/>
      <c r="WQO188" s="149"/>
      <c r="WQP188" s="149"/>
      <c r="WQQ188" s="149"/>
      <c r="WQR188" s="149"/>
      <c r="WQS188" s="85" t="s">
        <v>174</v>
      </c>
      <c r="WQT188" s="149"/>
      <c r="WQU188" s="149"/>
      <c r="WQV188" s="149"/>
      <c r="WQW188" s="149"/>
      <c r="WQX188" s="149"/>
      <c r="WQY188" s="149"/>
      <c r="WQZ188" s="149"/>
      <c r="WRA188" s="85" t="s">
        <v>174</v>
      </c>
      <c r="WRB188" s="149"/>
      <c r="WRC188" s="149"/>
      <c r="WRD188" s="149"/>
      <c r="WRE188" s="149"/>
      <c r="WRF188" s="149"/>
      <c r="WRG188" s="149"/>
      <c r="WRH188" s="149"/>
      <c r="WRI188" s="85" t="s">
        <v>174</v>
      </c>
      <c r="WRJ188" s="149"/>
      <c r="WRK188" s="149"/>
      <c r="WRL188" s="149"/>
      <c r="WRM188" s="149"/>
      <c r="WRN188" s="149"/>
      <c r="WRO188" s="149"/>
      <c r="WRP188" s="149"/>
      <c r="WRQ188" s="85" t="s">
        <v>174</v>
      </c>
      <c r="WRR188" s="149"/>
      <c r="WRS188" s="149"/>
      <c r="WRT188" s="149"/>
      <c r="WRU188" s="149"/>
      <c r="WRV188" s="149"/>
      <c r="WRW188" s="149"/>
      <c r="WRX188" s="149"/>
      <c r="WRY188" s="85" t="s">
        <v>174</v>
      </c>
      <c r="WRZ188" s="149"/>
      <c r="WSA188" s="149"/>
      <c r="WSB188" s="149"/>
      <c r="WSC188" s="149"/>
      <c r="WSD188" s="149"/>
      <c r="WSE188" s="149"/>
      <c r="WSF188" s="149"/>
      <c r="WSG188" s="85" t="s">
        <v>174</v>
      </c>
      <c r="WSH188" s="149"/>
      <c r="WSI188" s="149"/>
      <c r="WSJ188" s="149"/>
      <c r="WSK188" s="149"/>
      <c r="WSL188" s="149"/>
      <c r="WSM188" s="149"/>
      <c r="WSN188" s="149"/>
      <c r="WSO188" s="85" t="s">
        <v>174</v>
      </c>
      <c r="WSP188" s="149"/>
      <c r="WSQ188" s="149"/>
      <c r="WSR188" s="149"/>
      <c r="WSS188" s="149"/>
      <c r="WST188" s="149"/>
      <c r="WSU188" s="149"/>
      <c r="WSV188" s="149"/>
      <c r="WSW188" s="85" t="s">
        <v>174</v>
      </c>
      <c r="WSX188" s="149"/>
      <c r="WSY188" s="149"/>
      <c r="WSZ188" s="149"/>
      <c r="WTA188" s="149"/>
      <c r="WTB188" s="149"/>
      <c r="WTC188" s="149"/>
      <c r="WTD188" s="149"/>
      <c r="WTE188" s="85" t="s">
        <v>174</v>
      </c>
      <c r="WTF188" s="149"/>
      <c r="WTG188" s="149"/>
      <c r="WTH188" s="149"/>
      <c r="WTI188" s="149"/>
      <c r="WTJ188" s="149"/>
      <c r="WTK188" s="149"/>
      <c r="WTL188" s="149"/>
      <c r="WTM188" s="85" t="s">
        <v>174</v>
      </c>
      <c r="WTN188" s="149"/>
      <c r="WTO188" s="149"/>
      <c r="WTP188" s="149"/>
      <c r="WTQ188" s="149"/>
      <c r="WTR188" s="149"/>
      <c r="WTS188" s="149"/>
      <c r="WTT188" s="149"/>
      <c r="WTU188" s="85" t="s">
        <v>174</v>
      </c>
      <c r="WTV188" s="149"/>
      <c r="WTW188" s="149"/>
      <c r="WTX188" s="149"/>
      <c r="WTY188" s="149"/>
      <c r="WTZ188" s="149"/>
      <c r="WUA188" s="149"/>
      <c r="WUB188" s="149"/>
      <c r="WUC188" s="85" t="s">
        <v>174</v>
      </c>
      <c r="WUD188" s="149"/>
      <c r="WUE188" s="149"/>
      <c r="WUF188" s="149"/>
      <c r="WUG188" s="149"/>
      <c r="WUH188" s="149"/>
      <c r="WUI188" s="149"/>
      <c r="WUJ188" s="149"/>
      <c r="WUK188" s="85" t="s">
        <v>174</v>
      </c>
      <c r="WUL188" s="149"/>
      <c r="WUM188" s="149"/>
      <c r="WUN188" s="149"/>
      <c r="WUO188" s="149"/>
      <c r="WUP188" s="149"/>
      <c r="WUQ188" s="149"/>
      <c r="WUR188" s="149"/>
      <c r="WUS188" s="85" t="s">
        <v>174</v>
      </c>
      <c r="WUT188" s="149"/>
      <c r="WUU188" s="149"/>
      <c r="WUV188" s="149"/>
      <c r="WUW188" s="149"/>
      <c r="WUX188" s="149"/>
      <c r="WUY188" s="149"/>
      <c r="WUZ188" s="149"/>
      <c r="WVA188" s="85" t="s">
        <v>174</v>
      </c>
      <c r="WVB188" s="149"/>
      <c r="WVC188" s="149"/>
      <c r="WVD188" s="149"/>
      <c r="WVE188" s="149"/>
      <c r="WVF188" s="149"/>
      <c r="WVG188" s="149"/>
      <c r="WVH188" s="149"/>
      <c r="WVI188" s="85" t="s">
        <v>174</v>
      </c>
      <c r="WVJ188" s="149"/>
      <c r="WVK188" s="149"/>
      <c r="WVL188" s="149"/>
      <c r="WVM188" s="149"/>
      <c r="WVN188" s="149"/>
      <c r="WVO188" s="149"/>
      <c r="WVP188" s="149"/>
      <c r="WVQ188" s="85" t="s">
        <v>174</v>
      </c>
      <c r="WVR188" s="149"/>
      <c r="WVS188" s="149"/>
      <c r="WVT188" s="149"/>
      <c r="WVU188" s="149"/>
      <c r="WVV188" s="149"/>
      <c r="WVW188" s="149"/>
      <c r="WVX188" s="149"/>
      <c r="WVY188" s="85" t="s">
        <v>174</v>
      </c>
      <c r="WVZ188" s="149"/>
      <c r="WWA188" s="149"/>
      <c r="WWB188" s="149"/>
      <c r="WWC188" s="149"/>
      <c r="WWD188" s="149"/>
      <c r="WWE188" s="149"/>
      <c r="WWF188" s="149"/>
      <c r="WWG188" s="85" t="s">
        <v>174</v>
      </c>
      <c r="WWH188" s="149"/>
      <c r="WWI188" s="149"/>
      <c r="WWJ188" s="149"/>
      <c r="WWK188" s="149"/>
      <c r="WWL188" s="149"/>
      <c r="WWM188" s="149"/>
      <c r="WWN188" s="149"/>
      <c r="WWO188" s="85" t="s">
        <v>174</v>
      </c>
      <c r="WWP188" s="149"/>
      <c r="WWQ188" s="149"/>
      <c r="WWR188" s="149"/>
      <c r="WWS188" s="149"/>
      <c r="WWT188" s="149"/>
      <c r="WWU188" s="149"/>
      <c r="WWV188" s="149"/>
      <c r="WWW188" s="85" t="s">
        <v>174</v>
      </c>
      <c r="WWX188" s="149"/>
      <c r="WWY188" s="149"/>
      <c r="WWZ188" s="149"/>
      <c r="WXA188" s="149"/>
      <c r="WXB188" s="149"/>
      <c r="WXC188" s="149"/>
      <c r="WXD188" s="149"/>
      <c r="WXE188" s="85" t="s">
        <v>174</v>
      </c>
      <c r="WXF188" s="149"/>
      <c r="WXG188" s="149"/>
      <c r="WXH188" s="149"/>
      <c r="WXI188" s="149"/>
      <c r="WXJ188" s="149"/>
      <c r="WXK188" s="149"/>
      <c r="WXL188" s="149"/>
      <c r="WXM188" s="85" t="s">
        <v>174</v>
      </c>
      <c r="WXN188" s="149"/>
      <c r="WXO188" s="149"/>
      <c r="WXP188" s="149"/>
      <c r="WXQ188" s="149"/>
      <c r="WXR188" s="149"/>
      <c r="WXS188" s="149"/>
      <c r="WXT188" s="149"/>
      <c r="WXU188" s="85" t="s">
        <v>174</v>
      </c>
      <c r="WXV188" s="149"/>
      <c r="WXW188" s="149"/>
      <c r="WXX188" s="149"/>
      <c r="WXY188" s="149"/>
      <c r="WXZ188" s="149"/>
      <c r="WYA188" s="149"/>
      <c r="WYB188" s="149"/>
      <c r="WYC188" s="85" t="s">
        <v>174</v>
      </c>
      <c r="WYD188" s="149"/>
      <c r="WYE188" s="149"/>
      <c r="WYF188" s="149"/>
      <c r="WYG188" s="149"/>
      <c r="WYH188" s="149"/>
      <c r="WYI188" s="149"/>
      <c r="WYJ188" s="149"/>
      <c r="WYK188" s="85" t="s">
        <v>174</v>
      </c>
      <c r="WYL188" s="149"/>
      <c r="WYM188" s="149"/>
      <c r="WYN188" s="149"/>
      <c r="WYO188" s="149"/>
      <c r="WYP188" s="149"/>
      <c r="WYQ188" s="149"/>
      <c r="WYR188" s="149"/>
      <c r="WYS188" s="85" t="s">
        <v>174</v>
      </c>
      <c r="WYT188" s="149"/>
      <c r="WYU188" s="149"/>
      <c r="WYV188" s="149"/>
      <c r="WYW188" s="149"/>
      <c r="WYX188" s="149"/>
      <c r="WYY188" s="149"/>
      <c r="WYZ188" s="149"/>
      <c r="WZA188" s="85" t="s">
        <v>174</v>
      </c>
      <c r="WZB188" s="149"/>
      <c r="WZC188" s="149"/>
      <c r="WZD188" s="149"/>
      <c r="WZE188" s="149"/>
      <c r="WZF188" s="149"/>
      <c r="WZG188" s="149"/>
      <c r="WZH188" s="149"/>
      <c r="WZI188" s="85" t="s">
        <v>174</v>
      </c>
      <c r="WZJ188" s="149"/>
      <c r="WZK188" s="149"/>
      <c r="WZL188" s="149"/>
      <c r="WZM188" s="149"/>
      <c r="WZN188" s="149"/>
      <c r="WZO188" s="149"/>
      <c r="WZP188" s="149"/>
      <c r="WZQ188" s="85" t="s">
        <v>174</v>
      </c>
      <c r="WZR188" s="149"/>
      <c r="WZS188" s="149"/>
      <c r="WZT188" s="149"/>
      <c r="WZU188" s="149"/>
      <c r="WZV188" s="149"/>
      <c r="WZW188" s="149"/>
      <c r="WZX188" s="149"/>
      <c r="WZY188" s="85" t="s">
        <v>174</v>
      </c>
      <c r="WZZ188" s="149"/>
      <c r="XAA188" s="149"/>
      <c r="XAB188" s="149"/>
      <c r="XAC188" s="149"/>
      <c r="XAD188" s="149"/>
      <c r="XAE188" s="149"/>
      <c r="XAF188" s="149"/>
      <c r="XAG188" s="85" t="s">
        <v>174</v>
      </c>
      <c r="XAH188" s="149"/>
      <c r="XAI188" s="149"/>
      <c r="XAJ188" s="149"/>
      <c r="XAK188" s="149"/>
      <c r="XAL188" s="149"/>
      <c r="XAM188" s="149"/>
      <c r="XAN188" s="149"/>
      <c r="XAO188" s="85" t="s">
        <v>174</v>
      </c>
      <c r="XAP188" s="149"/>
      <c r="XAQ188" s="149"/>
      <c r="XAR188" s="149"/>
      <c r="XAS188" s="149"/>
      <c r="XAT188" s="149"/>
      <c r="XAU188" s="149"/>
      <c r="XAV188" s="149"/>
      <c r="XAW188" s="85" t="s">
        <v>174</v>
      </c>
      <c r="XAX188" s="149"/>
      <c r="XAY188" s="149"/>
      <c r="XAZ188" s="149"/>
      <c r="XBA188" s="149"/>
      <c r="XBB188" s="149"/>
      <c r="XBC188" s="149"/>
      <c r="XBD188" s="149"/>
      <c r="XBE188" s="85" t="s">
        <v>174</v>
      </c>
      <c r="XBF188" s="149"/>
      <c r="XBG188" s="149"/>
      <c r="XBH188" s="149"/>
      <c r="XBI188" s="149"/>
      <c r="XBJ188" s="149"/>
      <c r="XBK188" s="149"/>
      <c r="XBL188" s="149"/>
      <c r="XBM188" s="85" t="s">
        <v>174</v>
      </c>
      <c r="XBN188" s="149"/>
      <c r="XBO188" s="149"/>
      <c r="XBP188" s="149"/>
      <c r="XBQ188" s="149"/>
      <c r="XBR188" s="149"/>
      <c r="XBS188" s="149"/>
      <c r="XBT188" s="149"/>
      <c r="XBU188" s="85" t="s">
        <v>174</v>
      </c>
      <c r="XBV188" s="149"/>
      <c r="XBW188" s="149"/>
      <c r="XBX188" s="149"/>
      <c r="XBY188" s="149"/>
      <c r="XBZ188" s="149"/>
      <c r="XCA188" s="149"/>
      <c r="XCB188" s="149"/>
      <c r="XCC188" s="85" t="s">
        <v>174</v>
      </c>
      <c r="XCD188" s="149"/>
      <c r="XCE188" s="149"/>
      <c r="XCF188" s="149"/>
      <c r="XCG188" s="149"/>
      <c r="XCH188" s="149"/>
      <c r="XCI188" s="149"/>
      <c r="XCJ188" s="149"/>
      <c r="XCK188" s="85" t="s">
        <v>174</v>
      </c>
      <c r="XCL188" s="149"/>
      <c r="XCM188" s="149"/>
      <c r="XCN188" s="149"/>
      <c r="XCO188" s="149"/>
      <c r="XCP188" s="149"/>
      <c r="XCQ188" s="149"/>
      <c r="XCR188" s="149"/>
      <c r="XCS188" s="85" t="s">
        <v>174</v>
      </c>
      <c r="XCT188" s="149"/>
      <c r="XCU188" s="149"/>
      <c r="XCV188" s="149"/>
      <c r="XCW188" s="149"/>
      <c r="XCX188" s="149"/>
      <c r="XCY188" s="149"/>
      <c r="XCZ188" s="149"/>
      <c r="XDA188" s="85" t="s">
        <v>174</v>
      </c>
      <c r="XDB188" s="149"/>
      <c r="XDC188" s="149"/>
      <c r="XDD188" s="149"/>
      <c r="XDE188" s="149"/>
      <c r="XDF188" s="149"/>
      <c r="XDG188" s="149"/>
      <c r="XDH188" s="149"/>
      <c r="XDI188" s="85" t="s">
        <v>174</v>
      </c>
      <c r="XDJ188" s="149"/>
      <c r="XDK188" s="149"/>
      <c r="XDL188" s="149"/>
      <c r="XDM188" s="149"/>
      <c r="XDN188" s="149"/>
      <c r="XDO188" s="149"/>
      <c r="XDP188" s="149"/>
      <c r="XDQ188" s="85" t="s">
        <v>174</v>
      </c>
      <c r="XDR188" s="149"/>
      <c r="XDS188" s="149"/>
      <c r="XDT188" s="149"/>
      <c r="XDU188" s="149"/>
      <c r="XDV188" s="149"/>
      <c r="XDW188" s="149"/>
      <c r="XDX188" s="149"/>
      <c r="XDY188" s="85" t="s">
        <v>174</v>
      </c>
      <c r="XDZ188" s="149"/>
      <c r="XEA188" s="149"/>
      <c r="XEB188" s="149"/>
      <c r="XEC188" s="149"/>
      <c r="XED188" s="149"/>
      <c r="XEE188" s="149"/>
      <c r="XEF188" s="149"/>
      <c r="XEG188" s="85" t="s">
        <v>174</v>
      </c>
      <c r="XEH188" s="149"/>
      <c r="XEI188" s="149"/>
      <c r="XEJ188" s="149"/>
      <c r="XEK188" s="149"/>
      <c r="XEL188" s="149"/>
      <c r="XEM188" s="149"/>
      <c r="XEN188" s="149"/>
      <c r="XEO188" s="85" t="s">
        <v>174</v>
      </c>
      <c r="XEP188" s="149"/>
      <c r="XEQ188" s="149"/>
      <c r="XER188" s="149"/>
      <c r="XES188" s="149"/>
      <c r="XET188" s="149"/>
      <c r="XEU188" s="149"/>
      <c r="XEV188" s="149"/>
      <c r="XEW188" s="85" t="s">
        <v>174</v>
      </c>
      <c r="XEX188" s="149"/>
      <c r="XEY188" s="149"/>
      <c r="XEZ188" s="149"/>
      <c r="XFA188" s="149"/>
      <c r="XFB188" s="149"/>
      <c r="XFC188" s="149"/>
      <c r="XFD188" s="149"/>
    </row>
    <row r="189" spans="1:16384" x14ac:dyDescent="0.25">
      <c r="A189" s="151" t="s">
        <v>175</v>
      </c>
      <c r="B189" s="149"/>
      <c r="C189" s="149"/>
      <c r="D189" s="149"/>
      <c r="E189" s="149"/>
      <c r="F189" s="149"/>
      <c r="G189" s="150"/>
      <c r="H189" s="149"/>
      <c r="I189" s="151" t="s">
        <v>176</v>
      </c>
      <c r="J189" s="149"/>
      <c r="K189" s="149"/>
      <c r="L189" s="149"/>
      <c r="M189" s="149"/>
      <c r="N189" s="149"/>
      <c r="O189" s="149"/>
      <c r="P189" s="149"/>
      <c r="Q189" s="151" t="s">
        <v>176</v>
      </c>
      <c r="R189" s="149"/>
      <c r="S189" s="149"/>
      <c r="T189" s="149"/>
      <c r="U189" s="149"/>
      <c r="V189" s="149"/>
      <c r="W189" s="149"/>
      <c r="X189" s="149"/>
      <c r="Y189" s="151" t="s">
        <v>176</v>
      </c>
      <c r="Z189" s="149"/>
      <c r="AA189" s="149"/>
      <c r="AB189" s="149"/>
      <c r="AC189" s="149"/>
      <c r="AD189" s="149"/>
      <c r="AE189" s="149"/>
      <c r="AF189" s="149"/>
      <c r="AG189" s="151" t="s">
        <v>176</v>
      </c>
      <c r="AH189" s="149"/>
      <c r="AI189" s="149"/>
      <c r="AJ189" s="149"/>
      <c r="AK189" s="149"/>
      <c r="AL189" s="149"/>
      <c r="AM189" s="149"/>
      <c r="AN189" s="149"/>
      <c r="AO189" s="151" t="s">
        <v>176</v>
      </c>
      <c r="AP189" s="149"/>
      <c r="AQ189" s="149"/>
      <c r="AR189" s="149"/>
      <c r="AS189" s="149"/>
      <c r="AT189" s="149"/>
      <c r="AU189" s="149"/>
      <c r="AV189" s="149"/>
      <c r="AW189" s="151" t="s">
        <v>176</v>
      </c>
      <c r="AX189" s="149"/>
      <c r="AY189" s="149"/>
      <c r="AZ189" s="149"/>
      <c r="BA189" s="149"/>
      <c r="BB189" s="149"/>
      <c r="BC189" s="149"/>
      <c r="BD189" s="149"/>
      <c r="BE189" s="151" t="s">
        <v>176</v>
      </c>
      <c r="BF189" s="149"/>
      <c r="BG189" s="149"/>
      <c r="BH189" s="149"/>
      <c r="BI189" s="149"/>
      <c r="BJ189" s="149"/>
      <c r="BK189" s="149"/>
      <c r="BL189" s="149"/>
      <c r="BM189" s="151" t="s">
        <v>176</v>
      </c>
      <c r="BN189" s="149"/>
      <c r="BO189" s="149"/>
      <c r="BP189" s="149"/>
      <c r="BQ189" s="149"/>
      <c r="BR189" s="149"/>
      <c r="BS189" s="149"/>
      <c r="BT189" s="149"/>
      <c r="BU189" s="151" t="s">
        <v>176</v>
      </c>
      <c r="BV189" s="149"/>
      <c r="BW189" s="149"/>
      <c r="BX189" s="149"/>
      <c r="BY189" s="149"/>
      <c r="BZ189" s="149"/>
      <c r="CA189" s="149"/>
      <c r="CB189" s="149"/>
      <c r="CC189" s="151" t="s">
        <v>176</v>
      </c>
      <c r="CD189" s="149"/>
      <c r="CE189" s="149"/>
      <c r="CF189" s="149"/>
      <c r="CG189" s="149"/>
      <c r="CH189" s="149"/>
      <c r="CI189" s="149"/>
      <c r="CJ189" s="149"/>
      <c r="CK189" s="151" t="s">
        <v>176</v>
      </c>
      <c r="CL189" s="149"/>
      <c r="CM189" s="149"/>
      <c r="CN189" s="149"/>
      <c r="CO189" s="149"/>
      <c r="CP189" s="149"/>
      <c r="CQ189" s="149"/>
      <c r="CR189" s="149"/>
      <c r="CS189" s="151" t="s">
        <v>176</v>
      </c>
      <c r="CT189" s="149"/>
      <c r="CU189" s="149"/>
      <c r="CV189" s="149"/>
      <c r="CW189" s="149"/>
      <c r="CX189" s="149"/>
      <c r="CY189" s="149"/>
      <c r="CZ189" s="149"/>
      <c r="DA189" s="151" t="s">
        <v>176</v>
      </c>
      <c r="DB189" s="149"/>
      <c r="DC189" s="149"/>
      <c r="DD189" s="149"/>
      <c r="DE189" s="149"/>
      <c r="DF189" s="149"/>
      <c r="DG189" s="149"/>
      <c r="DH189" s="149"/>
      <c r="DI189" s="151" t="s">
        <v>176</v>
      </c>
      <c r="DJ189" s="149"/>
      <c r="DK189" s="149"/>
      <c r="DL189" s="149"/>
      <c r="DM189" s="149"/>
      <c r="DN189" s="149"/>
      <c r="DO189" s="149"/>
      <c r="DP189" s="149"/>
      <c r="DQ189" s="151" t="s">
        <v>176</v>
      </c>
      <c r="DR189" s="149"/>
      <c r="DS189" s="149"/>
      <c r="DT189" s="149"/>
      <c r="DU189" s="149"/>
      <c r="DV189" s="149"/>
      <c r="DW189" s="149"/>
      <c r="DX189" s="149"/>
      <c r="DY189" s="151" t="s">
        <v>176</v>
      </c>
      <c r="DZ189" s="149"/>
      <c r="EA189" s="149"/>
      <c r="EB189" s="149"/>
      <c r="EC189" s="149"/>
      <c r="ED189" s="149"/>
      <c r="EE189" s="149"/>
      <c r="EF189" s="149"/>
      <c r="EG189" s="151" t="s">
        <v>176</v>
      </c>
      <c r="EH189" s="149"/>
      <c r="EI189" s="149"/>
      <c r="EJ189" s="149"/>
      <c r="EK189" s="149"/>
      <c r="EL189" s="149"/>
      <c r="EM189" s="149"/>
      <c r="EN189" s="149"/>
      <c r="EO189" s="151" t="s">
        <v>176</v>
      </c>
      <c r="EP189" s="149"/>
      <c r="EQ189" s="149"/>
      <c r="ER189" s="149"/>
      <c r="ES189" s="149"/>
      <c r="ET189" s="149"/>
      <c r="EU189" s="149"/>
      <c r="EV189" s="149"/>
      <c r="EW189" s="151" t="s">
        <v>176</v>
      </c>
      <c r="EX189" s="149"/>
      <c r="EY189" s="149"/>
      <c r="EZ189" s="149"/>
      <c r="FA189" s="149"/>
      <c r="FB189" s="149"/>
      <c r="FC189" s="149"/>
      <c r="FD189" s="149"/>
      <c r="FE189" s="151" t="s">
        <v>176</v>
      </c>
      <c r="FF189" s="149"/>
      <c r="FG189" s="149"/>
      <c r="FH189" s="149"/>
      <c r="FI189" s="149"/>
      <c r="FJ189" s="149"/>
      <c r="FK189" s="149"/>
      <c r="FL189" s="149"/>
      <c r="FM189" s="151" t="s">
        <v>176</v>
      </c>
      <c r="FN189" s="149"/>
      <c r="FO189" s="149"/>
      <c r="FP189" s="149"/>
      <c r="FQ189" s="149"/>
      <c r="FR189" s="149"/>
      <c r="FS189" s="149"/>
      <c r="FT189" s="149"/>
      <c r="FU189" s="151" t="s">
        <v>176</v>
      </c>
      <c r="FV189" s="149"/>
      <c r="FW189" s="149"/>
      <c r="FX189" s="149"/>
      <c r="FY189" s="149"/>
      <c r="FZ189" s="149"/>
      <c r="GA189" s="149"/>
      <c r="GB189" s="149"/>
      <c r="GC189" s="151" t="s">
        <v>176</v>
      </c>
      <c r="GD189" s="149"/>
      <c r="GE189" s="149"/>
      <c r="GF189" s="149"/>
      <c r="GG189" s="149"/>
      <c r="GH189" s="149"/>
      <c r="GI189" s="149"/>
      <c r="GJ189" s="149"/>
      <c r="GK189" s="151" t="s">
        <v>176</v>
      </c>
      <c r="GL189" s="149"/>
      <c r="GM189" s="149"/>
      <c r="GN189" s="149"/>
      <c r="GO189" s="149"/>
      <c r="GP189" s="149"/>
      <c r="GQ189" s="149"/>
      <c r="GR189" s="149"/>
      <c r="GS189" s="151" t="s">
        <v>176</v>
      </c>
      <c r="GT189" s="149"/>
      <c r="GU189" s="149"/>
      <c r="GV189" s="149"/>
      <c r="GW189" s="149"/>
      <c r="GX189" s="149"/>
      <c r="GY189" s="149"/>
      <c r="GZ189" s="149"/>
      <c r="HA189" s="151" t="s">
        <v>176</v>
      </c>
      <c r="HB189" s="149"/>
      <c r="HC189" s="149"/>
      <c r="HD189" s="149"/>
      <c r="HE189" s="149"/>
      <c r="HF189" s="149"/>
      <c r="HG189" s="149"/>
      <c r="HH189" s="149"/>
      <c r="HI189" s="151" t="s">
        <v>176</v>
      </c>
      <c r="HJ189" s="149"/>
      <c r="HK189" s="149"/>
      <c r="HL189" s="149"/>
      <c r="HM189" s="149"/>
      <c r="HN189" s="149"/>
      <c r="HO189" s="149"/>
      <c r="HP189" s="149"/>
      <c r="HQ189" s="151" t="s">
        <v>176</v>
      </c>
      <c r="HR189" s="149"/>
      <c r="HS189" s="149"/>
      <c r="HT189" s="149"/>
      <c r="HU189" s="149"/>
      <c r="HV189" s="149"/>
      <c r="HW189" s="149"/>
      <c r="HX189" s="149"/>
      <c r="HY189" s="151" t="s">
        <v>176</v>
      </c>
      <c r="HZ189" s="149"/>
      <c r="IA189" s="149"/>
      <c r="IB189" s="149"/>
      <c r="IC189" s="149"/>
      <c r="ID189" s="149"/>
      <c r="IE189" s="149"/>
      <c r="IF189" s="149"/>
      <c r="IG189" s="151" t="s">
        <v>176</v>
      </c>
      <c r="IH189" s="149"/>
      <c r="II189" s="149"/>
      <c r="IJ189" s="149"/>
      <c r="IK189" s="149"/>
      <c r="IL189" s="149"/>
      <c r="IM189" s="149"/>
      <c r="IN189" s="149"/>
      <c r="IO189" s="151" t="s">
        <v>176</v>
      </c>
      <c r="IP189" s="149"/>
      <c r="IQ189" s="149"/>
      <c r="IR189" s="149"/>
      <c r="IS189" s="149"/>
      <c r="IT189" s="149"/>
      <c r="IU189" s="149"/>
      <c r="IV189" s="149"/>
      <c r="IW189" s="151" t="s">
        <v>176</v>
      </c>
      <c r="IX189" s="149"/>
      <c r="IY189" s="149"/>
      <c r="IZ189" s="149"/>
      <c r="JA189" s="149"/>
      <c r="JB189" s="149"/>
      <c r="JC189" s="149"/>
      <c r="JD189" s="149"/>
      <c r="JE189" s="151" t="s">
        <v>176</v>
      </c>
      <c r="JF189" s="149"/>
      <c r="JG189" s="149"/>
      <c r="JH189" s="149"/>
      <c r="JI189" s="149"/>
      <c r="JJ189" s="149"/>
      <c r="JK189" s="149"/>
      <c r="JL189" s="149"/>
      <c r="JM189" s="151" t="s">
        <v>176</v>
      </c>
      <c r="JN189" s="149"/>
      <c r="JO189" s="149"/>
      <c r="JP189" s="149"/>
      <c r="JQ189" s="149"/>
      <c r="JR189" s="149"/>
      <c r="JS189" s="149"/>
      <c r="JT189" s="149"/>
      <c r="JU189" s="151" t="s">
        <v>176</v>
      </c>
      <c r="JV189" s="149"/>
      <c r="JW189" s="149"/>
      <c r="JX189" s="149"/>
      <c r="JY189" s="149"/>
      <c r="JZ189" s="149"/>
      <c r="KA189" s="149"/>
      <c r="KB189" s="149"/>
      <c r="KC189" s="151" t="s">
        <v>176</v>
      </c>
      <c r="KD189" s="149"/>
      <c r="KE189" s="149"/>
      <c r="KF189" s="149"/>
      <c r="KG189" s="149"/>
      <c r="KH189" s="149"/>
      <c r="KI189" s="149"/>
      <c r="KJ189" s="149"/>
      <c r="KK189" s="151" t="s">
        <v>176</v>
      </c>
      <c r="KL189" s="149"/>
      <c r="KM189" s="149"/>
      <c r="KN189" s="149"/>
      <c r="KO189" s="149"/>
      <c r="KP189" s="149"/>
      <c r="KQ189" s="149"/>
      <c r="KR189" s="149"/>
      <c r="KS189" s="151" t="s">
        <v>176</v>
      </c>
      <c r="KT189" s="149"/>
      <c r="KU189" s="149"/>
      <c r="KV189" s="149"/>
      <c r="KW189" s="149"/>
      <c r="KX189" s="149"/>
      <c r="KY189" s="149"/>
      <c r="KZ189" s="149"/>
      <c r="LA189" s="151" t="s">
        <v>176</v>
      </c>
      <c r="LB189" s="149"/>
      <c r="LC189" s="149"/>
      <c r="LD189" s="149"/>
      <c r="LE189" s="149"/>
      <c r="LF189" s="149"/>
      <c r="LG189" s="149"/>
      <c r="LH189" s="149"/>
      <c r="LI189" s="151" t="s">
        <v>176</v>
      </c>
      <c r="LJ189" s="149"/>
      <c r="LK189" s="149"/>
      <c r="LL189" s="149"/>
      <c r="LM189" s="149"/>
      <c r="LN189" s="149"/>
      <c r="LO189" s="149"/>
      <c r="LP189" s="149"/>
      <c r="LQ189" s="151" t="s">
        <v>176</v>
      </c>
      <c r="LR189" s="149"/>
      <c r="LS189" s="149"/>
      <c r="LT189" s="149"/>
      <c r="LU189" s="149"/>
      <c r="LV189" s="149"/>
      <c r="LW189" s="149"/>
      <c r="LX189" s="149"/>
      <c r="LY189" s="151" t="s">
        <v>176</v>
      </c>
      <c r="LZ189" s="149"/>
      <c r="MA189" s="149"/>
      <c r="MB189" s="149"/>
      <c r="MC189" s="149"/>
      <c r="MD189" s="149"/>
      <c r="ME189" s="149"/>
      <c r="MF189" s="149"/>
      <c r="MG189" s="151" t="s">
        <v>176</v>
      </c>
      <c r="MH189" s="149"/>
      <c r="MI189" s="149"/>
      <c r="MJ189" s="149"/>
      <c r="MK189" s="149"/>
      <c r="ML189" s="149"/>
      <c r="MM189" s="149"/>
      <c r="MN189" s="149"/>
      <c r="MO189" s="151" t="s">
        <v>176</v>
      </c>
      <c r="MP189" s="149"/>
      <c r="MQ189" s="149"/>
      <c r="MR189" s="149"/>
      <c r="MS189" s="149"/>
      <c r="MT189" s="149"/>
      <c r="MU189" s="149"/>
      <c r="MV189" s="149"/>
      <c r="MW189" s="151" t="s">
        <v>176</v>
      </c>
      <c r="MX189" s="149"/>
      <c r="MY189" s="149"/>
      <c r="MZ189" s="149"/>
      <c r="NA189" s="149"/>
      <c r="NB189" s="149"/>
      <c r="NC189" s="149"/>
      <c r="ND189" s="149"/>
      <c r="NE189" s="151" t="s">
        <v>176</v>
      </c>
      <c r="NF189" s="149"/>
      <c r="NG189" s="149"/>
      <c r="NH189" s="149"/>
      <c r="NI189" s="149"/>
      <c r="NJ189" s="149"/>
      <c r="NK189" s="149"/>
      <c r="NL189" s="149"/>
      <c r="NM189" s="151" t="s">
        <v>176</v>
      </c>
      <c r="NN189" s="149"/>
      <c r="NO189" s="149"/>
      <c r="NP189" s="149"/>
      <c r="NQ189" s="149"/>
      <c r="NR189" s="149"/>
      <c r="NS189" s="149"/>
      <c r="NT189" s="149"/>
      <c r="NU189" s="151" t="s">
        <v>176</v>
      </c>
      <c r="NV189" s="149"/>
      <c r="NW189" s="149"/>
      <c r="NX189" s="149"/>
      <c r="NY189" s="149"/>
      <c r="NZ189" s="149"/>
      <c r="OA189" s="149"/>
      <c r="OB189" s="149"/>
      <c r="OC189" s="151" t="s">
        <v>176</v>
      </c>
      <c r="OD189" s="149"/>
      <c r="OE189" s="149"/>
      <c r="OF189" s="149"/>
      <c r="OG189" s="149"/>
      <c r="OH189" s="149"/>
      <c r="OI189" s="149"/>
      <c r="OJ189" s="149"/>
      <c r="OK189" s="151" t="s">
        <v>176</v>
      </c>
      <c r="OL189" s="149"/>
      <c r="OM189" s="149"/>
      <c r="ON189" s="149"/>
      <c r="OO189" s="149"/>
      <c r="OP189" s="149"/>
      <c r="OQ189" s="149"/>
      <c r="OR189" s="149"/>
      <c r="OS189" s="151" t="s">
        <v>176</v>
      </c>
      <c r="OT189" s="149"/>
      <c r="OU189" s="149"/>
      <c r="OV189" s="149"/>
      <c r="OW189" s="149"/>
      <c r="OX189" s="149"/>
      <c r="OY189" s="149"/>
      <c r="OZ189" s="149"/>
      <c r="PA189" s="151" t="s">
        <v>176</v>
      </c>
      <c r="PB189" s="149"/>
      <c r="PC189" s="149"/>
      <c r="PD189" s="149"/>
      <c r="PE189" s="149"/>
      <c r="PF189" s="149"/>
      <c r="PG189" s="149"/>
      <c r="PH189" s="149"/>
      <c r="PI189" s="151" t="s">
        <v>176</v>
      </c>
      <c r="PJ189" s="149"/>
      <c r="PK189" s="149"/>
      <c r="PL189" s="149"/>
      <c r="PM189" s="149"/>
      <c r="PN189" s="149"/>
      <c r="PO189" s="149"/>
      <c r="PP189" s="149"/>
      <c r="PQ189" s="151" t="s">
        <v>176</v>
      </c>
      <c r="PR189" s="149"/>
      <c r="PS189" s="149"/>
      <c r="PT189" s="149"/>
      <c r="PU189" s="149"/>
      <c r="PV189" s="149"/>
      <c r="PW189" s="149"/>
      <c r="PX189" s="149"/>
      <c r="PY189" s="151" t="s">
        <v>176</v>
      </c>
      <c r="PZ189" s="149"/>
      <c r="QA189" s="149"/>
      <c r="QB189" s="149"/>
      <c r="QC189" s="149"/>
      <c r="QD189" s="149"/>
      <c r="QE189" s="149"/>
      <c r="QF189" s="149"/>
      <c r="QG189" s="151" t="s">
        <v>176</v>
      </c>
      <c r="QH189" s="149"/>
      <c r="QI189" s="149"/>
      <c r="QJ189" s="149"/>
      <c r="QK189" s="149"/>
      <c r="QL189" s="149"/>
      <c r="QM189" s="149"/>
      <c r="QN189" s="149"/>
      <c r="QO189" s="151" t="s">
        <v>176</v>
      </c>
      <c r="QP189" s="149"/>
      <c r="QQ189" s="149"/>
      <c r="QR189" s="149"/>
      <c r="QS189" s="149"/>
      <c r="QT189" s="149"/>
      <c r="QU189" s="149"/>
      <c r="QV189" s="149"/>
      <c r="QW189" s="151" t="s">
        <v>176</v>
      </c>
      <c r="QX189" s="149"/>
      <c r="QY189" s="149"/>
      <c r="QZ189" s="149"/>
      <c r="RA189" s="149"/>
      <c r="RB189" s="149"/>
      <c r="RC189" s="149"/>
      <c r="RD189" s="149"/>
      <c r="RE189" s="151" t="s">
        <v>176</v>
      </c>
      <c r="RF189" s="149"/>
      <c r="RG189" s="149"/>
      <c r="RH189" s="149"/>
      <c r="RI189" s="149"/>
      <c r="RJ189" s="149"/>
      <c r="RK189" s="149"/>
      <c r="RL189" s="149"/>
      <c r="RM189" s="151" t="s">
        <v>176</v>
      </c>
      <c r="RN189" s="149"/>
      <c r="RO189" s="149"/>
      <c r="RP189" s="149"/>
      <c r="RQ189" s="149"/>
      <c r="RR189" s="149"/>
      <c r="RS189" s="149"/>
      <c r="RT189" s="149"/>
      <c r="RU189" s="151" t="s">
        <v>176</v>
      </c>
      <c r="RV189" s="149"/>
      <c r="RW189" s="149"/>
      <c r="RX189" s="149"/>
      <c r="RY189" s="149"/>
      <c r="RZ189" s="149"/>
      <c r="SA189" s="149"/>
      <c r="SB189" s="149"/>
      <c r="SC189" s="151" t="s">
        <v>176</v>
      </c>
      <c r="SD189" s="149"/>
      <c r="SE189" s="149"/>
      <c r="SF189" s="149"/>
      <c r="SG189" s="149"/>
      <c r="SH189" s="149"/>
      <c r="SI189" s="149"/>
      <c r="SJ189" s="149"/>
      <c r="SK189" s="151" t="s">
        <v>176</v>
      </c>
      <c r="SL189" s="149"/>
      <c r="SM189" s="149"/>
      <c r="SN189" s="149"/>
      <c r="SO189" s="149"/>
      <c r="SP189" s="149"/>
      <c r="SQ189" s="149"/>
      <c r="SR189" s="149"/>
      <c r="SS189" s="151" t="s">
        <v>176</v>
      </c>
      <c r="ST189" s="149"/>
      <c r="SU189" s="149"/>
      <c r="SV189" s="149"/>
      <c r="SW189" s="149"/>
      <c r="SX189" s="149"/>
      <c r="SY189" s="149"/>
      <c r="SZ189" s="149"/>
      <c r="TA189" s="151" t="s">
        <v>176</v>
      </c>
      <c r="TB189" s="149"/>
      <c r="TC189" s="149"/>
      <c r="TD189" s="149"/>
      <c r="TE189" s="149"/>
      <c r="TF189" s="149"/>
      <c r="TG189" s="149"/>
      <c r="TH189" s="149"/>
      <c r="TI189" s="151" t="s">
        <v>176</v>
      </c>
      <c r="TJ189" s="149"/>
      <c r="TK189" s="149"/>
      <c r="TL189" s="149"/>
      <c r="TM189" s="149"/>
      <c r="TN189" s="149"/>
      <c r="TO189" s="149"/>
      <c r="TP189" s="149"/>
      <c r="TQ189" s="151" t="s">
        <v>176</v>
      </c>
      <c r="TR189" s="149"/>
      <c r="TS189" s="149"/>
      <c r="TT189" s="149"/>
      <c r="TU189" s="149"/>
      <c r="TV189" s="149"/>
      <c r="TW189" s="149"/>
      <c r="TX189" s="149"/>
      <c r="TY189" s="151" t="s">
        <v>176</v>
      </c>
      <c r="TZ189" s="149"/>
      <c r="UA189" s="149"/>
      <c r="UB189" s="149"/>
      <c r="UC189" s="149"/>
      <c r="UD189" s="149"/>
      <c r="UE189" s="149"/>
      <c r="UF189" s="149"/>
      <c r="UG189" s="151" t="s">
        <v>176</v>
      </c>
      <c r="UH189" s="149"/>
      <c r="UI189" s="149"/>
      <c r="UJ189" s="149"/>
      <c r="UK189" s="149"/>
      <c r="UL189" s="149"/>
      <c r="UM189" s="149"/>
      <c r="UN189" s="149"/>
      <c r="UO189" s="151" t="s">
        <v>176</v>
      </c>
      <c r="UP189" s="149"/>
      <c r="UQ189" s="149"/>
      <c r="UR189" s="149"/>
      <c r="US189" s="149"/>
      <c r="UT189" s="149"/>
      <c r="UU189" s="149"/>
      <c r="UV189" s="149"/>
      <c r="UW189" s="151" t="s">
        <v>176</v>
      </c>
      <c r="UX189" s="149"/>
      <c r="UY189" s="149"/>
      <c r="UZ189" s="149"/>
      <c r="VA189" s="149"/>
      <c r="VB189" s="149"/>
      <c r="VC189" s="149"/>
      <c r="VD189" s="149"/>
      <c r="VE189" s="151" t="s">
        <v>176</v>
      </c>
      <c r="VF189" s="149"/>
      <c r="VG189" s="149"/>
      <c r="VH189" s="149"/>
      <c r="VI189" s="149"/>
      <c r="VJ189" s="149"/>
      <c r="VK189" s="149"/>
      <c r="VL189" s="149"/>
      <c r="VM189" s="151" t="s">
        <v>176</v>
      </c>
      <c r="VN189" s="149"/>
      <c r="VO189" s="149"/>
      <c r="VP189" s="149"/>
      <c r="VQ189" s="149"/>
      <c r="VR189" s="149"/>
      <c r="VS189" s="149"/>
      <c r="VT189" s="149"/>
      <c r="VU189" s="151" t="s">
        <v>176</v>
      </c>
      <c r="VV189" s="149"/>
      <c r="VW189" s="149"/>
      <c r="VX189" s="149"/>
      <c r="VY189" s="149"/>
      <c r="VZ189" s="149"/>
      <c r="WA189" s="149"/>
      <c r="WB189" s="149"/>
      <c r="WC189" s="151" t="s">
        <v>176</v>
      </c>
      <c r="WD189" s="149"/>
      <c r="WE189" s="149"/>
      <c r="WF189" s="149"/>
      <c r="WG189" s="149"/>
      <c r="WH189" s="149"/>
      <c r="WI189" s="149"/>
      <c r="WJ189" s="149"/>
      <c r="WK189" s="151" t="s">
        <v>176</v>
      </c>
      <c r="WL189" s="149"/>
      <c r="WM189" s="149"/>
      <c r="WN189" s="149"/>
      <c r="WO189" s="149"/>
      <c r="WP189" s="149"/>
      <c r="WQ189" s="149"/>
      <c r="WR189" s="149"/>
      <c r="WS189" s="151" t="s">
        <v>176</v>
      </c>
      <c r="WT189" s="149"/>
      <c r="WU189" s="149"/>
      <c r="WV189" s="149"/>
      <c r="WW189" s="149"/>
      <c r="WX189" s="149"/>
      <c r="WY189" s="149"/>
      <c r="WZ189" s="149"/>
      <c r="XA189" s="151" t="s">
        <v>176</v>
      </c>
      <c r="XB189" s="149"/>
      <c r="XC189" s="149"/>
      <c r="XD189" s="149"/>
      <c r="XE189" s="149"/>
      <c r="XF189" s="149"/>
      <c r="XG189" s="149"/>
      <c r="XH189" s="149"/>
      <c r="XI189" s="151" t="s">
        <v>176</v>
      </c>
      <c r="XJ189" s="149"/>
      <c r="XK189" s="149"/>
      <c r="XL189" s="149"/>
      <c r="XM189" s="149"/>
      <c r="XN189" s="149"/>
      <c r="XO189" s="149"/>
      <c r="XP189" s="149"/>
      <c r="XQ189" s="151" t="s">
        <v>176</v>
      </c>
      <c r="XR189" s="149"/>
      <c r="XS189" s="149"/>
      <c r="XT189" s="149"/>
      <c r="XU189" s="149"/>
      <c r="XV189" s="149"/>
      <c r="XW189" s="149"/>
      <c r="XX189" s="149"/>
      <c r="XY189" s="151" t="s">
        <v>176</v>
      </c>
      <c r="XZ189" s="149"/>
      <c r="YA189" s="149"/>
      <c r="YB189" s="149"/>
      <c r="YC189" s="149"/>
      <c r="YD189" s="149"/>
      <c r="YE189" s="149"/>
      <c r="YF189" s="149"/>
      <c r="YG189" s="151" t="s">
        <v>176</v>
      </c>
      <c r="YH189" s="149"/>
      <c r="YI189" s="149"/>
      <c r="YJ189" s="149"/>
      <c r="YK189" s="149"/>
      <c r="YL189" s="149"/>
      <c r="YM189" s="149"/>
      <c r="YN189" s="149"/>
      <c r="YO189" s="151" t="s">
        <v>176</v>
      </c>
      <c r="YP189" s="149"/>
      <c r="YQ189" s="149"/>
      <c r="YR189" s="149"/>
      <c r="YS189" s="149"/>
      <c r="YT189" s="149"/>
      <c r="YU189" s="149"/>
      <c r="YV189" s="149"/>
      <c r="YW189" s="151" t="s">
        <v>176</v>
      </c>
      <c r="YX189" s="149"/>
      <c r="YY189" s="149"/>
      <c r="YZ189" s="149"/>
      <c r="ZA189" s="149"/>
      <c r="ZB189" s="149"/>
      <c r="ZC189" s="149"/>
      <c r="ZD189" s="149"/>
      <c r="ZE189" s="151" t="s">
        <v>176</v>
      </c>
      <c r="ZF189" s="149"/>
      <c r="ZG189" s="149"/>
      <c r="ZH189" s="149"/>
      <c r="ZI189" s="149"/>
      <c r="ZJ189" s="149"/>
      <c r="ZK189" s="149"/>
      <c r="ZL189" s="149"/>
      <c r="ZM189" s="151" t="s">
        <v>176</v>
      </c>
      <c r="ZN189" s="149"/>
      <c r="ZO189" s="149"/>
      <c r="ZP189" s="149"/>
      <c r="ZQ189" s="149"/>
      <c r="ZR189" s="149"/>
      <c r="ZS189" s="149"/>
      <c r="ZT189" s="149"/>
      <c r="ZU189" s="151" t="s">
        <v>176</v>
      </c>
      <c r="ZV189" s="149"/>
      <c r="ZW189" s="149"/>
      <c r="ZX189" s="149"/>
      <c r="ZY189" s="149"/>
      <c r="ZZ189" s="149"/>
      <c r="AAA189" s="149"/>
      <c r="AAB189" s="149"/>
      <c r="AAC189" s="151" t="s">
        <v>176</v>
      </c>
      <c r="AAD189" s="149"/>
      <c r="AAE189" s="149"/>
      <c r="AAF189" s="149"/>
      <c r="AAG189" s="149"/>
      <c r="AAH189" s="149"/>
      <c r="AAI189" s="149"/>
      <c r="AAJ189" s="149"/>
      <c r="AAK189" s="151" t="s">
        <v>176</v>
      </c>
      <c r="AAL189" s="149"/>
      <c r="AAM189" s="149"/>
      <c r="AAN189" s="149"/>
      <c r="AAO189" s="149"/>
      <c r="AAP189" s="149"/>
      <c r="AAQ189" s="149"/>
      <c r="AAR189" s="149"/>
      <c r="AAS189" s="151" t="s">
        <v>176</v>
      </c>
      <c r="AAT189" s="149"/>
      <c r="AAU189" s="149"/>
      <c r="AAV189" s="149"/>
      <c r="AAW189" s="149"/>
      <c r="AAX189" s="149"/>
      <c r="AAY189" s="149"/>
      <c r="AAZ189" s="149"/>
      <c r="ABA189" s="151" t="s">
        <v>176</v>
      </c>
      <c r="ABB189" s="149"/>
      <c r="ABC189" s="149"/>
      <c r="ABD189" s="149"/>
      <c r="ABE189" s="149"/>
      <c r="ABF189" s="149"/>
      <c r="ABG189" s="149"/>
      <c r="ABH189" s="149"/>
      <c r="ABI189" s="151" t="s">
        <v>176</v>
      </c>
      <c r="ABJ189" s="149"/>
      <c r="ABK189" s="149"/>
      <c r="ABL189" s="149"/>
      <c r="ABM189" s="149"/>
      <c r="ABN189" s="149"/>
      <c r="ABO189" s="149"/>
      <c r="ABP189" s="149"/>
      <c r="ABQ189" s="151" t="s">
        <v>176</v>
      </c>
      <c r="ABR189" s="149"/>
      <c r="ABS189" s="149"/>
      <c r="ABT189" s="149"/>
      <c r="ABU189" s="149"/>
      <c r="ABV189" s="149"/>
      <c r="ABW189" s="149"/>
      <c r="ABX189" s="149"/>
      <c r="ABY189" s="151" t="s">
        <v>176</v>
      </c>
      <c r="ABZ189" s="149"/>
      <c r="ACA189" s="149"/>
      <c r="ACB189" s="149"/>
      <c r="ACC189" s="149"/>
      <c r="ACD189" s="149"/>
      <c r="ACE189" s="149"/>
      <c r="ACF189" s="149"/>
      <c r="ACG189" s="151" t="s">
        <v>176</v>
      </c>
      <c r="ACH189" s="149"/>
      <c r="ACI189" s="149"/>
      <c r="ACJ189" s="149"/>
      <c r="ACK189" s="149"/>
      <c r="ACL189" s="149"/>
      <c r="ACM189" s="149"/>
      <c r="ACN189" s="149"/>
      <c r="ACO189" s="151" t="s">
        <v>176</v>
      </c>
      <c r="ACP189" s="149"/>
      <c r="ACQ189" s="149"/>
      <c r="ACR189" s="149"/>
      <c r="ACS189" s="149"/>
      <c r="ACT189" s="149"/>
      <c r="ACU189" s="149"/>
      <c r="ACV189" s="149"/>
      <c r="ACW189" s="151" t="s">
        <v>176</v>
      </c>
      <c r="ACX189" s="149"/>
      <c r="ACY189" s="149"/>
      <c r="ACZ189" s="149"/>
      <c r="ADA189" s="149"/>
      <c r="ADB189" s="149"/>
      <c r="ADC189" s="149"/>
      <c r="ADD189" s="149"/>
      <c r="ADE189" s="151" t="s">
        <v>176</v>
      </c>
      <c r="ADF189" s="149"/>
      <c r="ADG189" s="149"/>
      <c r="ADH189" s="149"/>
      <c r="ADI189" s="149"/>
      <c r="ADJ189" s="149"/>
      <c r="ADK189" s="149"/>
      <c r="ADL189" s="149"/>
      <c r="ADM189" s="151" t="s">
        <v>176</v>
      </c>
      <c r="ADN189" s="149"/>
      <c r="ADO189" s="149"/>
      <c r="ADP189" s="149"/>
      <c r="ADQ189" s="149"/>
      <c r="ADR189" s="149"/>
      <c r="ADS189" s="149"/>
      <c r="ADT189" s="149"/>
      <c r="ADU189" s="151" t="s">
        <v>176</v>
      </c>
      <c r="ADV189" s="149"/>
      <c r="ADW189" s="149"/>
      <c r="ADX189" s="149"/>
      <c r="ADY189" s="149"/>
      <c r="ADZ189" s="149"/>
      <c r="AEA189" s="149"/>
      <c r="AEB189" s="149"/>
      <c r="AEC189" s="151" t="s">
        <v>176</v>
      </c>
      <c r="AED189" s="149"/>
      <c r="AEE189" s="149"/>
      <c r="AEF189" s="149"/>
      <c r="AEG189" s="149"/>
      <c r="AEH189" s="149"/>
      <c r="AEI189" s="149"/>
      <c r="AEJ189" s="149"/>
      <c r="AEK189" s="151" t="s">
        <v>176</v>
      </c>
      <c r="AEL189" s="149"/>
      <c r="AEM189" s="149"/>
      <c r="AEN189" s="149"/>
      <c r="AEO189" s="149"/>
      <c r="AEP189" s="149"/>
      <c r="AEQ189" s="149"/>
      <c r="AER189" s="149"/>
      <c r="AES189" s="151" t="s">
        <v>176</v>
      </c>
      <c r="AET189" s="149"/>
      <c r="AEU189" s="149"/>
      <c r="AEV189" s="149"/>
      <c r="AEW189" s="149"/>
      <c r="AEX189" s="149"/>
      <c r="AEY189" s="149"/>
      <c r="AEZ189" s="149"/>
      <c r="AFA189" s="151" t="s">
        <v>176</v>
      </c>
      <c r="AFB189" s="149"/>
      <c r="AFC189" s="149"/>
      <c r="AFD189" s="149"/>
      <c r="AFE189" s="149"/>
      <c r="AFF189" s="149"/>
      <c r="AFG189" s="149"/>
      <c r="AFH189" s="149"/>
      <c r="AFI189" s="151" t="s">
        <v>176</v>
      </c>
      <c r="AFJ189" s="149"/>
      <c r="AFK189" s="149"/>
      <c r="AFL189" s="149"/>
      <c r="AFM189" s="149"/>
      <c r="AFN189" s="149"/>
      <c r="AFO189" s="149"/>
      <c r="AFP189" s="149"/>
      <c r="AFQ189" s="151" t="s">
        <v>176</v>
      </c>
      <c r="AFR189" s="149"/>
      <c r="AFS189" s="149"/>
      <c r="AFT189" s="149"/>
      <c r="AFU189" s="149"/>
      <c r="AFV189" s="149"/>
      <c r="AFW189" s="149"/>
      <c r="AFX189" s="149"/>
      <c r="AFY189" s="151" t="s">
        <v>176</v>
      </c>
      <c r="AFZ189" s="149"/>
      <c r="AGA189" s="149"/>
      <c r="AGB189" s="149"/>
      <c r="AGC189" s="149"/>
      <c r="AGD189" s="149"/>
      <c r="AGE189" s="149"/>
      <c r="AGF189" s="149"/>
      <c r="AGG189" s="151" t="s">
        <v>176</v>
      </c>
      <c r="AGH189" s="149"/>
      <c r="AGI189" s="149"/>
      <c r="AGJ189" s="149"/>
      <c r="AGK189" s="149"/>
      <c r="AGL189" s="149"/>
      <c r="AGM189" s="149"/>
      <c r="AGN189" s="149"/>
      <c r="AGO189" s="151" t="s">
        <v>176</v>
      </c>
      <c r="AGP189" s="149"/>
      <c r="AGQ189" s="149"/>
      <c r="AGR189" s="149"/>
      <c r="AGS189" s="149"/>
      <c r="AGT189" s="149"/>
      <c r="AGU189" s="149"/>
      <c r="AGV189" s="149"/>
      <c r="AGW189" s="151" t="s">
        <v>176</v>
      </c>
      <c r="AGX189" s="149"/>
      <c r="AGY189" s="149"/>
      <c r="AGZ189" s="149"/>
      <c r="AHA189" s="149"/>
      <c r="AHB189" s="149"/>
      <c r="AHC189" s="149"/>
      <c r="AHD189" s="149"/>
      <c r="AHE189" s="151" t="s">
        <v>176</v>
      </c>
      <c r="AHF189" s="149"/>
      <c r="AHG189" s="149"/>
      <c r="AHH189" s="149"/>
      <c r="AHI189" s="149"/>
      <c r="AHJ189" s="149"/>
      <c r="AHK189" s="149"/>
      <c r="AHL189" s="149"/>
      <c r="AHM189" s="151" t="s">
        <v>176</v>
      </c>
      <c r="AHN189" s="149"/>
      <c r="AHO189" s="149"/>
      <c r="AHP189" s="149"/>
      <c r="AHQ189" s="149"/>
      <c r="AHR189" s="149"/>
      <c r="AHS189" s="149"/>
      <c r="AHT189" s="149"/>
      <c r="AHU189" s="151" t="s">
        <v>176</v>
      </c>
      <c r="AHV189" s="149"/>
      <c r="AHW189" s="149"/>
      <c r="AHX189" s="149"/>
      <c r="AHY189" s="149"/>
      <c r="AHZ189" s="149"/>
      <c r="AIA189" s="149"/>
      <c r="AIB189" s="149"/>
      <c r="AIC189" s="151" t="s">
        <v>176</v>
      </c>
      <c r="AID189" s="149"/>
      <c r="AIE189" s="149"/>
      <c r="AIF189" s="149"/>
      <c r="AIG189" s="149"/>
      <c r="AIH189" s="149"/>
      <c r="AII189" s="149"/>
      <c r="AIJ189" s="149"/>
      <c r="AIK189" s="151" t="s">
        <v>176</v>
      </c>
      <c r="AIL189" s="149"/>
      <c r="AIM189" s="149"/>
      <c r="AIN189" s="149"/>
      <c r="AIO189" s="149"/>
      <c r="AIP189" s="149"/>
      <c r="AIQ189" s="149"/>
      <c r="AIR189" s="149"/>
      <c r="AIS189" s="151" t="s">
        <v>176</v>
      </c>
      <c r="AIT189" s="149"/>
      <c r="AIU189" s="149"/>
      <c r="AIV189" s="149"/>
      <c r="AIW189" s="149"/>
      <c r="AIX189" s="149"/>
      <c r="AIY189" s="149"/>
      <c r="AIZ189" s="149"/>
      <c r="AJA189" s="151" t="s">
        <v>176</v>
      </c>
      <c r="AJB189" s="149"/>
      <c r="AJC189" s="149"/>
      <c r="AJD189" s="149"/>
      <c r="AJE189" s="149"/>
      <c r="AJF189" s="149"/>
      <c r="AJG189" s="149"/>
      <c r="AJH189" s="149"/>
      <c r="AJI189" s="151" t="s">
        <v>176</v>
      </c>
      <c r="AJJ189" s="149"/>
      <c r="AJK189" s="149"/>
      <c r="AJL189" s="149"/>
      <c r="AJM189" s="149"/>
      <c r="AJN189" s="149"/>
      <c r="AJO189" s="149"/>
      <c r="AJP189" s="149"/>
      <c r="AJQ189" s="151" t="s">
        <v>176</v>
      </c>
      <c r="AJR189" s="149"/>
      <c r="AJS189" s="149"/>
      <c r="AJT189" s="149"/>
      <c r="AJU189" s="149"/>
      <c r="AJV189" s="149"/>
      <c r="AJW189" s="149"/>
      <c r="AJX189" s="149"/>
      <c r="AJY189" s="151" t="s">
        <v>176</v>
      </c>
      <c r="AJZ189" s="149"/>
      <c r="AKA189" s="149"/>
      <c r="AKB189" s="149"/>
      <c r="AKC189" s="149"/>
      <c r="AKD189" s="149"/>
      <c r="AKE189" s="149"/>
      <c r="AKF189" s="149"/>
      <c r="AKG189" s="151" t="s">
        <v>176</v>
      </c>
      <c r="AKH189" s="149"/>
      <c r="AKI189" s="149"/>
      <c r="AKJ189" s="149"/>
      <c r="AKK189" s="149"/>
      <c r="AKL189" s="149"/>
      <c r="AKM189" s="149"/>
      <c r="AKN189" s="149"/>
      <c r="AKO189" s="151" t="s">
        <v>176</v>
      </c>
      <c r="AKP189" s="149"/>
      <c r="AKQ189" s="149"/>
      <c r="AKR189" s="149"/>
      <c r="AKS189" s="149"/>
      <c r="AKT189" s="149"/>
      <c r="AKU189" s="149"/>
      <c r="AKV189" s="149"/>
      <c r="AKW189" s="151" t="s">
        <v>176</v>
      </c>
      <c r="AKX189" s="149"/>
      <c r="AKY189" s="149"/>
      <c r="AKZ189" s="149"/>
      <c r="ALA189" s="149"/>
      <c r="ALB189" s="149"/>
      <c r="ALC189" s="149"/>
      <c r="ALD189" s="149"/>
      <c r="ALE189" s="151" t="s">
        <v>176</v>
      </c>
      <c r="ALF189" s="149"/>
      <c r="ALG189" s="149"/>
      <c r="ALH189" s="149"/>
      <c r="ALI189" s="149"/>
      <c r="ALJ189" s="149"/>
      <c r="ALK189" s="149"/>
      <c r="ALL189" s="149"/>
      <c r="ALM189" s="151" t="s">
        <v>176</v>
      </c>
      <c r="ALN189" s="149"/>
      <c r="ALO189" s="149"/>
      <c r="ALP189" s="149"/>
      <c r="ALQ189" s="149"/>
      <c r="ALR189" s="149"/>
      <c r="ALS189" s="149"/>
      <c r="ALT189" s="149"/>
      <c r="ALU189" s="151" t="s">
        <v>176</v>
      </c>
      <c r="ALV189" s="149"/>
      <c r="ALW189" s="149"/>
      <c r="ALX189" s="149"/>
      <c r="ALY189" s="149"/>
      <c r="ALZ189" s="149"/>
      <c r="AMA189" s="149"/>
      <c r="AMB189" s="149"/>
      <c r="AMC189" s="151" t="s">
        <v>176</v>
      </c>
      <c r="AMD189" s="149"/>
      <c r="AME189" s="149"/>
      <c r="AMF189" s="149"/>
      <c r="AMG189" s="149"/>
      <c r="AMH189" s="149"/>
      <c r="AMI189" s="149"/>
      <c r="AMJ189" s="149"/>
      <c r="AMK189" s="151" t="s">
        <v>176</v>
      </c>
      <c r="AML189" s="149"/>
      <c r="AMM189" s="149"/>
      <c r="AMN189" s="149"/>
      <c r="AMO189" s="149"/>
      <c r="AMP189" s="149"/>
      <c r="AMQ189" s="149"/>
      <c r="AMR189" s="149"/>
      <c r="AMS189" s="151" t="s">
        <v>176</v>
      </c>
      <c r="AMT189" s="149"/>
      <c r="AMU189" s="149"/>
      <c r="AMV189" s="149"/>
      <c r="AMW189" s="149"/>
      <c r="AMX189" s="149"/>
      <c r="AMY189" s="149"/>
      <c r="AMZ189" s="149"/>
      <c r="ANA189" s="151" t="s">
        <v>176</v>
      </c>
      <c r="ANB189" s="149"/>
      <c r="ANC189" s="149"/>
      <c r="AND189" s="149"/>
      <c r="ANE189" s="149"/>
      <c r="ANF189" s="149"/>
      <c r="ANG189" s="149"/>
      <c r="ANH189" s="149"/>
      <c r="ANI189" s="151" t="s">
        <v>176</v>
      </c>
      <c r="ANJ189" s="149"/>
      <c r="ANK189" s="149"/>
      <c r="ANL189" s="149"/>
      <c r="ANM189" s="149"/>
      <c r="ANN189" s="149"/>
      <c r="ANO189" s="149"/>
      <c r="ANP189" s="149"/>
      <c r="ANQ189" s="151" t="s">
        <v>176</v>
      </c>
      <c r="ANR189" s="149"/>
      <c r="ANS189" s="149"/>
      <c r="ANT189" s="149"/>
      <c r="ANU189" s="149"/>
      <c r="ANV189" s="149"/>
      <c r="ANW189" s="149"/>
      <c r="ANX189" s="149"/>
      <c r="ANY189" s="151" t="s">
        <v>176</v>
      </c>
      <c r="ANZ189" s="149"/>
      <c r="AOA189" s="149"/>
      <c r="AOB189" s="149"/>
      <c r="AOC189" s="149"/>
      <c r="AOD189" s="149"/>
      <c r="AOE189" s="149"/>
      <c r="AOF189" s="149"/>
      <c r="AOG189" s="151" t="s">
        <v>176</v>
      </c>
      <c r="AOH189" s="149"/>
      <c r="AOI189" s="149"/>
      <c r="AOJ189" s="149"/>
      <c r="AOK189" s="149"/>
      <c r="AOL189" s="149"/>
      <c r="AOM189" s="149"/>
      <c r="AON189" s="149"/>
      <c r="AOO189" s="151" t="s">
        <v>176</v>
      </c>
      <c r="AOP189" s="149"/>
      <c r="AOQ189" s="149"/>
      <c r="AOR189" s="149"/>
      <c r="AOS189" s="149"/>
      <c r="AOT189" s="149"/>
      <c r="AOU189" s="149"/>
      <c r="AOV189" s="149"/>
      <c r="AOW189" s="151" t="s">
        <v>176</v>
      </c>
      <c r="AOX189" s="149"/>
      <c r="AOY189" s="149"/>
      <c r="AOZ189" s="149"/>
      <c r="APA189" s="149"/>
      <c r="APB189" s="149"/>
      <c r="APC189" s="149"/>
      <c r="APD189" s="149"/>
      <c r="APE189" s="151" t="s">
        <v>176</v>
      </c>
      <c r="APF189" s="149"/>
      <c r="APG189" s="149"/>
      <c r="APH189" s="149"/>
      <c r="API189" s="149"/>
      <c r="APJ189" s="149"/>
      <c r="APK189" s="149"/>
      <c r="APL189" s="149"/>
      <c r="APM189" s="151" t="s">
        <v>176</v>
      </c>
      <c r="APN189" s="149"/>
      <c r="APO189" s="149"/>
      <c r="APP189" s="149"/>
      <c r="APQ189" s="149"/>
      <c r="APR189" s="149"/>
      <c r="APS189" s="149"/>
      <c r="APT189" s="149"/>
      <c r="APU189" s="151" t="s">
        <v>176</v>
      </c>
      <c r="APV189" s="149"/>
      <c r="APW189" s="149"/>
      <c r="APX189" s="149"/>
      <c r="APY189" s="149"/>
      <c r="APZ189" s="149"/>
      <c r="AQA189" s="149"/>
      <c r="AQB189" s="149"/>
      <c r="AQC189" s="151" t="s">
        <v>176</v>
      </c>
      <c r="AQD189" s="149"/>
      <c r="AQE189" s="149"/>
      <c r="AQF189" s="149"/>
      <c r="AQG189" s="149"/>
      <c r="AQH189" s="149"/>
      <c r="AQI189" s="149"/>
      <c r="AQJ189" s="149"/>
      <c r="AQK189" s="151" t="s">
        <v>176</v>
      </c>
      <c r="AQL189" s="149"/>
      <c r="AQM189" s="149"/>
      <c r="AQN189" s="149"/>
      <c r="AQO189" s="149"/>
      <c r="AQP189" s="149"/>
      <c r="AQQ189" s="149"/>
      <c r="AQR189" s="149"/>
      <c r="AQS189" s="151" t="s">
        <v>176</v>
      </c>
      <c r="AQT189" s="149"/>
      <c r="AQU189" s="149"/>
      <c r="AQV189" s="149"/>
      <c r="AQW189" s="149"/>
      <c r="AQX189" s="149"/>
      <c r="AQY189" s="149"/>
      <c r="AQZ189" s="149"/>
      <c r="ARA189" s="151" t="s">
        <v>176</v>
      </c>
      <c r="ARB189" s="149"/>
      <c r="ARC189" s="149"/>
      <c r="ARD189" s="149"/>
      <c r="ARE189" s="149"/>
      <c r="ARF189" s="149"/>
      <c r="ARG189" s="149"/>
      <c r="ARH189" s="149"/>
      <c r="ARI189" s="151" t="s">
        <v>176</v>
      </c>
      <c r="ARJ189" s="149"/>
      <c r="ARK189" s="149"/>
      <c r="ARL189" s="149"/>
      <c r="ARM189" s="149"/>
      <c r="ARN189" s="149"/>
      <c r="ARO189" s="149"/>
      <c r="ARP189" s="149"/>
      <c r="ARQ189" s="151" t="s">
        <v>176</v>
      </c>
      <c r="ARR189" s="149"/>
      <c r="ARS189" s="149"/>
      <c r="ART189" s="149"/>
      <c r="ARU189" s="149"/>
      <c r="ARV189" s="149"/>
      <c r="ARW189" s="149"/>
      <c r="ARX189" s="149"/>
      <c r="ARY189" s="151" t="s">
        <v>176</v>
      </c>
      <c r="ARZ189" s="149"/>
      <c r="ASA189" s="149"/>
      <c r="ASB189" s="149"/>
      <c r="ASC189" s="149"/>
      <c r="ASD189" s="149"/>
      <c r="ASE189" s="149"/>
      <c r="ASF189" s="149"/>
      <c r="ASG189" s="151" t="s">
        <v>176</v>
      </c>
      <c r="ASH189" s="149"/>
      <c r="ASI189" s="149"/>
      <c r="ASJ189" s="149"/>
      <c r="ASK189" s="149"/>
      <c r="ASL189" s="149"/>
      <c r="ASM189" s="149"/>
      <c r="ASN189" s="149"/>
      <c r="ASO189" s="151" t="s">
        <v>176</v>
      </c>
      <c r="ASP189" s="149"/>
      <c r="ASQ189" s="149"/>
      <c r="ASR189" s="149"/>
      <c r="ASS189" s="149"/>
      <c r="AST189" s="149"/>
      <c r="ASU189" s="149"/>
      <c r="ASV189" s="149"/>
      <c r="ASW189" s="151" t="s">
        <v>176</v>
      </c>
      <c r="ASX189" s="149"/>
      <c r="ASY189" s="149"/>
      <c r="ASZ189" s="149"/>
      <c r="ATA189" s="149"/>
      <c r="ATB189" s="149"/>
      <c r="ATC189" s="149"/>
      <c r="ATD189" s="149"/>
      <c r="ATE189" s="151" t="s">
        <v>176</v>
      </c>
      <c r="ATF189" s="149"/>
      <c r="ATG189" s="149"/>
      <c r="ATH189" s="149"/>
      <c r="ATI189" s="149"/>
      <c r="ATJ189" s="149"/>
      <c r="ATK189" s="149"/>
      <c r="ATL189" s="149"/>
      <c r="ATM189" s="151" t="s">
        <v>176</v>
      </c>
      <c r="ATN189" s="149"/>
      <c r="ATO189" s="149"/>
      <c r="ATP189" s="149"/>
      <c r="ATQ189" s="149"/>
      <c r="ATR189" s="149"/>
      <c r="ATS189" s="149"/>
      <c r="ATT189" s="149"/>
      <c r="ATU189" s="151" t="s">
        <v>176</v>
      </c>
      <c r="ATV189" s="149"/>
      <c r="ATW189" s="149"/>
      <c r="ATX189" s="149"/>
      <c r="ATY189" s="149"/>
      <c r="ATZ189" s="149"/>
      <c r="AUA189" s="149"/>
      <c r="AUB189" s="149"/>
      <c r="AUC189" s="151" t="s">
        <v>176</v>
      </c>
      <c r="AUD189" s="149"/>
      <c r="AUE189" s="149"/>
      <c r="AUF189" s="149"/>
      <c r="AUG189" s="149"/>
      <c r="AUH189" s="149"/>
      <c r="AUI189" s="149"/>
      <c r="AUJ189" s="149"/>
      <c r="AUK189" s="151" t="s">
        <v>176</v>
      </c>
      <c r="AUL189" s="149"/>
      <c r="AUM189" s="149"/>
      <c r="AUN189" s="149"/>
      <c r="AUO189" s="149"/>
      <c r="AUP189" s="149"/>
      <c r="AUQ189" s="149"/>
      <c r="AUR189" s="149"/>
      <c r="AUS189" s="151" t="s">
        <v>176</v>
      </c>
      <c r="AUT189" s="149"/>
      <c r="AUU189" s="149"/>
      <c r="AUV189" s="149"/>
      <c r="AUW189" s="149"/>
      <c r="AUX189" s="149"/>
      <c r="AUY189" s="149"/>
      <c r="AUZ189" s="149"/>
      <c r="AVA189" s="151" t="s">
        <v>176</v>
      </c>
      <c r="AVB189" s="149"/>
      <c r="AVC189" s="149"/>
      <c r="AVD189" s="149"/>
      <c r="AVE189" s="149"/>
      <c r="AVF189" s="149"/>
      <c r="AVG189" s="149"/>
      <c r="AVH189" s="149"/>
      <c r="AVI189" s="151" t="s">
        <v>176</v>
      </c>
      <c r="AVJ189" s="149"/>
      <c r="AVK189" s="149"/>
      <c r="AVL189" s="149"/>
      <c r="AVM189" s="149"/>
      <c r="AVN189" s="149"/>
      <c r="AVO189" s="149"/>
      <c r="AVP189" s="149"/>
      <c r="AVQ189" s="151" t="s">
        <v>176</v>
      </c>
      <c r="AVR189" s="149"/>
      <c r="AVS189" s="149"/>
      <c r="AVT189" s="149"/>
      <c r="AVU189" s="149"/>
      <c r="AVV189" s="149"/>
      <c r="AVW189" s="149"/>
      <c r="AVX189" s="149"/>
      <c r="AVY189" s="151" t="s">
        <v>176</v>
      </c>
      <c r="AVZ189" s="149"/>
      <c r="AWA189" s="149"/>
      <c r="AWB189" s="149"/>
      <c r="AWC189" s="149"/>
      <c r="AWD189" s="149"/>
      <c r="AWE189" s="149"/>
      <c r="AWF189" s="149"/>
      <c r="AWG189" s="151" t="s">
        <v>176</v>
      </c>
      <c r="AWH189" s="149"/>
      <c r="AWI189" s="149"/>
      <c r="AWJ189" s="149"/>
      <c r="AWK189" s="149"/>
      <c r="AWL189" s="149"/>
      <c r="AWM189" s="149"/>
      <c r="AWN189" s="149"/>
      <c r="AWO189" s="151" t="s">
        <v>176</v>
      </c>
      <c r="AWP189" s="149"/>
      <c r="AWQ189" s="149"/>
      <c r="AWR189" s="149"/>
      <c r="AWS189" s="149"/>
      <c r="AWT189" s="149"/>
      <c r="AWU189" s="149"/>
      <c r="AWV189" s="149"/>
      <c r="AWW189" s="151" t="s">
        <v>176</v>
      </c>
      <c r="AWX189" s="149"/>
      <c r="AWY189" s="149"/>
      <c r="AWZ189" s="149"/>
      <c r="AXA189" s="149"/>
      <c r="AXB189" s="149"/>
      <c r="AXC189" s="149"/>
      <c r="AXD189" s="149"/>
      <c r="AXE189" s="151" t="s">
        <v>176</v>
      </c>
      <c r="AXF189" s="149"/>
      <c r="AXG189" s="149"/>
      <c r="AXH189" s="149"/>
      <c r="AXI189" s="149"/>
      <c r="AXJ189" s="149"/>
      <c r="AXK189" s="149"/>
      <c r="AXL189" s="149"/>
      <c r="AXM189" s="151" t="s">
        <v>176</v>
      </c>
      <c r="AXN189" s="149"/>
      <c r="AXO189" s="149"/>
      <c r="AXP189" s="149"/>
      <c r="AXQ189" s="149"/>
      <c r="AXR189" s="149"/>
      <c r="AXS189" s="149"/>
      <c r="AXT189" s="149"/>
      <c r="AXU189" s="151" t="s">
        <v>176</v>
      </c>
      <c r="AXV189" s="149"/>
      <c r="AXW189" s="149"/>
      <c r="AXX189" s="149"/>
      <c r="AXY189" s="149"/>
      <c r="AXZ189" s="149"/>
      <c r="AYA189" s="149"/>
      <c r="AYB189" s="149"/>
      <c r="AYC189" s="151" t="s">
        <v>176</v>
      </c>
      <c r="AYD189" s="149"/>
      <c r="AYE189" s="149"/>
      <c r="AYF189" s="149"/>
      <c r="AYG189" s="149"/>
      <c r="AYH189" s="149"/>
      <c r="AYI189" s="149"/>
      <c r="AYJ189" s="149"/>
      <c r="AYK189" s="151" t="s">
        <v>176</v>
      </c>
      <c r="AYL189" s="149"/>
      <c r="AYM189" s="149"/>
      <c r="AYN189" s="149"/>
      <c r="AYO189" s="149"/>
      <c r="AYP189" s="149"/>
      <c r="AYQ189" s="149"/>
      <c r="AYR189" s="149"/>
      <c r="AYS189" s="151" t="s">
        <v>176</v>
      </c>
      <c r="AYT189" s="149"/>
      <c r="AYU189" s="149"/>
      <c r="AYV189" s="149"/>
      <c r="AYW189" s="149"/>
      <c r="AYX189" s="149"/>
      <c r="AYY189" s="149"/>
      <c r="AYZ189" s="149"/>
      <c r="AZA189" s="151" t="s">
        <v>176</v>
      </c>
      <c r="AZB189" s="149"/>
      <c r="AZC189" s="149"/>
      <c r="AZD189" s="149"/>
      <c r="AZE189" s="149"/>
      <c r="AZF189" s="149"/>
      <c r="AZG189" s="149"/>
      <c r="AZH189" s="149"/>
      <c r="AZI189" s="151" t="s">
        <v>176</v>
      </c>
      <c r="AZJ189" s="149"/>
      <c r="AZK189" s="149"/>
      <c r="AZL189" s="149"/>
      <c r="AZM189" s="149"/>
      <c r="AZN189" s="149"/>
      <c r="AZO189" s="149"/>
      <c r="AZP189" s="149"/>
      <c r="AZQ189" s="151" t="s">
        <v>176</v>
      </c>
      <c r="AZR189" s="149"/>
      <c r="AZS189" s="149"/>
      <c r="AZT189" s="149"/>
      <c r="AZU189" s="149"/>
      <c r="AZV189" s="149"/>
      <c r="AZW189" s="149"/>
      <c r="AZX189" s="149"/>
      <c r="AZY189" s="151" t="s">
        <v>176</v>
      </c>
      <c r="AZZ189" s="149"/>
      <c r="BAA189" s="149"/>
      <c r="BAB189" s="149"/>
      <c r="BAC189" s="149"/>
      <c r="BAD189" s="149"/>
      <c r="BAE189" s="149"/>
      <c r="BAF189" s="149"/>
      <c r="BAG189" s="151" t="s">
        <v>176</v>
      </c>
      <c r="BAH189" s="149"/>
      <c r="BAI189" s="149"/>
      <c r="BAJ189" s="149"/>
      <c r="BAK189" s="149"/>
      <c r="BAL189" s="149"/>
      <c r="BAM189" s="149"/>
      <c r="BAN189" s="149"/>
      <c r="BAO189" s="151" t="s">
        <v>176</v>
      </c>
      <c r="BAP189" s="149"/>
      <c r="BAQ189" s="149"/>
      <c r="BAR189" s="149"/>
      <c r="BAS189" s="149"/>
      <c r="BAT189" s="149"/>
      <c r="BAU189" s="149"/>
      <c r="BAV189" s="149"/>
      <c r="BAW189" s="151" t="s">
        <v>176</v>
      </c>
      <c r="BAX189" s="149"/>
      <c r="BAY189" s="149"/>
      <c r="BAZ189" s="149"/>
      <c r="BBA189" s="149"/>
      <c r="BBB189" s="149"/>
      <c r="BBC189" s="149"/>
      <c r="BBD189" s="149"/>
      <c r="BBE189" s="151" t="s">
        <v>176</v>
      </c>
      <c r="BBF189" s="149"/>
      <c r="BBG189" s="149"/>
      <c r="BBH189" s="149"/>
      <c r="BBI189" s="149"/>
      <c r="BBJ189" s="149"/>
      <c r="BBK189" s="149"/>
      <c r="BBL189" s="149"/>
      <c r="BBM189" s="151" t="s">
        <v>176</v>
      </c>
      <c r="BBN189" s="149"/>
      <c r="BBO189" s="149"/>
      <c r="BBP189" s="149"/>
      <c r="BBQ189" s="149"/>
      <c r="BBR189" s="149"/>
      <c r="BBS189" s="149"/>
      <c r="BBT189" s="149"/>
      <c r="BBU189" s="151" t="s">
        <v>176</v>
      </c>
      <c r="BBV189" s="149"/>
      <c r="BBW189" s="149"/>
      <c r="BBX189" s="149"/>
      <c r="BBY189" s="149"/>
      <c r="BBZ189" s="149"/>
      <c r="BCA189" s="149"/>
      <c r="BCB189" s="149"/>
      <c r="BCC189" s="151" t="s">
        <v>176</v>
      </c>
      <c r="BCD189" s="149"/>
      <c r="BCE189" s="149"/>
      <c r="BCF189" s="149"/>
      <c r="BCG189" s="149"/>
      <c r="BCH189" s="149"/>
      <c r="BCI189" s="149"/>
      <c r="BCJ189" s="149"/>
      <c r="BCK189" s="151" t="s">
        <v>176</v>
      </c>
      <c r="BCL189" s="149"/>
      <c r="BCM189" s="149"/>
      <c r="BCN189" s="149"/>
      <c r="BCO189" s="149"/>
      <c r="BCP189" s="149"/>
      <c r="BCQ189" s="149"/>
      <c r="BCR189" s="149"/>
      <c r="BCS189" s="151" t="s">
        <v>176</v>
      </c>
      <c r="BCT189" s="149"/>
      <c r="BCU189" s="149"/>
      <c r="BCV189" s="149"/>
      <c r="BCW189" s="149"/>
      <c r="BCX189" s="149"/>
      <c r="BCY189" s="149"/>
      <c r="BCZ189" s="149"/>
      <c r="BDA189" s="151" t="s">
        <v>176</v>
      </c>
      <c r="BDB189" s="149"/>
      <c r="BDC189" s="149"/>
      <c r="BDD189" s="149"/>
      <c r="BDE189" s="149"/>
      <c r="BDF189" s="149"/>
      <c r="BDG189" s="149"/>
      <c r="BDH189" s="149"/>
      <c r="BDI189" s="151" t="s">
        <v>176</v>
      </c>
      <c r="BDJ189" s="149"/>
      <c r="BDK189" s="149"/>
      <c r="BDL189" s="149"/>
      <c r="BDM189" s="149"/>
      <c r="BDN189" s="149"/>
      <c r="BDO189" s="149"/>
      <c r="BDP189" s="149"/>
      <c r="BDQ189" s="151" t="s">
        <v>176</v>
      </c>
      <c r="BDR189" s="149"/>
      <c r="BDS189" s="149"/>
      <c r="BDT189" s="149"/>
      <c r="BDU189" s="149"/>
      <c r="BDV189" s="149"/>
      <c r="BDW189" s="149"/>
      <c r="BDX189" s="149"/>
      <c r="BDY189" s="151" t="s">
        <v>176</v>
      </c>
      <c r="BDZ189" s="149"/>
      <c r="BEA189" s="149"/>
      <c r="BEB189" s="149"/>
      <c r="BEC189" s="149"/>
      <c r="BED189" s="149"/>
      <c r="BEE189" s="149"/>
      <c r="BEF189" s="149"/>
      <c r="BEG189" s="151" t="s">
        <v>176</v>
      </c>
      <c r="BEH189" s="149"/>
      <c r="BEI189" s="149"/>
      <c r="BEJ189" s="149"/>
      <c r="BEK189" s="149"/>
      <c r="BEL189" s="149"/>
      <c r="BEM189" s="149"/>
      <c r="BEN189" s="149"/>
      <c r="BEO189" s="151" t="s">
        <v>176</v>
      </c>
      <c r="BEP189" s="149"/>
      <c r="BEQ189" s="149"/>
      <c r="BER189" s="149"/>
      <c r="BES189" s="149"/>
      <c r="BET189" s="149"/>
      <c r="BEU189" s="149"/>
      <c r="BEV189" s="149"/>
      <c r="BEW189" s="151" t="s">
        <v>176</v>
      </c>
      <c r="BEX189" s="149"/>
      <c r="BEY189" s="149"/>
      <c r="BEZ189" s="149"/>
      <c r="BFA189" s="149"/>
      <c r="BFB189" s="149"/>
      <c r="BFC189" s="149"/>
      <c r="BFD189" s="149"/>
      <c r="BFE189" s="151" t="s">
        <v>176</v>
      </c>
      <c r="BFF189" s="149"/>
      <c r="BFG189" s="149"/>
      <c r="BFH189" s="149"/>
      <c r="BFI189" s="149"/>
      <c r="BFJ189" s="149"/>
      <c r="BFK189" s="149"/>
      <c r="BFL189" s="149"/>
      <c r="BFM189" s="151" t="s">
        <v>176</v>
      </c>
      <c r="BFN189" s="149"/>
      <c r="BFO189" s="149"/>
      <c r="BFP189" s="149"/>
      <c r="BFQ189" s="149"/>
      <c r="BFR189" s="149"/>
      <c r="BFS189" s="149"/>
      <c r="BFT189" s="149"/>
      <c r="BFU189" s="151" t="s">
        <v>176</v>
      </c>
      <c r="BFV189" s="149"/>
      <c r="BFW189" s="149"/>
      <c r="BFX189" s="149"/>
      <c r="BFY189" s="149"/>
      <c r="BFZ189" s="149"/>
      <c r="BGA189" s="149"/>
      <c r="BGB189" s="149"/>
      <c r="BGC189" s="151" t="s">
        <v>176</v>
      </c>
      <c r="BGD189" s="149"/>
      <c r="BGE189" s="149"/>
      <c r="BGF189" s="149"/>
      <c r="BGG189" s="149"/>
      <c r="BGH189" s="149"/>
      <c r="BGI189" s="149"/>
      <c r="BGJ189" s="149"/>
      <c r="BGK189" s="151" t="s">
        <v>176</v>
      </c>
      <c r="BGL189" s="149"/>
      <c r="BGM189" s="149"/>
      <c r="BGN189" s="149"/>
      <c r="BGO189" s="149"/>
      <c r="BGP189" s="149"/>
      <c r="BGQ189" s="149"/>
      <c r="BGR189" s="149"/>
      <c r="BGS189" s="151" t="s">
        <v>176</v>
      </c>
      <c r="BGT189" s="149"/>
      <c r="BGU189" s="149"/>
      <c r="BGV189" s="149"/>
      <c r="BGW189" s="149"/>
      <c r="BGX189" s="149"/>
      <c r="BGY189" s="149"/>
      <c r="BGZ189" s="149"/>
      <c r="BHA189" s="151" t="s">
        <v>176</v>
      </c>
      <c r="BHB189" s="149"/>
      <c r="BHC189" s="149"/>
      <c r="BHD189" s="149"/>
      <c r="BHE189" s="149"/>
      <c r="BHF189" s="149"/>
      <c r="BHG189" s="149"/>
      <c r="BHH189" s="149"/>
      <c r="BHI189" s="151" t="s">
        <v>176</v>
      </c>
      <c r="BHJ189" s="149"/>
      <c r="BHK189" s="149"/>
      <c r="BHL189" s="149"/>
      <c r="BHM189" s="149"/>
      <c r="BHN189" s="149"/>
      <c r="BHO189" s="149"/>
      <c r="BHP189" s="149"/>
      <c r="BHQ189" s="151" t="s">
        <v>176</v>
      </c>
      <c r="BHR189" s="149"/>
      <c r="BHS189" s="149"/>
      <c r="BHT189" s="149"/>
      <c r="BHU189" s="149"/>
      <c r="BHV189" s="149"/>
      <c r="BHW189" s="149"/>
      <c r="BHX189" s="149"/>
      <c r="BHY189" s="151" t="s">
        <v>176</v>
      </c>
      <c r="BHZ189" s="149"/>
      <c r="BIA189" s="149"/>
      <c r="BIB189" s="149"/>
      <c r="BIC189" s="149"/>
      <c r="BID189" s="149"/>
      <c r="BIE189" s="149"/>
      <c r="BIF189" s="149"/>
      <c r="BIG189" s="151" t="s">
        <v>176</v>
      </c>
      <c r="BIH189" s="149"/>
      <c r="BII189" s="149"/>
      <c r="BIJ189" s="149"/>
      <c r="BIK189" s="149"/>
      <c r="BIL189" s="149"/>
      <c r="BIM189" s="149"/>
      <c r="BIN189" s="149"/>
      <c r="BIO189" s="151" t="s">
        <v>176</v>
      </c>
      <c r="BIP189" s="149"/>
      <c r="BIQ189" s="149"/>
      <c r="BIR189" s="149"/>
      <c r="BIS189" s="149"/>
      <c r="BIT189" s="149"/>
      <c r="BIU189" s="149"/>
      <c r="BIV189" s="149"/>
      <c r="BIW189" s="151" t="s">
        <v>176</v>
      </c>
      <c r="BIX189" s="149"/>
      <c r="BIY189" s="149"/>
      <c r="BIZ189" s="149"/>
      <c r="BJA189" s="149"/>
      <c r="BJB189" s="149"/>
      <c r="BJC189" s="149"/>
      <c r="BJD189" s="149"/>
      <c r="BJE189" s="151" t="s">
        <v>176</v>
      </c>
      <c r="BJF189" s="149"/>
      <c r="BJG189" s="149"/>
      <c r="BJH189" s="149"/>
      <c r="BJI189" s="149"/>
      <c r="BJJ189" s="149"/>
      <c r="BJK189" s="149"/>
      <c r="BJL189" s="149"/>
      <c r="BJM189" s="151" t="s">
        <v>176</v>
      </c>
      <c r="BJN189" s="149"/>
      <c r="BJO189" s="149"/>
      <c r="BJP189" s="149"/>
      <c r="BJQ189" s="149"/>
      <c r="BJR189" s="149"/>
      <c r="BJS189" s="149"/>
      <c r="BJT189" s="149"/>
      <c r="BJU189" s="151" t="s">
        <v>176</v>
      </c>
      <c r="BJV189" s="149"/>
      <c r="BJW189" s="149"/>
      <c r="BJX189" s="149"/>
      <c r="BJY189" s="149"/>
      <c r="BJZ189" s="149"/>
      <c r="BKA189" s="149"/>
      <c r="BKB189" s="149"/>
      <c r="BKC189" s="151" t="s">
        <v>176</v>
      </c>
      <c r="BKD189" s="149"/>
      <c r="BKE189" s="149"/>
      <c r="BKF189" s="149"/>
      <c r="BKG189" s="149"/>
      <c r="BKH189" s="149"/>
      <c r="BKI189" s="149"/>
      <c r="BKJ189" s="149"/>
      <c r="BKK189" s="151" t="s">
        <v>176</v>
      </c>
      <c r="BKL189" s="149"/>
      <c r="BKM189" s="149"/>
      <c r="BKN189" s="149"/>
      <c r="BKO189" s="149"/>
      <c r="BKP189" s="149"/>
      <c r="BKQ189" s="149"/>
      <c r="BKR189" s="149"/>
      <c r="BKS189" s="151" t="s">
        <v>176</v>
      </c>
      <c r="BKT189" s="149"/>
      <c r="BKU189" s="149"/>
      <c r="BKV189" s="149"/>
      <c r="BKW189" s="149"/>
      <c r="BKX189" s="149"/>
      <c r="BKY189" s="149"/>
      <c r="BKZ189" s="149"/>
      <c r="BLA189" s="151" t="s">
        <v>176</v>
      </c>
      <c r="BLB189" s="149"/>
      <c r="BLC189" s="149"/>
      <c r="BLD189" s="149"/>
      <c r="BLE189" s="149"/>
      <c r="BLF189" s="149"/>
      <c r="BLG189" s="149"/>
      <c r="BLH189" s="149"/>
      <c r="BLI189" s="151" t="s">
        <v>176</v>
      </c>
      <c r="BLJ189" s="149"/>
      <c r="BLK189" s="149"/>
      <c r="BLL189" s="149"/>
      <c r="BLM189" s="149"/>
      <c r="BLN189" s="149"/>
      <c r="BLO189" s="149"/>
      <c r="BLP189" s="149"/>
      <c r="BLQ189" s="151" t="s">
        <v>176</v>
      </c>
      <c r="BLR189" s="149"/>
      <c r="BLS189" s="149"/>
      <c r="BLT189" s="149"/>
      <c r="BLU189" s="149"/>
      <c r="BLV189" s="149"/>
      <c r="BLW189" s="149"/>
      <c r="BLX189" s="149"/>
      <c r="BLY189" s="151" t="s">
        <v>176</v>
      </c>
      <c r="BLZ189" s="149"/>
      <c r="BMA189" s="149"/>
      <c r="BMB189" s="149"/>
      <c r="BMC189" s="149"/>
      <c r="BMD189" s="149"/>
      <c r="BME189" s="149"/>
      <c r="BMF189" s="149"/>
      <c r="BMG189" s="151" t="s">
        <v>176</v>
      </c>
      <c r="BMH189" s="149"/>
      <c r="BMI189" s="149"/>
      <c r="BMJ189" s="149"/>
      <c r="BMK189" s="149"/>
      <c r="BML189" s="149"/>
      <c r="BMM189" s="149"/>
      <c r="BMN189" s="149"/>
      <c r="BMO189" s="151" t="s">
        <v>176</v>
      </c>
      <c r="BMP189" s="149"/>
      <c r="BMQ189" s="149"/>
      <c r="BMR189" s="149"/>
      <c r="BMS189" s="149"/>
      <c r="BMT189" s="149"/>
      <c r="BMU189" s="149"/>
      <c r="BMV189" s="149"/>
      <c r="BMW189" s="151" t="s">
        <v>176</v>
      </c>
      <c r="BMX189" s="149"/>
      <c r="BMY189" s="149"/>
      <c r="BMZ189" s="149"/>
      <c r="BNA189" s="149"/>
      <c r="BNB189" s="149"/>
      <c r="BNC189" s="149"/>
      <c r="BND189" s="149"/>
      <c r="BNE189" s="151" t="s">
        <v>176</v>
      </c>
      <c r="BNF189" s="149"/>
      <c r="BNG189" s="149"/>
      <c r="BNH189" s="149"/>
      <c r="BNI189" s="149"/>
      <c r="BNJ189" s="149"/>
      <c r="BNK189" s="149"/>
      <c r="BNL189" s="149"/>
      <c r="BNM189" s="151" t="s">
        <v>176</v>
      </c>
      <c r="BNN189" s="149"/>
      <c r="BNO189" s="149"/>
      <c r="BNP189" s="149"/>
      <c r="BNQ189" s="149"/>
      <c r="BNR189" s="149"/>
      <c r="BNS189" s="149"/>
      <c r="BNT189" s="149"/>
      <c r="BNU189" s="151" t="s">
        <v>176</v>
      </c>
      <c r="BNV189" s="149"/>
      <c r="BNW189" s="149"/>
      <c r="BNX189" s="149"/>
      <c r="BNY189" s="149"/>
      <c r="BNZ189" s="149"/>
      <c r="BOA189" s="149"/>
      <c r="BOB189" s="149"/>
      <c r="BOC189" s="151" t="s">
        <v>176</v>
      </c>
      <c r="BOD189" s="149"/>
      <c r="BOE189" s="149"/>
      <c r="BOF189" s="149"/>
      <c r="BOG189" s="149"/>
      <c r="BOH189" s="149"/>
      <c r="BOI189" s="149"/>
      <c r="BOJ189" s="149"/>
      <c r="BOK189" s="151" t="s">
        <v>176</v>
      </c>
      <c r="BOL189" s="149"/>
      <c r="BOM189" s="149"/>
      <c r="BON189" s="149"/>
      <c r="BOO189" s="149"/>
      <c r="BOP189" s="149"/>
      <c r="BOQ189" s="149"/>
      <c r="BOR189" s="149"/>
      <c r="BOS189" s="151" t="s">
        <v>176</v>
      </c>
      <c r="BOT189" s="149"/>
      <c r="BOU189" s="149"/>
      <c r="BOV189" s="149"/>
      <c r="BOW189" s="149"/>
      <c r="BOX189" s="149"/>
      <c r="BOY189" s="149"/>
      <c r="BOZ189" s="149"/>
      <c r="BPA189" s="151" t="s">
        <v>176</v>
      </c>
      <c r="BPB189" s="149"/>
      <c r="BPC189" s="149"/>
      <c r="BPD189" s="149"/>
      <c r="BPE189" s="149"/>
      <c r="BPF189" s="149"/>
      <c r="BPG189" s="149"/>
      <c r="BPH189" s="149"/>
      <c r="BPI189" s="151" t="s">
        <v>176</v>
      </c>
      <c r="BPJ189" s="149"/>
      <c r="BPK189" s="149"/>
      <c r="BPL189" s="149"/>
      <c r="BPM189" s="149"/>
      <c r="BPN189" s="149"/>
      <c r="BPO189" s="149"/>
      <c r="BPP189" s="149"/>
      <c r="BPQ189" s="151" t="s">
        <v>176</v>
      </c>
      <c r="BPR189" s="149"/>
      <c r="BPS189" s="149"/>
      <c r="BPT189" s="149"/>
      <c r="BPU189" s="149"/>
      <c r="BPV189" s="149"/>
      <c r="BPW189" s="149"/>
      <c r="BPX189" s="149"/>
      <c r="BPY189" s="151" t="s">
        <v>176</v>
      </c>
      <c r="BPZ189" s="149"/>
      <c r="BQA189" s="149"/>
      <c r="BQB189" s="149"/>
      <c r="BQC189" s="149"/>
      <c r="BQD189" s="149"/>
      <c r="BQE189" s="149"/>
      <c r="BQF189" s="149"/>
      <c r="BQG189" s="151" t="s">
        <v>176</v>
      </c>
      <c r="BQH189" s="149"/>
      <c r="BQI189" s="149"/>
      <c r="BQJ189" s="149"/>
      <c r="BQK189" s="149"/>
      <c r="BQL189" s="149"/>
      <c r="BQM189" s="149"/>
      <c r="BQN189" s="149"/>
      <c r="BQO189" s="151" t="s">
        <v>176</v>
      </c>
      <c r="BQP189" s="149"/>
      <c r="BQQ189" s="149"/>
      <c r="BQR189" s="149"/>
      <c r="BQS189" s="149"/>
      <c r="BQT189" s="149"/>
      <c r="BQU189" s="149"/>
      <c r="BQV189" s="149"/>
      <c r="BQW189" s="151" t="s">
        <v>176</v>
      </c>
      <c r="BQX189" s="149"/>
      <c r="BQY189" s="149"/>
      <c r="BQZ189" s="149"/>
      <c r="BRA189" s="149"/>
      <c r="BRB189" s="149"/>
      <c r="BRC189" s="149"/>
      <c r="BRD189" s="149"/>
      <c r="BRE189" s="151" t="s">
        <v>176</v>
      </c>
      <c r="BRF189" s="149"/>
      <c r="BRG189" s="149"/>
      <c r="BRH189" s="149"/>
      <c r="BRI189" s="149"/>
      <c r="BRJ189" s="149"/>
      <c r="BRK189" s="149"/>
      <c r="BRL189" s="149"/>
      <c r="BRM189" s="151" t="s">
        <v>176</v>
      </c>
      <c r="BRN189" s="149"/>
      <c r="BRO189" s="149"/>
      <c r="BRP189" s="149"/>
      <c r="BRQ189" s="149"/>
      <c r="BRR189" s="149"/>
      <c r="BRS189" s="149"/>
      <c r="BRT189" s="149"/>
      <c r="BRU189" s="151" t="s">
        <v>176</v>
      </c>
      <c r="BRV189" s="149"/>
      <c r="BRW189" s="149"/>
      <c r="BRX189" s="149"/>
      <c r="BRY189" s="149"/>
      <c r="BRZ189" s="149"/>
      <c r="BSA189" s="149"/>
      <c r="BSB189" s="149"/>
      <c r="BSC189" s="151" t="s">
        <v>176</v>
      </c>
      <c r="BSD189" s="149"/>
      <c r="BSE189" s="149"/>
      <c r="BSF189" s="149"/>
      <c r="BSG189" s="149"/>
      <c r="BSH189" s="149"/>
      <c r="BSI189" s="149"/>
      <c r="BSJ189" s="149"/>
      <c r="BSK189" s="151" t="s">
        <v>176</v>
      </c>
      <c r="BSL189" s="149"/>
      <c r="BSM189" s="149"/>
      <c r="BSN189" s="149"/>
      <c r="BSO189" s="149"/>
      <c r="BSP189" s="149"/>
      <c r="BSQ189" s="149"/>
      <c r="BSR189" s="149"/>
      <c r="BSS189" s="151" t="s">
        <v>176</v>
      </c>
      <c r="BST189" s="149"/>
      <c r="BSU189" s="149"/>
      <c r="BSV189" s="149"/>
      <c r="BSW189" s="149"/>
      <c r="BSX189" s="149"/>
      <c r="BSY189" s="149"/>
      <c r="BSZ189" s="149"/>
      <c r="BTA189" s="151" t="s">
        <v>176</v>
      </c>
      <c r="BTB189" s="149"/>
      <c r="BTC189" s="149"/>
      <c r="BTD189" s="149"/>
      <c r="BTE189" s="149"/>
      <c r="BTF189" s="149"/>
      <c r="BTG189" s="149"/>
      <c r="BTH189" s="149"/>
      <c r="BTI189" s="151" t="s">
        <v>176</v>
      </c>
      <c r="BTJ189" s="149"/>
      <c r="BTK189" s="149"/>
      <c r="BTL189" s="149"/>
      <c r="BTM189" s="149"/>
      <c r="BTN189" s="149"/>
      <c r="BTO189" s="149"/>
      <c r="BTP189" s="149"/>
      <c r="BTQ189" s="151" t="s">
        <v>176</v>
      </c>
      <c r="BTR189" s="149"/>
      <c r="BTS189" s="149"/>
      <c r="BTT189" s="149"/>
      <c r="BTU189" s="149"/>
      <c r="BTV189" s="149"/>
      <c r="BTW189" s="149"/>
      <c r="BTX189" s="149"/>
      <c r="BTY189" s="151" t="s">
        <v>176</v>
      </c>
      <c r="BTZ189" s="149"/>
      <c r="BUA189" s="149"/>
      <c r="BUB189" s="149"/>
      <c r="BUC189" s="149"/>
      <c r="BUD189" s="149"/>
      <c r="BUE189" s="149"/>
      <c r="BUF189" s="149"/>
      <c r="BUG189" s="151" t="s">
        <v>176</v>
      </c>
      <c r="BUH189" s="149"/>
      <c r="BUI189" s="149"/>
      <c r="BUJ189" s="149"/>
      <c r="BUK189" s="149"/>
      <c r="BUL189" s="149"/>
      <c r="BUM189" s="149"/>
      <c r="BUN189" s="149"/>
      <c r="BUO189" s="151" t="s">
        <v>176</v>
      </c>
      <c r="BUP189" s="149"/>
      <c r="BUQ189" s="149"/>
      <c r="BUR189" s="149"/>
      <c r="BUS189" s="149"/>
      <c r="BUT189" s="149"/>
      <c r="BUU189" s="149"/>
      <c r="BUV189" s="149"/>
      <c r="BUW189" s="151" t="s">
        <v>176</v>
      </c>
      <c r="BUX189" s="149"/>
      <c r="BUY189" s="149"/>
      <c r="BUZ189" s="149"/>
      <c r="BVA189" s="149"/>
      <c r="BVB189" s="149"/>
      <c r="BVC189" s="149"/>
      <c r="BVD189" s="149"/>
      <c r="BVE189" s="151" t="s">
        <v>176</v>
      </c>
      <c r="BVF189" s="149"/>
      <c r="BVG189" s="149"/>
      <c r="BVH189" s="149"/>
      <c r="BVI189" s="149"/>
      <c r="BVJ189" s="149"/>
      <c r="BVK189" s="149"/>
      <c r="BVL189" s="149"/>
      <c r="BVM189" s="151" t="s">
        <v>176</v>
      </c>
      <c r="BVN189" s="149"/>
      <c r="BVO189" s="149"/>
      <c r="BVP189" s="149"/>
      <c r="BVQ189" s="149"/>
      <c r="BVR189" s="149"/>
      <c r="BVS189" s="149"/>
      <c r="BVT189" s="149"/>
      <c r="BVU189" s="151" t="s">
        <v>176</v>
      </c>
      <c r="BVV189" s="149"/>
      <c r="BVW189" s="149"/>
      <c r="BVX189" s="149"/>
      <c r="BVY189" s="149"/>
      <c r="BVZ189" s="149"/>
      <c r="BWA189" s="149"/>
      <c r="BWB189" s="149"/>
      <c r="BWC189" s="151" t="s">
        <v>176</v>
      </c>
      <c r="BWD189" s="149"/>
      <c r="BWE189" s="149"/>
      <c r="BWF189" s="149"/>
      <c r="BWG189" s="149"/>
      <c r="BWH189" s="149"/>
      <c r="BWI189" s="149"/>
      <c r="BWJ189" s="149"/>
      <c r="BWK189" s="151" t="s">
        <v>176</v>
      </c>
      <c r="BWL189" s="149"/>
      <c r="BWM189" s="149"/>
      <c r="BWN189" s="149"/>
      <c r="BWO189" s="149"/>
      <c r="BWP189" s="149"/>
      <c r="BWQ189" s="149"/>
      <c r="BWR189" s="149"/>
      <c r="BWS189" s="151" t="s">
        <v>176</v>
      </c>
      <c r="BWT189" s="149"/>
      <c r="BWU189" s="149"/>
      <c r="BWV189" s="149"/>
      <c r="BWW189" s="149"/>
      <c r="BWX189" s="149"/>
      <c r="BWY189" s="149"/>
      <c r="BWZ189" s="149"/>
      <c r="BXA189" s="151" t="s">
        <v>176</v>
      </c>
      <c r="BXB189" s="149"/>
      <c r="BXC189" s="149"/>
      <c r="BXD189" s="149"/>
      <c r="BXE189" s="149"/>
      <c r="BXF189" s="149"/>
      <c r="BXG189" s="149"/>
      <c r="BXH189" s="149"/>
      <c r="BXI189" s="151" t="s">
        <v>176</v>
      </c>
      <c r="BXJ189" s="149"/>
      <c r="BXK189" s="149"/>
      <c r="BXL189" s="149"/>
      <c r="BXM189" s="149"/>
      <c r="BXN189" s="149"/>
      <c r="BXO189" s="149"/>
      <c r="BXP189" s="149"/>
      <c r="BXQ189" s="151" t="s">
        <v>176</v>
      </c>
      <c r="BXR189" s="149"/>
      <c r="BXS189" s="149"/>
      <c r="BXT189" s="149"/>
      <c r="BXU189" s="149"/>
      <c r="BXV189" s="149"/>
      <c r="BXW189" s="149"/>
      <c r="BXX189" s="149"/>
      <c r="BXY189" s="151" t="s">
        <v>176</v>
      </c>
      <c r="BXZ189" s="149"/>
      <c r="BYA189" s="149"/>
      <c r="BYB189" s="149"/>
      <c r="BYC189" s="149"/>
      <c r="BYD189" s="149"/>
      <c r="BYE189" s="149"/>
      <c r="BYF189" s="149"/>
      <c r="BYG189" s="151" t="s">
        <v>176</v>
      </c>
      <c r="BYH189" s="149"/>
      <c r="BYI189" s="149"/>
      <c r="BYJ189" s="149"/>
      <c r="BYK189" s="149"/>
      <c r="BYL189" s="149"/>
      <c r="BYM189" s="149"/>
      <c r="BYN189" s="149"/>
      <c r="BYO189" s="151" t="s">
        <v>176</v>
      </c>
      <c r="BYP189" s="149"/>
      <c r="BYQ189" s="149"/>
      <c r="BYR189" s="149"/>
      <c r="BYS189" s="149"/>
      <c r="BYT189" s="149"/>
      <c r="BYU189" s="149"/>
      <c r="BYV189" s="149"/>
      <c r="BYW189" s="151" t="s">
        <v>176</v>
      </c>
      <c r="BYX189" s="149"/>
      <c r="BYY189" s="149"/>
      <c r="BYZ189" s="149"/>
      <c r="BZA189" s="149"/>
      <c r="BZB189" s="149"/>
      <c r="BZC189" s="149"/>
      <c r="BZD189" s="149"/>
      <c r="BZE189" s="151" t="s">
        <v>176</v>
      </c>
      <c r="BZF189" s="149"/>
      <c r="BZG189" s="149"/>
      <c r="BZH189" s="149"/>
      <c r="BZI189" s="149"/>
      <c r="BZJ189" s="149"/>
      <c r="BZK189" s="149"/>
      <c r="BZL189" s="149"/>
      <c r="BZM189" s="151" t="s">
        <v>176</v>
      </c>
      <c r="BZN189" s="149"/>
      <c r="BZO189" s="149"/>
      <c r="BZP189" s="149"/>
      <c r="BZQ189" s="149"/>
      <c r="BZR189" s="149"/>
      <c r="BZS189" s="149"/>
      <c r="BZT189" s="149"/>
      <c r="BZU189" s="151" t="s">
        <v>176</v>
      </c>
      <c r="BZV189" s="149"/>
      <c r="BZW189" s="149"/>
      <c r="BZX189" s="149"/>
      <c r="BZY189" s="149"/>
      <c r="BZZ189" s="149"/>
      <c r="CAA189" s="149"/>
      <c r="CAB189" s="149"/>
      <c r="CAC189" s="151" t="s">
        <v>176</v>
      </c>
      <c r="CAD189" s="149"/>
      <c r="CAE189" s="149"/>
      <c r="CAF189" s="149"/>
      <c r="CAG189" s="149"/>
      <c r="CAH189" s="149"/>
      <c r="CAI189" s="149"/>
      <c r="CAJ189" s="149"/>
      <c r="CAK189" s="151" t="s">
        <v>176</v>
      </c>
      <c r="CAL189" s="149"/>
      <c r="CAM189" s="149"/>
      <c r="CAN189" s="149"/>
      <c r="CAO189" s="149"/>
      <c r="CAP189" s="149"/>
      <c r="CAQ189" s="149"/>
      <c r="CAR189" s="149"/>
      <c r="CAS189" s="151" t="s">
        <v>176</v>
      </c>
      <c r="CAT189" s="149"/>
      <c r="CAU189" s="149"/>
      <c r="CAV189" s="149"/>
      <c r="CAW189" s="149"/>
      <c r="CAX189" s="149"/>
      <c r="CAY189" s="149"/>
      <c r="CAZ189" s="149"/>
      <c r="CBA189" s="151" t="s">
        <v>176</v>
      </c>
      <c r="CBB189" s="149"/>
      <c r="CBC189" s="149"/>
      <c r="CBD189" s="149"/>
      <c r="CBE189" s="149"/>
      <c r="CBF189" s="149"/>
      <c r="CBG189" s="149"/>
      <c r="CBH189" s="149"/>
      <c r="CBI189" s="151" t="s">
        <v>176</v>
      </c>
      <c r="CBJ189" s="149"/>
      <c r="CBK189" s="149"/>
      <c r="CBL189" s="149"/>
      <c r="CBM189" s="149"/>
      <c r="CBN189" s="149"/>
      <c r="CBO189" s="149"/>
      <c r="CBP189" s="149"/>
      <c r="CBQ189" s="151" t="s">
        <v>176</v>
      </c>
      <c r="CBR189" s="149"/>
      <c r="CBS189" s="149"/>
      <c r="CBT189" s="149"/>
      <c r="CBU189" s="149"/>
      <c r="CBV189" s="149"/>
      <c r="CBW189" s="149"/>
      <c r="CBX189" s="149"/>
      <c r="CBY189" s="151" t="s">
        <v>176</v>
      </c>
      <c r="CBZ189" s="149"/>
      <c r="CCA189" s="149"/>
      <c r="CCB189" s="149"/>
      <c r="CCC189" s="149"/>
      <c r="CCD189" s="149"/>
      <c r="CCE189" s="149"/>
      <c r="CCF189" s="149"/>
      <c r="CCG189" s="151" t="s">
        <v>176</v>
      </c>
      <c r="CCH189" s="149"/>
      <c r="CCI189" s="149"/>
      <c r="CCJ189" s="149"/>
      <c r="CCK189" s="149"/>
      <c r="CCL189" s="149"/>
      <c r="CCM189" s="149"/>
      <c r="CCN189" s="149"/>
      <c r="CCO189" s="151" t="s">
        <v>176</v>
      </c>
      <c r="CCP189" s="149"/>
      <c r="CCQ189" s="149"/>
      <c r="CCR189" s="149"/>
      <c r="CCS189" s="149"/>
      <c r="CCT189" s="149"/>
      <c r="CCU189" s="149"/>
      <c r="CCV189" s="149"/>
      <c r="CCW189" s="151" t="s">
        <v>176</v>
      </c>
      <c r="CCX189" s="149"/>
      <c r="CCY189" s="149"/>
      <c r="CCZ189" s="149"/>
      <c r="CDA189" s="149"/>
      <c r="CDB189" s="149"/>
      <c r="CDC189" s="149"/>
      <c r="CDD189" s="149"/>
      <c r="CDE189" s="151" t="s">
        <v>176</v>
      </c>
      <c r="CDF189" s="149"/>
      <c r="CDG189" s="149"/>
      <c r="CDH189" s="149"/>
      <c r="CDI189" s="149"/>
      <c r="CDJ189" s="149"/>
      <c r="CDK189" s="149"/>
      <c r="CDL189" s="149"/>
      <c r="CDM189" s="151" t="s">
        <v>176</v>
      </c>
      <c r="CDN189" s="149"/>
      <c r="CDO189" s="149"/>
      <c r="CDP189" s="149"/>
      <c r="CDQ189" s="149"/>
      <c r="CDR189" s="149"/>
      <c r="CDS189" s="149"/>
      <c r="CDT189" s="149"/>
      <c r="CDU189" s="151" t="s">
        <v>176</v>
      </c>
      <c r="CDV189" s="149"/>
      <c r="CDW189" s="149"/>
      <c r="CDX189" s="149"/>
      <c r="CDY189" s="149"/>
      <c r="CDZ189" s="149"/>
      <c r="CEA189" s="149"/>
      <c r="CEB189" s="149"/>
      <c r="CEC189" s="151" t="s">
        <v>176</v>
      </c>
      <c r="CED189" s="149"/>
      <c r="CEE189" s="149"/>
      <c r="CEF189" s="149"/>
      <c r="CEG189" s="149"/>
      <c r="CEH189" s="149"/>
      <c r="CEI189" s="149"/>
      <c r="CEJ189" s="149"/>
      <c r="CEK189" s="151" t="s">
        <v>176</v>
      </c>
      <c r="CEL189" s="149"/>
      <c r="CEM189" s="149"/>
      <c r="CEN189" s="149"/>
      <c r="CEO189" s="149"/>
      <c r="CEP189" s="149"/>
      <c r="CEQ189" s="149"/>
      <c r="CER189" s="149"/>
      <c r="CES189" s="151" t="s">
        <v>176</v>
      </c>
      <c r="CET189" s="149"/>
      <c r="CEU189" s="149"/>
      <c r="CEV189" s="149"/>
      <c r="CEW189" s="149"/>
      <c r="CEX189" s="149"/>
      <c r="CEY189" s="149"/>
      <c r="CEZ189" s="149"/>
      <c r="CFA189" s="151" t="s">
        <v>176</v>
      </c>
      <c r="CFB189" s="149"/>
      <c r="CFC189" s="149"/>
      <c r="CFD189" s="149"/>
      <c r="CFE189" s="149"/>
      <c r="CFF189" s="149"/>
      <c r="CFG189" s="149"/>
      <c r="CFH189" s="149"/>
      <c r="CFI189" s="151" t="s">
        <v>176</v>
      </c>
      <c r="CFJ189" s="149"/>
      <c r="CFK189" s="149"/>
      <c r="CFL189" s="149"/>
      <c r="CFM189" s="149"/>
      <c r="CFN189" s="149"/>
      <c r="CFO189" s="149"/>
      <c r="CFP189" s="149"/>
      <c r="CFQ189" s="151" t="s">
        <v>176</v>
      </c>
      <c r="CFR189" s="149"/>
      <c r="CFS189" s="149"/>
      <c r="CFT189" s="149"/>
      <c r="CFU189" s="149"/>
      <c r="CFV189" s="149"/>
      <c r="CFW189" s="149"/>
      <c r="CFX189" s="149"/>
      <c r="CFY189" s="151" t="s">
        <v>176</v>
      </c>
      <c r="CFZ189" s="149"/>
      <c r="CGA189" s="149"/>
      <c r="CGB189" s="149"/>
      <c r="CGC189" s="149"/>
      <c r="CGD189" s="149"/>
      <c r="CGE189" s="149"/>
      <c r="CGF189" s="149"/>
      <c r="CGG189" s="151" t="s">
        <v>176</v>
      </c>
      <c r="CGH189" s="149"/>
      <c r="CGI189" s="149"/>
      <c r="CGJ189" s="149"/>
      <c r="CGK189" s="149"/>
      <c r="CGL189" s="149"/>
      <c r="CGM189" s="149"/>
      <c r="CGN189" s="149"/>
      <c r="CGO189" s="151" t="s">
        <v>176</v>
      </c>
      <c r="CGP189" s="149"/>
      <c r="CGQ189" s="149"/>
      <c r="CGR189" s="149"/>
      <c r="CGS189" s="149"/>
      <c r="CGT189" s="149"/>
      <c r="CGU189" s="149"/>
      <c r="CGV189" s="149"/>
      <c r="CGW189" s="151" t="s">
        <v>176</v>
      </c>
      <c r="CGX189" s="149"/>
      <c r="CGY189" s="149"/>
      <c r="CGZ189" s="149"/>
      <c r="CHA189" s="149"/>
      <c r="CHB189" s="149"/>
      <c r="CHC189" s="149"/>
      <c r="CHD189" s="149"/>
      <c r="CHE189" s="151" t="s">
        <v>176</v>
      </c>
      <c r="CHF189" s="149"/>
      <c r="CHG189" s="149"/>
      <c r="CHH189" s="149"/>
      <c r="CHI189" s="149"/>
      <c r="CHJ189" s="149"/>
      <c r="CHK189" s="149"/>
      <c r="CHL189" s="149"/>
      <c r="CHM189" s="151" t="s">
        <v>176</v>
      </c>
      <c r="CHN189" s="149"/>
      <c r="CHO189" s="149"/>
      <c r="CHP189" s="149"/>
      <c r="CHQ189" s="149"/>
      <c r="CHR189" s="149"/>
      <c r="CHS189" s="149"/>
      <c r="CHT189" s="149"/>
      <c r="CHU189" s="151" t="s">
        <v>176</v>
      </c>
      <c r="CHV189" s="149"/>
      <c r="CHW189" s="149"/>
      <c r="CHX189" s="149"/>
      <c r="CHY189" s="149"/>
      <c r="CHZ189" s="149"/>
      <c r="CIA189" s="149"/>
      <c r="CIB189" s="149"/>
      <c r="CIC189" s="151" t="s">
        <v>176</v>
      </c>
      <c r="CID189" s="149"/>
      <c r="CIE189" s="149"/>
      <c r="CIF189" s="149"/>
      <c r="CIG189" s="149"/>
      <c r="CIH189" s="149"/>
      <c r="CII189" s="149"/>
      <c r="CIJ189" s="149"/>
      <c r="CIK189" s="151" t="s">
        <v>176</v>
      </c>
      <c r="CIL189" s="149"/>
      <c r="CIM189" s="149"/>
      <c r="CIN189" s="149"/>
      <c r="CIO189" s="149"/>
      <c r="CIP189" s="149"/>
      <c r="CIQ189" s="149"/>
      <c r="CIR189" s="149"/>
      <c r="CIS189" s="151" t="s">
        <v>176</v>
      </c>
      <c r="CIT189" s="149"/>
      <c r="CIU189" s="149"/>
      <c r="CIV189" s="149"/>
      <c r="CIW189" s="149"/>
      <c r="CIX189" s="149"/>
      <c r="CIY189" s="149"/>
      <c r="CIZ189" s="149"/>
      <c r="CJA189" s="151" t="s">
        <v>176</v>
      </c>
      <c r="CJB189" s="149"/>
      <c r="CJC189" s="149"/>
      <c r="CJD189" s="149"/>
      <c r="CJE189" s="149"/>
      <c r="CJF189" s="149"/>
      <c r="CJG189" s="149"/>
      <c r="CJH189" s="149"/>
      <c r="CJI189" s="151" t="s">
        <v>176</v>
      </c>
      <c r="CJJ189" s="149"/>
      <c r="CJK189" s="149"/>
      <c r="CJL189" s="149"/>
      <c r="CJM189" s="149"/>
      <c r="CJN189" s="149"/>
      <c r="CJO189" s="149"/>
      <c r="CJP189" s="149"/>
      <c r="CJQ189" s="151" t="s">
        <v>176</v>
      </c>
      <c r="CJR189" s="149"/>
      <c r="CJS189" s="149"/>
      <c r="CJT189" s="149"/>
      <c r="CJU189" s="149"/>
      <c r="CJV189" s="149"/>
      <c r="CJW189" s="149"/>
      <c r="CJX189" s="149"/>
      <c r="CJY189" s="151" t="s">
        <v>176</v>
      </c>
      <c r="CJZ189" s="149"/>
      <c r="CKA189" s="149"/>
      <c r="CKB189" s="149"/>
      <c r="CKC189" s="149"/>
      <c r="CKD189" s="149"/>
      <c r="CKE189" s="149"/>
      <c r="CKF189" s="149"/>
      <c r="CKG189" s="151" t="s">
        <v>176</v>
      </c>
      <c r="CKH189" s="149"/>
      <c r="CKI189" s="149"/>
      <c r="CKJ189" s="149"/>
      <c r="CKK189" s="149"/>
      <c r="CKL189" s="149"/>
      <c r="CKM189" s="149"/>
      <c r="CKN189" s="149"/>
      <c r="CKO189" s="151" t="s">
        <v>176</v>
      </c>
      <c r="CKP189" s="149"/>
      <c r="CKQ189" s="149"/>
      <c r="CKR189" s="149"/>
      <c r="CKS189" s="149"/>
      <c r="CKT189" s="149"/>
      <c r="CKU189" s="149"/>
      <c r="CKV189" s="149"/>
      <c r="CKW189" s="151" t="s">
        <v>176</v>
      </c>
      <c r="CKX189" s="149"/>
      <c r="CKY189" s="149"/>
      <c r="CKZ189" s="149"/>
      <c r="CLA189" s="149"/>
      <c r="CLB189" s="149"/>
      <c r="CLC189" s="149"/>
      <c r="CLD189" s="149"/>
      <c r="CLE189" s="151" t="s">
        <v>176</v>
      </c>
      <c r="CLF189" s="149"/>
      <c r="CLG189" s="149"/>
      <c r="CLH189" s="149"/>
      <c r="CLI189" s="149"/>
      <c r="CLJ189" s="149"/>
      <c r="CLK189" s="149"/>
      <c r="CLL189" s="149"/>
      <c r="CLM189" s="151" t="s">
        <v>176</v>
      </c>
      <c r="CLN189" s="149"/>
      <c r="CLO189" s="149"/>
      <c r="CLP189" s="149"/>
      <c r="CLQ189" s="149"/>
      <c r="CLR189" s="149"/>
      <c r="CLS189" s="149"/>
      <c r="CLT189" s="149"/>
      <c r="CLU189" s="151" t="s">
        <v>176</v>
      </c>
      <c r="CLV189" s="149"/>
      <c r="CLW189" s="149"/>
      <c r="CLX189" s="149"/>
      <c r="CLY189" s="149"/>
      <c r="CLZ189" s="149"/>
      <c r="CMA189" s="149"/>
      <c r="CMB189" s="149"/>
      <c r="CMC189" s="151" t="s">
        <v>176</v>
      </c>
      <c r="CMD189" s="149"/>
      <c r="CME189" s="149"/>
      <c r="CMF189" s="149"/>
      <c r="CMG189" s="149"/>
      <c r="CMH189" s="149"/>
      <c r="CMI189" s="149"/>
      <c r="CMJ189" s="149"/>
      <c r="CMK189" s="151" t="s">
        <v>176</v>
      </c>
      <c r="CML189" s="149"/>
      <c r="CMM189" s="149"/>
      <c r="CMN189" s="149"/>
      <c r="CMO189" s="149"/>
      <c r="CMP189" s="149"/>
      <c r="CMQ189" s="149"/>
      <c r="CMR189" s="149"/>
      <c r="CMS189" s="151" t="s">
        <v>176</v>
      </c>
      <c r="CMT189" s="149"/>
      <c r="CMU189" s="149"/>
      <c r="CMV189" s="149"/>
      <c r="CMW189" s="149"/>
      <c r="CMX189" s="149"/>
      <c r="CMY189" s="149"/>
      <c r="CMZ189" s="149"/>
      <c r="CNA189" s="151" t="s">
        <v>176</v>
      </c>
      <c r="CNB189" s="149"/>
      <c r="CNC189" s="149"/>
      <c r="CND189" s="149"/>
      <c r="CNE189" s="149"/>
      <c r="CNF189" s="149"/>
      <c r="CNG189" s="149"/>
      <c r="CNH189" s="149"/>
      <c r="CNI189" s="151" t="s">
        <v>176</v>
      </c>
      <c r="CNJ189" s="149"/>
      <c r="CNK189" s="149"/>
      <c r="CNL189" s="149"/>
      <c r="CNM189" s="149"/>
      <c r="CNN189" s="149"/>
      <c r="CNO189" s="149"/>
      <c r="CNP189" s="149"/>
      <c r="CNQ189" s="151" t="s">
        <v>176</v>
      </c>
      <c r="CNR189" s="149"/>
      <c r="CNS189" s="149"/>
      <c r="CNT189" s="149"/>
      <c r="CNU189" s="149"/>
      <c r="CNV189" s="149"/>
      <c r="CNW189" s="149"/>
      <c r="CNX189" s="149"/>
      <c r="CNY189" s="151" t="s">
        <v>176</v>
      </c>
      <c r="CNZ189" s="149"/>
      <c r="COA189" s="149"/>
      <c r="COB189" s="149"/>
      <c r="COC189" s="149"/>
      <c r="COD189" s="149"/>
      <c r="COE189" s="149"/>
      <c r="COF189" s="149"/>
      <c r="COG189" s="151" t="s">
        <v>176</v>
      </c>
      <c r="COH189" s="149"/>
      <c r="COI189" s="149"/>
      <c r="COJ189" s="149"/>
      <c r="COK189" s="149"/>
      <c r="COL189" s="149"/>
      <c r="COM189" s="149"/>
      <c r="CON189" s="149"/>
      <c r="COO189" s="151" t="s">
        <v>176</v>
      </c>
      <c r="COP189" s="149"/>
      <c r="COQ189" s="149"/>
      <c r="COR189" s="149"/>
      <c r="COS189" s="149"/>
      <c r="COT189" s="149"/>
      <c r="COU189" s="149"/>
      <c r="COV189" s="149"/>
      <c r="COW189" s="151" t="s">
        <v>176</v>
      </c>
      <c r="COX189" s="149"/>
      <c r="COY189" s="149"/>
      <c r="COZ189" s="149"/>
      <c r="CPA189" s="149"/>
      <c r="CPB189" s="149"/>
      <c r="CPC189" s="149"/>
      <c r="CPD189" s="149"/>
      <c r="CPE189" s="151" t="s">
        <v>176</v>
      </c>
      <c r="CPF189" s="149"/>
      <c r="CPG189" s="149"/>
      <c r="CPH189" s="149"/>
      <c r="CPI189" s="149"/>
      <c r="CPJ189" s="149"/>
      <c r="CPK189" s="149"/>
      <c r="CPL189" s="149"/>
      <c r="CPM189" s="151" t="s">
        <v>176</v>
      </c>
      <c r="CPN189" s="149"/>
      <c r="CPO189" s="149"/>
      <c r="CPP189" s="149"/>
      <c r="CPQ189" s="149"/>
      <c r="CPR189" s="149"/>
      <c r="CPS189" s="149"/>
      <c r="CPT189" s="149"/>
      <c r="CPU189" s="151" t="s">
        <v>176</v>
      </c>
      <c r="CPV189" s="149"/>
      <c r="CPW189" s="149"/>
      <c r="CPX189" s="149"/>
      <c r="CPY189" s="149"/>
      <c r="CPZ189" s="149"/>
      <c r="CQA189" s="149"/>
      <c r="CQB189" s="149"/>
      <c r="CQC189" s="151" t="s">
        <v>176</v>
      </c>
      <c r="CQD189" s="149"/>
      <c r="CQE189" s="149"/>
      <c r="CQF189" s="149"/>
      <c r="CQG189" s="149"/>
      <c r="CQH189" s="149"/>
      <c r="CQI189" s="149"/>
      <c r="CQJ189" s="149"/>
      <c r="CQK189" s="151" t="s">
        <v>176</v>
      </c>
      <c r="CQL189" s="149"/>
      <c r="CQM189" s="149"/>
      <c r="CQN189" s="149"/>
      <c r="CQO189" s="149"/>
      <c r="CQP189" s="149"/>
      <c r="CQQ189" s="149"/>
      <c r="CQR189" s="149"/>
      <c r="CQS189" s="151" t="s">
        <v>176</v>
      </c>
      <c r="CQT189" s="149"/>
      <c r="CQU189" s="149"/>
      <c r="CQV189" s="149"/>
      <c r="CQW189" s="149"/>
      <c r="CQX189" s="149"/>
      <c r="CQY189" s="149"/>
      <c r="CQZ189" s="149"/>
      <c r="CRA189" s="151" t="s">
        <v>176</v>
      </c>
      <c r="CRB189" s="149"/>
      <c r="CRC189" s="149"/>
      <c r="CRD189" s="149"/>
      <c r="CRE189" s="149"/>
      <c r="CRF189" s="149"/>
      <c r="CRG189" s="149"/>
      <c r="CRH189" s="149"/>
      <c r="CRI189" s="151" t="s">
        <v>176</v>
      </c>
      <c r="CRJ189" s="149"/>
      <c r="CRK189" s="149"/>
      <c r="CRL189" s="149"/>
      <c r="CRM189" s="149"/>
      <c r="CRN189" s="149"/>
      <c r="CRO189" s="149"/>
      <c r="CRP189" s="149"/>
      <c r="CRQ189" s="151" t="s">
        <v>176</v>
      </c>
      <c r="CRR189" s="149"/>
      <c r="CRS189" s="149"/>
      <c r="CRT189" s="149"/>
      <c r="CRU189" s="149"/>
      <c r="CRV189" s="149"/>
      <c r="CRW189" s="149"/>
      <c r="CRX189" s="149"/>
      <c r="CRY189" s="151" t="s">
        <v>176</v>
      </c>
      <c r="CRZ189" s="149"/>
      <c r="CSA189" s="149"/>
      <c r="CSB189" s="149"/>
      <c r="CSC189" s="149"/>
      <c r="CSD189" s="149"/>
      <c r="CSE189" s="149"/>
      <c r="CSF189" s="149"/>
      <c r="CSG189" s="151" t="s">
        <v>176</v>
      </c>
      <c r="CSH189" s="149"/>
      <c r="CSI189" s="149"/>
      <c r="CSJ189" s="149"/>
      <c r="CSK189" s="149"/>
      <c r="CSL189" s="149"/>
      <c r="CSM189" s="149"/>
      <c r="CSN189" s="149"/>
      <c r="CSO189" s="151" t="s">
        <v>176</v>
      </c>
      <c r="CSP189" s="149"/>
      <c r="CSQ189" s="149"/>
      <c r="CSR189" s="149"/>
      <c r="CSS189" s="149"/>
      <c r="CST189" s="149"/>
      <c r="CSU189" s="149"/>
      <c r="CSV189" s="149"/>
      <c r="CSW189" s="151" t="s">
        <v>176</v>
      </c>
      <c r="CSX189" s="149"/>
      <c r="CSY189" s="149"/>
      <c r="CSZ189" s="149"/>
      <c r="CTA189" s="149"/>
      <c r="CTB189" s="149"/>
      <c r="CTC189" s="149"/>
      <c r="CTD189" s="149"/>
      <c r="CTE189" s="151" t="s">
        <v>176</v>
      </c>
      <c r="CTF189" s="149"/>
      <c r="CTG189" s="149"/>
      <c r="CTH189" s="149"/>
      <c r="CTI189" s="149"/>
      <c r="CTJ189" s="149"/>
      <c r="CTK189" s="149"/>
      <c r="CTL189" s="149"/>
      <c r="CTM189" s="151" t="s">
        <v>176</v>
      </c>
      <c r="CTN189" s="149"/>
      <c r="CTO189" s="149"/>
      <c r="CTP189" s="149"/>
      <c r="CTQ189" s="149"/>
      <c r="CTR189" s="149"/>
      <c r="CTS189" s="149"/>
      <c r="CTT189" s="149"/>
      <c r="CTU189" s="151" t="s">
        <v>176</v>
      </c>
      <c r="CTV189" s="149"/>
      <c r="CTW189" s="149"/>
      <c r="CTX189" s="149"/>
      <c r="CTY189" s="149"/>
      <c r="CTZ189" s="149"/>
      <c r="CUA189" s="149"/>
      <c r="CUB189" s="149"/>
      <c r="CUC189" s="151" t="s">
        <v>176</v>
      </c>
      <c r="CUD189" s="149"/>
      <c r="CUE189" s="149"/>
      <c r="CUF189" s="149"/>
      <c r="CUG189" s="149"/>
      <c r="CUH189" s="149"/>
      <c r="CUI189" s="149"/>
      <c r="CUJ189" s="149"/>
      <c r="CUK189" s="151" t="s">
        <v>176</v>
      </c>
      <c r="CUL189" s="149"/>
      <c r="CUM189" s="149"/>
      <c r="CUN189" s="149"/>
      <c r="CUO189" s="149"/>
      <c r="CUP189" s="149"/>
      <c r="CUQ189" s="149"/>
      <c r="CUR189" s="149"/>
      <c r="CUS189" s="151" t="s">
        <v>176</v>
      </c>
      <c r="CUT189" s="149"/>
      <c r="CUU189" s="149"/>
      <c r="CUV189" s="149"/>
      <c r="CUW189" s="149"/>
      <c r="CUX189" s="149"/>
      <c r="CUY189" s="149"/>
      <c r="CUZ189" s="149"/>
      <c r="CVA189" s="151" t="s">
        <v>176</v>
      </c>
      <c r="CVB189" s="149"/>
      <c r="CVC189" s="149"/>
      <c r="CVD189" s="149"/>
      <c r="CVE189" s="149"/>
      <c r="CVF189" s="149"/>
      <c r="CVG189" s="149"/>
      <c r="CVH189" s="149"/>
      <c r="CVI189" s="151" t="s">
        <v>176</v>
      </c>
      <c r="CVJ189" s="149"/>
      <c r="CVK189" s="149"/>
      <c r="CVL189" s="149"/>
      <c r="CVM189" s="149"/>
      <c r="CVN189" s="149"/>
      <c r="CVO189" s="149"/>
      <c r="CVP189" s="149"/>
      <c r="CVQ189" s="151" t="s">
        <v>176</v>
      </c>
      <c r="CVR189" s="149"/>
      <c r="CVS189" s="149"/>
      <c r="CVT189" s="149"/>
      <c r="CVU189" s="149"/>
      <c r="CVV189" s="149"/>
      <c r="CVW189" s="149"/>
      <c r="CVX189" s="149"/>
      <c r="CVY189" s="151" t="s">
        <v>176</v>
      </c>
      <c r="CVZ189" s="149"/>
      <c r="CWA189" s="149"/>
      <c r="CWB189" s="149"/>
      <c r="CWC189" s="149"/>
      <c r="CWD189" s="149"/>
      <c r="CWE189" s="149"/>
      <c r="CWF189" s="149"/>
      <c r="CWG189" s="151" t="s">
        <v>176</v>
      </c>
      <c r="CWH189" s="149"/>
      <c r="CWI189" s="149"/>
      <c r="CWJ189" s="149"/>
      <c r="CWK189" s="149"/>
      <c r="CWL189" s="149"/>
      <c r="CWM189" s="149"/>
      <c r="CWN189" s="149"/>
      <c r="CWO189" s="151" t="s">
        <v>176</v>
      </c>
      <c r="CWP189" s="149"/>
      <c r="CWQ189" s="149"/>
      <c r="CWR189" s="149"/>
      <c r="CWS189" s="149"/>
      <c r="CWT189" s="149"/>
      <c r="CWU189" s="149"/>
      <c r="CWV189" s="149"/>
      <c r="CWW189" s="151" t="s">
        <v>176</v>
      </c>
      <c r="CWX189" s="149"/>
      <c r="CWY189" s="149"/>
      <c r="CWZ189" s="149"/>
      <c r="CXA189" s="149"/>
      <c r="CXB189" s="149"/>
      <c r="CXC189" s="149"/>
      <c r="CXD189" s="149"/>
      <c r="CXE189" s="151" t="s">
        <v>176</v>
      </c>
      <c r="CXF189" s="149"/>
      <c r="CXG189" s="149"/>
      <c r="CXH189" s="149"/>
      <c r="CXI189" s="149"/>
      <c r="CXJ189" s="149"/>
      <c r="CXK189" s="149"/>
      <c r="CXL189" s="149"/>
      <c r="CXM189" s="151" t="s">
        <v>176</v>
      </c>
      <c r="CXN189" s="149"/>
      <c r="CXO189" s="149"/>
      <c r="CXP189" s="149"/>
      <c r="CXQ189" s="149"/>
      <c r="CXR189" s="149"/>
      <c r="CXS189" s="149"/>
      <c r="CXT189" s="149"/>
      <c r="CXU189" s="151" t="s">
        <v>176</v>
      </c>
      <c r="CXV189" s="149"/>
      <c r="CXW189" s="149"/>
      <c r="CXX189" s="149"/>
      <c r="CXY189" s="149"/>
      <c r="CXZ189" s="149"/>
      <c r="CYA189" s="149"/>
      <c r="CYB189" s="149"/>
      <c r="CYC189" s="151" t="s">
        <v>176</v>
      </c>
      <c r="CYD189" s="149"/>
      <c r="CYE189" s="149"/>
      <c r="CYF189" s="149"/>
      <c r="CYG189" s="149"/>
      <c r="CYH189" s="149"/>
      <c r="CYI189" s="149"/>
      <c r="CYJ189" s="149"/>
      <c r="CYK189" s="151" t="s">
        <v>176</v>
      </c>
      <c r="CYL189" s="149"/>
      <c r="CYM189" s="149"/>
      <c r="CYN189" s="149"/>
      <c r="CYO189" s="149"/>
      <c r="CYP189" s="149"/>
      <c r="CYQ189" s="149"/>
      <c r="CYR189" s="149"/>
      <c r="CYS189" s="151" t="s">
        <v>176</v>
      </c>
      <c r="CYT189" s="149"/>
      <c r="CYU189" s="149"/>
      <c r="CYV189" s="149"/>
      <c r="CYW189" s="149"/>
      <c r="CYX189" s="149"/>
      <c r="CYY189" s="149"/>
      <c r="CYZ189" s="149"/>
      <c r="CZA189" s="151" t="s">
        <v>176</v>
      </c>
      <c r="CZB189" s="149"/>
      <c r="CZC189" s="149"/>
      <c r="CZD189" s="149"/>
      <c r="CZE189" s="149"/>
      <c r="CZF189" s="149"/>
      <c r="CZG189" s="149"/>
      <c r="CZH189" s="149"/>
      <c r="CZI189" s="151" t="s">
        <v>176</v>
      </c>
      <c r="CZJ189" s="149"/>
      <c r="CZK189" s="149"/>
      <c r="CZL189" s="149"/>
      <c r="CZM189" s="149"/>
      <c r="CZN189" s="149"/>
      <c r="CZO189" s="149"/>
      <c r="CZP189" s="149"/>
      <c r="CZQ189" s="151" t="s">
        <v>176</v>
      </c>
      <c r="CZR189" s="149"/>
      <c r="CZS189" s="149"/>
      <c r="CZT189" s="149"/>
      <c r="CZU189" s="149"/>
      <c r="CZV189" s="149"/>
      <c r="CZW189" s="149"/>
      <c r="CZX189" s="149"/>
      <c r="CZY189" s="151" t="s">
        <v>176</v>
      </c>
      <c r="CZZ189" s="149"/>
      <c r="DAA189" s="149"/>
      <c r="DAB189" s="149"/>
      <c r="DAC189" s="149"/>
      <c r="DAD189" s="149"/>
      <c r="DAE189" s="149"/>
      <c r="DAF189" s="149"/>
      <c r="DAG189" s="151" t="s">
        <v>176</v>
      </c>
      <c r="DAH189" s="149"/>
      <c r="DAI189" s="149"/>
      <c r="DAJ189" s="149"/>
      <c r="DAK189" s="149"/>
      <c r="DAL189" s="149"/>
      <c r="DAM189" s="149"/>
      <c r="DAN189" s="149"/>
      <c r="DAO189" s="151" t="s">
        <v>176</v>
      </c>
      <c r="DAP189" s="149"/>
      <c r="DAQ189" s="149"/>
      <c r="DAR189" s="149"/>
      <c r="DAS189" s="149"/>
      <c r="DAT189" s="149"/>
      <c r="DAU189" s="149"/>
      <c r="DAV189" s="149"/>
      <c r="DAW189" s="151" t="s">
        <v>176</v>
      </c>
      <c r="DAX189" s="149"/>
      <c r="DAY189" s="149"/>
      <c r="DAZ189" s="149"/>
      <c r="DBA189" s="149"/>
      <c r="DBB189" s="149"/>
      <c r="DBC189" s="149"/>
      <c r="DBD189" s="149"/>
      <c r="DBE189" s="151" t="s">
        <v>176</v>
      </c>
      <c r="DBF189" s="149"/>
      <c r="DBG189" s="149"/>
      <c r="DBH189" s="149"/>
      <c r="DBI189" s="149"/>
      <c r="DBJ189" s="149"/>
      <c r="DBK189" s="149"/>
      <c r="DBL189" s="149"/>
      <c r="DBM189" s="151" t="s">
        <v>176</v>
      </c>
      <c r="DBN189" s="149"/>
      <c r="DBO189" s="149"/>
      <c r="DBP189" s="149"/>
      <c r="DBQ189" s="149"/>
      <c r="DBR189" s="149"/>
      <c r="DBS189" s="149"/>
      <c r="DBT189" s="149"/>
      <c r="DBU189" s="151" t="s">
        <v>176</v>
      </c>
      <c r="DBV189" s="149"/>
      <c r="DBW189" s="149"/>
      <c r="DBX189" s="149"/>
      <c r="DBY189" s="149"/>
      <c r="DBZ189" s="149"/>
      <c r="DCA189" s="149"/>
      <c r="DCB189" s="149"/>
      <c r="DCC189" s="151" t="s">
        <v>176</v>
      </c>
      <c r="DCD189" s="149"/>
      <c r="DCE189" s="149"/>
      <c r="DCF189" s="149"/>
      <c r="DCG189" s="149"/>
      <c r="DCH189" s="149"/>
      <c r="DCI189" s="149"/>
      <c r="DCJ189" s="149"/>
      <c r="DCK189" s="151" t="s">
        <v>176</v>
      </c>
      <c r="DCL189" s="149"/>
      <c r="DCM189" s="149"/>
      <c r="DCN189" s="149"/>
      <c r="DCO189" s="149"/>
      <c r="DCP189" s="149"/>
      <c r="DCQ189" s="149"/>
      <c r="DCR189" s="149"/>
      <c r="DCS189" s="151" t="s">
        <v>176</v>
      </c>
      <c r="DCT189" s="149"/>
      <c r="DCU189" s="149"/>
      <c r="DCV189" s="149"/>
      <c r="DCW189" s="149"/>
      <c r="DCX189" s="149"/>
      <c r="DCY189" s="149"/>
      <c r="DCZ189" s="149"/>
      <c r="DDA189" s="151" t="s">
        <v>176</v>
      </c>
      <c r="DDB189" s="149"/>
      <c r="DDC189" s="149"/>
      <c r="DDD189" s="149"/>
      <c r="DDE189" s="149"/>
      <c r="DDF189" s="149"/>
      <c r="DDG189" s="149"/>
      <c r="DDH189" s="149"/>
      <c r="DDI189" s="151" t="s">
        <v>176</v>
      </c>
      <c r="DDJ189" s="149"/>
      <c r="DDK189" s="149"/>
      <c r="DDL189" s="149"/>
      <c r="DDM189" s="149"/>
      <c r="DDN189" s="149"/>
      <c r="DDO189" s="149"/>
      <c r="DDP189" s="149"/>
      <c r="DDQ189" s="151" t="s">
        <v>176</v>
      </c>
      <c r="DDR189" s="149"/>
      <c r="DDS189" s="149"/>
      <c r="DDT189" s="149"/>
      <c r="DDU189" s="149"/>
      <c r="DDV189" s="149"/>
      <c r="DDW189" s="149"/>
      <c r="DDX189" s="149"/>
      <c r="DDY189" s="151" t="s">
        <v>176</v>
      </c>
      <c r="DDZ189" s="149"/>
      <c r="DEA189" s="149"/>
      <c r="DEB189" s="149"/>
      <c r="DEC189" s="149"/>
      <c r="DED189" s="149"/>
      <c r="DEE189" s="149"/>
      <c r="DEF189" s="149"/>
      <c r="DEG189" s="151" t="s">
        <v>176</v>
      </c>
      <c r="DEH189" s="149"/>
      <c r="DEI189" s="149"/>
      <c r="DEJ189" s="149"/>
      <c r="DEK189" s="149"/>
      <c r="DEL189" s="149"/>
      <c r="DEM189" s="149"/>
      <c r="DEN189" s="149"/>
      <c r="DEO189" s="151" t="s">
        <v>176</v>
      </c>
      <c r="DEP189" s="149"/>
      <c r="DEQ189" s="149"/>
      <c r="DER189" s="149"/>
      <c r="DES189" s="149"/>
      <c r="DET189" s="149"/>
      <c r="DEU189" s="149"/>
      <c r="DEV189" s="149"/>
      <c r="DEW189" s="151" t="s">
        <v>176</v>
      </c>
      <c r="DEX189" s="149"/>
      <c r="DEY189" s="149"/>
      <c r="DEZ189" s="149"/>
      <c r="DFA189" s="149"/>
      <c r="DFB189" s="149"/>
      <c r="DFC189" s="149"/>
      <c r="DFD189" s="149"/>
      <c r="DFE189" s="151" t="s">
        <v>176</v>
      </c>
      <c r="DFF189" s="149"/>
      <c r="DFG189" s="149"/>
      <c r="DFH189" s="149"/>
      <c r="DFI189" s="149"/>
      <c r="DFJ189" s="149"/>
      <c r="DFK189" s="149"/>
      <c r="DFL189" s="149"/>
      <c r="DFM189" s="151" t="s">
        <v>176</v>
      </c>
      <c r="DFN189" s="149"/>
      <c r="DFO189" s="149"/>
      <c r="DFP189" s="149"/>
      <c r="DFQ189" s="149"/>
      <c r="DFR189" s="149"/>
      <c r="DFS189" s="149"/>
      <c r="DFT189" s="149"/>
      <c r="DFU189" s="151" t="s">
        <v>176</v>
      </c>
      <c r="DFV189" s="149"/>
      <c r="DFW189" s="149"/>
      <c r="DFX189" s="149"/>
      <c r="DFY189" s="149"/>
      <c r="DFZ189" s="149"/>
      <c r="DGA189" s="149"/>
      <c r="DGB189" s="149"/>
      <c r="DGC189" s="151" t="s">
        <v>176</v>
      </c>
      <c r="DGD189" s="149"/>
      <c r="DGE189" s="149"/>
      <c r="DGF189" s="149"/>
      <c r="DGG189" s="149"/>
      <c r="DGH189" s="149"/>
      <c r="DGI189" s="149"/>
      <c r="DGJ189" s="149"/>
      <c r="DGK189" s="151" t="s">
        <v>176</v>
      </c>
      <c r="DGL189" s="149"/>
      <c r="DGM189" s="149"/>
      <c r="DGN189" s="149"/>
      <c r="DGO189" s="149"/>
      <c r="DGP189" s="149"/>
      <c r="DGQ189" s="149"/>
      <c r="DGR189" s="149"/>
      <c r="DGS189" s="151" t="s">
        <v>176</v>
      </c>
      <c r="DGT189" s="149"/>
      <c r="DGU189" s="149"/>
      <c r="DGV189" s="149"/>
      <c r="DGW189" s="149"/>
      <c r="DGX189" s="149"/>
      <c r="DGY189" s="149"/>
      <c r="DGZ189" s="149"/>
      <c r="DHA189" s="151" t="s">
        <v>176</v>
      </c>
      <c r="DHB189" s="149"/>
      <c r="DHC189" s="149"/>
      <c r="DHD189" s="149"/>
      <c r="DHE189" s="149"/>
      <c r="DHF189" s="149"/>
      <c r="DHG189" s="149"/>
      <c r="DHH189" s="149"/>
      <c r="DHI189" s="151" t="s">
        <v>176</v>
      </c>
      <c r="DHJ189" s="149"/>
      <c r="DHK189" s="149"/>
      <c r="DHL189" s="149"/>
      <c r="DHM189" s="149"/>
      <c r="DHN189" s="149"/>
      <c r="DHO189" s="149"/>
      <c r="DHP189" s="149"/>
      <c r="DHQ189" s="151" t="s">
        <v>176</v>
      </c>
      <c r="DHR189" s="149"/>
      <c r="DHS189" s="149"/>
      <c r="DHT189" s="149"/>
      <c r="DHU189" s="149"/>
      <c r="DHV189" s="149"/>
      <c r="DHW189" s="149"/>
      <c r="DHX189" s="149"/>
      <c r="DHY189" s="151" t="s">
        <v>176</v>
      </c>
      <c r="DHZ189" s="149"/>
      <c r="DIA189" s="149"/>
      <c r="DIB189" s="149"/>
      <c r="DIC189" s="149"/>
      <c r="DID189" s="149"/>
      <c r="DIE189" s="149"/>
      <c r="DIF189" s="149"/>
      <c r="DIG189" s="151" t="s">
        <v>176</v>
      </c>
      <c r="DIH189" s="149"/>
      <c r="DII189" s="149"/>
      <c r="DIJ189" s="149"/>
      <c r="DIK189" s="149"/>
      <c r="DIL189" s="149"/>
      <c r="DIM189" s="149"/>
      <c r="DIN189" s="149"/>
      <c r="DIO189" s="151" t="s">
        <v>176</v>
      </c>
      <c r="DIP189" s="149"/>
      <c r="DIQ189" s="149"/>
      <c r="DIR189" s="149"/>
      <c r="DIS189" s="149"/>
      <c r="DIT189" s="149"/>
      <c r="DIU189" s="149"/>
      <c r="DIV189" s="149"/>
      <c r="DIW189" s="151" t="s">
        <v>176</v>
      </c>
      <c r="DIX189" s="149"/>
      <c r="DIY189" s="149"/>
      <c r="DIZ189" s="149"/>
      <c r="DJA189" s="149"/>
      <c r="DJB189" s="149"/>
      <c r="DJC189" s="149"/>
      <c r="DJD189" s="149"/>
      <c r="DJE189" s="151" t="s">
        <v>176</v>
      </c>
      <c r="DJF189" s="149"/>
      <c r="DJG189" s="149"/>
      <c r="DJH189" s="149"/>
      <c r="DJI189" s="149"/>
      <c r="DJJ189" s="149"/>
      <c r="DJK189" s="149"/>
      <c r="DJL189" s="149"/>
      <c r="DJM189" s="151" t="s">
        <v>176</v>
      </c>
      <c r="DJN189" s="149"/>
      <c r="DJO189" s="149"/>
      <c r="DJP189" s="149"/>
      <c r="DJQ189" s="149"/>
      <c r="DJR189" s="149"/>
      <c r="DJS189" s="149"/>
      <c r="DJT189" s="149"/>
      <c r="DJU189" s="151" t="s">
        <v>176</v>
      </c>
      <c r="DJV189" s="149"/>
      <c r="DJW189" s="149"/>
      <c r="DJX189" s="149"/>
      <c r="DJY189" s="149"/>
      <c r="DJZ189" s="149"/>
      <c r="DKA189" s="149"/>
      <c r="DKB189" s="149"/>
      <c r="DKC189" s="151" t="s">
        <v>176</v>
      </c>
      <c r="DKD189" s="149"/>
      <c r="DKE189" s="149"/>
      <c r="DKF189" s="149"/>
      <c r="DKG189" s="149"/>
      <c r="DKH189" s="149"/>
      <c r="DKI189" s="149"/>
      <c r="DKJ189" s="149"/>
      <c r="DKK189" s="151" t="s">
        <v>176</v>
      </c>
      <c r="DKL189" s="149"/>
      <c r="DKM189" s="149"/>
      <c r="DKN189" s="149"/>
      <c r="DKO189" s="149"/>
      <c r="DKP189" s="149"/>
      <c r="DKQ189" s="149"/>
      <c r="DKR189" s="149"/>
      <c r="DKS189" s="151" t="s">
        <v>176</v>
      </c>
      <c r="DKT189" s="149"/>
      <c r="DKU189" s="149"/>
      <c r="DKV189" s="149"/>
      <c r="DKW189" s="149"/>
      <c r="DKX189" s="149"/>
      <c r="DKY189" s="149"/>
      <c r="DKZ189" s="149"/>
      <c r="DLA189" s="151" t="s">
        <v>176</v>
      </c>
      <c r="DLB189" s="149"/>
      <c r="DLC189" s="149"/>
      <c r="DLD189" s="149"/>
      <c r="DLE189" s="149"/>
      <c r="DLF189" s="149"/>
      <c r="DLG189" s="149"/>
      <c r="DLH189" s="149"/>
      <c r="DLI189" s="151" t="s">
        <v>176</v>
      </c>
      <c r="DLJ189" s="149"/>
      <c r="DLK189" s="149"/>
      <c r="DLL189" s="149"/>
      <c r="DLM189" s="149"/>
      <c r="DLN189" s="149"/>
      <c r="DLO189" s="149"/>
      <c r="DLP189" s="149"/>
      <c r="DLQ189" s="151" t="s">
        <v>176</v>
      </c>
      <c r="DLR189" s="149"/>
      <c r="DLS189" s="149"/>
      <c r="DLT189" s="149"/>
      <c r="DLU189" s="149"/>
      <c r="DLV189" s="149"/>
      <c r="DLW189" s="149"/>
      <c r="DLX189" s="149"/>
      <c r="DLY189" s="151" t="s">
        <v>176</v>
      </c>
      <c r="DLZ189" s="149"/>
      <c r="DMA189" s="149"/>
      <c r="DMB189" s="149"/>
      <c r="DMC189" s="149"/>
      <c r="DMD189" s="149"/>
      <c r="DME189" s="149"/>
      <c r="DMF189" s="149"/>
      <c r="DMG189" s="151" t="s">
        <v>176</v>
      </c>
      <c r="DMH189" s="149"/>
      <c r="DMI189" s="149"/>
      <c r="DMJ189" s="149"/>
      <c r="DMK189" s="149"/>
      <c r="DML189" s="149"/>
      <c r="DMM189" s="149"/>
      <c r="DMN189" s="149"/>
      <c r="DMO189" s="151" t="s">
        <v>176</v>
      </c>
      <c r="DMP189" s="149"/>
      <c r="DMQ189" s="149"/>
      <c r="DMR189" s="149"/>
      <c r="DMS189" s="149"/>
      <c r="DMT189" s="149"/>
      <c r="DMU189" s="149"/>
      <c r="DMV189" s="149"/>
      <c r="DMW189" s="151" t="s">
        <v>176</v>
      </c>
      <c r="DMX189" s="149"/>
      <c r="DMY189" s="149"/>
      <c r="DMZ189" s="149"/>
      <c r="DNA189" s="149"/>
      <c r="DNB189" s="149"/>
      <c r="DNC189" s="149"/>
      <c r="DND189" s="149"/>
      <c r="DNE189" s="151" t="s">
        <v>176</v>
      </c>
      <c r="DNF189" s="149"/>
      <c r="DNG189" s="149"/>
      <c r="DNH189" s="149"/>
      <c r="DNI189" s="149"/>
      <c r="DNJ189" s="149"/>
      <c r="DNK189" s="149"/>
      <c r="DNL189" s="149"/>
      <c r="DNM189" s="151" t="s">
        <v>176</v>
      </c>
      <c r="DNN189" s="149"/>
      <c r="DNO189" s="149"/>
      <c r="DNP189" s="149"/>
      <c r="DNQ189" s="149"/>
      <c r="DNR189" s="149"/>
      <c r="DNS189" s="149"/>
      <c r="DNT189" s="149"/>
      <c r="DNU189" s="151" t="s">
        <v>176</v>
      </c>
      <c r="DNV189" s="149"/>
      <c r="DNW189" s="149"/>
      <c r="DNX189" s="149"/>
      <c r="DNY189" s="149"/>
      <c r="DNZ189" s="149"/>
      <c r="DOA189" s="149"/>
      <c r="DOB189" s="149"/>
      <c r="DOC189" s="151" t="s">
        <v>176</v>
      </c>
      <c r="DOD189" s="149"/>
      <c r="DOE189" s="149"/>
      <c r="DOF189" s="149"/>
      <c r="DOG189" s="149"/>
      <c r="DOH189" s="149"/>
      <c r="DOI189" s="149"/>
      <c r="DOJ189" s="149"/>
      <c r="DOK189" s="151" t="s">
        <v>176</v>
      </c>
      <c r="DOL189" s="149"/>
      <c r="DOM189" s="149"/>
      <c r="DON189" s="149"/>
      <c r="DOO189" s="149"/>
      <c r="DOP189" s="149"/>
      <c r="DOQ189" s="149"/>
      <c r="DOR189" s="149"/>
      <c r="DOS189" s="151" t="s">
        <v>176</v>
      </c>
      <c r="DOT189" s="149"/>
      <c r="DOU189" s="149"/>
      <c r="DOV189" s="149"/>
      <c r="DOW189" s="149"/>
      <c r="DOX189" s="149"/>
      <c r="DOY189" s="149"/>
      <c r="DOZ189" s="149"/>
      <c r="DPA189" s="151" t="s">
        <v>176</v>
      </c>
      <c r="DPB189" s="149"/>
      <c r="DPC189" s="149"/>
      <c r="DPD189" s="149"/>
      <c r="DPE189" s="149"/>
      <c r="DPF189" s="149"/>
      <c r="DPG189" s="149"/>
      <c r="DPH189" s="149"/>
      <c r="DPI189" s="151" t="s">
        <v>176</v>
      </c>
      <c r="DPJ189" s="149"/>
      <c r="DPK189" s="149"/>
      <c r="DPL189" s="149"/>
      <c r="DPM189" s="149"/>
      <c r="DPN189" s="149"/>
      <c r="DPO189" s="149"/>
      <c r="DPP189" s="149"/>
      <c r="DPQ189" s="151" t="s">
        <v>176</v>
      </c>
      <c r="DPR189" s="149"/>
      <c r="DPS189" s="149"/>
      <c r="DPT189" s="149"/>
      <c r="DPU189" s="149"/>
      <c r="DPV189" s="149"/>
      <c r="DPW189" s="149"/>
      <c r="DPX189" s="149"/>
      <c r="DPY189" s="151" t="s">
        <v>176</v>
      </c>
      <c r="DPZ189" s="149"/>
      <c r="DQA189" s="149"/>
      <c r="DQB189" s="149"/>
      <c r="DQC189" s="149"/>
      <c r="DQD189" s="149"/>
      <c r="DQE189" s="149"/>
      <c r="DQF189" s="149"/>
      <c r="DQG189" s="151" t="s">
        <v>176</v>
      </c>
      <c r="DQH189" s="149"/>
      <c r="DQI189" s="149"/>
      <c r="DQJ189" s="149"/>
      <c r="DQK189" s="149"/>
      <c r="DQL189" s="149"/>
      <c r="DQM189" s="149"/>
      <c r="DQN189" s="149"/>
      <c r="DQO189" s="151" t="s">
        <v>176</v>
      </c>
      <c r="DQP189" s="149"/>
      <c r="DQQ189" s="149"/>
      <c r="DQR189" s="149"/>
      <c r="DQS189" s="149"/>
      <c r="DQT189" s="149"/>
      <c r="DQU189" s="149"/>
      <c r="DQV189" s="149"/>
      <c r="DQW189" s="151" t="s">
        <v>176</v>
      </c>
      <c r="DQX189" s="149"/>
      <c r="DQY189" s="149"/>
      <c r="DQZ189" s="149"/>
      <c r="DRA189" s="149"/>
      <c r="DRB189" s="149"/>
      <c r="DRC189" s="149"/>
      <c r="DRD189" s="149"/>
      <c r="DRE189" s="151" t="s">
        <v>176</v>
      </c>
      <c r="DRF189" s="149"/>
      <c r="DRG189" s="149"/>
      <c r="DRH189" s="149"/>
      <c r="DRI189" s="149"/>
      <c r="DRJ189" s="149"/>
      <c r="DRK189" s="149"/>
      <c r="DRL189" s="149"/>
      <c r="DRM189" s="151" t="s">
        <v>176</v>
      </c>
      <c r="DRN189" s="149"/>
      <c r="DRO189" s="149"/>
      <c r="DRP189" s="149"/>
      <c r="DRQ189" s="149"/>
      <c r="DRR189" s="149"/>
      <c r="DRS189" s="149"/>
      <c r="DRT189" s="149"/>
      <c r="DRU189" s="151" t="s">
        <v>176</v>
      </c>
      <c r="DRV189" s="149"/>
      <c r="DRW189" s="149"/>
      <c r="DRX189" s="149"/>
      <c r="DRY189" s="149"/>
      <c r="DRZ189" s="149"/>
      <c r="DSA189" s="149"/>
      <c r="DSB189" s="149"/>
      <c r="DSC189" s="151" t="s">
        <v>176</v>
      </c>
      <c r="DSD189" s="149"/>
      <c r="DSE189" s="149"/>
      <c r="DSF189" s="149"/>
      <c r="DSG189" s="149"/>
      <c r="DSH189" s="149"/>
      <c r="DSI189" s="149"/>
      <c r="DSJ189" s="149"/>
      <c r="DSK189" s="151" t="s">
        <v>176</v>
      </c>
      <c r="DSL189" s="149"/>
      <c r="DSM189" s="149"/>
      <c r="DSN189" s="149"/>
      <c r="DSO189" s="149"/>
      <c r="DSP189" s="149"/>
      <c r="DSQ189" s="149"/>
      <c r="DSR189" s="149"/>
      <c r="DSS189" s="151" t="s">
        <v>176</v>
      </c>
      <c r="DST189" s="149"/>
      <c r="DSU189" s="149"/>
      <c r="DSV189" s="149"/>
      <c r="DSW189" s="149"/>
      <c r="DSX189" s="149"/>
      <c r="DSY189" s="149"/>
      <c r="DSZ189" s="149"/>
      <c r="DTA189" s="151" t="s">
        <v>176</v>
      </c>
      <c r="DTB189" s="149"/>
      <c r="DTC189" s="149"/>
      <c r="DTD189" s="149"/>
      <c r="DTE189" s="149"/>
      <c r="DTF189" s="149"/>
      <c r="DTG189" s="149"/>
      <c r="DTH189" s="149"/>
      <c r="DTI189" s="151" t="s">
        <v>176</v>
      </c>
      <c r="DTJ189" s="149"/>
      <c r="DTK189" s="149"/>
      <c r="DTL189" s="149"/>
      <c r="DTM189" s="149"/>
      <c r="DTN189" s="149"/>
      <c r="DTO189" s="149"/>
      <c r="DTP189" s="149"/>
      <c r="DTQ189" s="151" t="s">
        <v>176</v>
      </c>
      <c r="DTR189" s="149"/>
      <c r="DTS189" s="149"/>
      <c r="DTT189" s="149"/>
      <c r="DTU189" s="149"/>
      <c r="DTV189" s="149"/>
      <c r="DTW189" s="149"/>
      <c r="DTX189" s="149"/>
      <c r="DTY189" s="151" t="s">
        <v>176</v>
      </c>
      <c r="DTZ189" s="149"/>
      <c r="DUA189" s="149"/>
      <c r="DUB189" s="149"/>
      <c r="DUC189" s="149"/>
      <c r="DUD189" s="149"/>
      <c r="DUE189" s="149"/>
      <c r="DUF189" s="149"/>
      <c r="DUG189" s="151" t="s">
        <v>176</v>
      </c>
      <c r="DUH189" s="149"/>
      <c r="DUI189" s="149"/>
      <c r="DUJ189" s="149"/>
      <c r="DUK189" s="149"/>
      <c r="DUL189" s="149"/>
      <c r="DUM189" s="149"/>
      <c r="DUN189" s="149"/>
      <c r="DUO189" s="151" t="s">
        <v>176</v>
      </c>
      <c r="DUP189" s="149"/>
      <c r="DUQ189" s="149"/>
      <c r="DUR189" s="149"/>
      <c r="DUS189" s="149"/>
      <c r="DUT189" s="149"/>
      <c r="DUU189" s="149"/>
      <c r="DUV189" s="149"/>
      <c r="DUW189" s="151" t="s">
        <v>176</v>
      </c>
      <c r="DUX189" s="149"/>
      <c r="DUY189" s="149"/>
      <c r="DUZ189" s="149"/>
      <c r="DVA189" s="149"/>
      <c r="DVB189" s="149"/>
      <c r="DVC189" s="149"/>
      <c r="DVD189" s="149"/>
      <c r="DVE189" s="151" t="s">
        <v>176</v>
      </c>
      <c r="DVF189" s="149"/>
      <c r="DVG189" s="149"/>
      <c r="DVH189" s="149"/>
      <c r="DVI189" s="149"/>
      <c r="DVJ189" s="149"/>
      <c r="DVK189" s="149"/>
      <c r="DVL189" s="149"/>
      <c r="DVM189" s="151" t="s">
        <v>176</v>
      </c>
      <c r="DVN189" s="149"/>
      <c r="DVO189" s="149"/>
      <c r="DVP189" s="149"/>
      <c r="DVQ189" s="149"/>
      <c r="DVR189" s="149"/>
      <c r="DVS189" s="149"/>
      <c r="DVT189" s="149"/>
      <c r="DVU189" s="151" t="s">
        <v>176</v>
      </c>
      <c r="DVV189" s="149"/>
      <c r="DVW189" s="149"/>
      <c r="DVX189" s="149"/>
      <c r="DVY189" s="149"/>
      <c r="DVZ189" s="149"/>
      <c r="DWA189" s="149"/>
      <c r="DWB189" s="149"/>
      <c r="DWC189" s="151" t="s">
        <v>176</v>
      </c>
      <c r="DWD189" s="149"/>
      <c r="DWE189" s="149"/>
      <c r="DWF189" s="149"/>
      <c r="DWG189" s="149"/>
      <c r="DWH189" s="149"/>
      <c r="DWI189" s="149"/>
      <c r="DWJ189" s="149"/>
      <c r="DWK189" s="151" t="s">
        <v>176</v>
      </c>
      <c r="DWL189" s="149"/>
      <c r="DWM189" s="149"/>
      <c r="DWN189" s="149"/>
      <c r="DWO189" s="149"/>
      <c r="DWP189" s="149"/>
      <c r="DWQ189" s="149"/>
      <c r="DWR189" s="149"/>
      <c r="DWS189" s="151" t="s">
        <v>176</v>
      </c>
      <c r="DWT189" s="149"/>
      <c r="DWU189" s="149"/>
      <c r="DWV189" s="149"/>
      <c r="DWW189" s="149"/>
      <c r="DWX189" s="149"/>
      <c r="DWY189" s="149"/>
      <c r="DWZ189" s="149"/>
      <c r="DXA189" s="151" t="s">
        <v>176</v>
      </c>
      <c r="DXB189" s="149"/>
      <c r="DXC189" s="149"/>
      <c r="DXD189" s="149"/>
      <c r="DXE189" s="149"/>
      <c r="DXF189" s="149"/>
      <c r="DXG189" s="149"/>
      <c r="DXH189" s="149"/>
      <c r="DXI189" s="151" t="s">
        <v>176</v>
      </c>
      <c r="DXJ189" s="149"/>
      <c r="DXK189" s="149"/>
      <c r="DXL189" s="149"/>
      <c r="DXM189" s="149"/>
      <c r="DXN189" s="149"/>
      <c r="DXO189" s="149"/>
      <c r="DXP189" s="149"/>
      <c r="DXQ189" s="151" t="s">
        <v>176</v>
      </c>
      <c r="DXR189" s="149"/>
      <c r="DXS189" s="149"/>
      <c r="DXT189" s="149"/>
      <c r="DXU189" s="149"/>
      <c r="DXV189" s="149"/>
      <c r="DXW189" s="149"/>
      <c r="DXX189" s="149"/>
      <c r="DXY189" s="151" t="s">
        <v>176</v>
      </c>
      <c r="DXZ189" s="149"/>
      <c r="DYA189" s="149"/>
      <c r="DYB189" s="149"/>
      <c r="DYC189" s="149"/>
      <c r="DYD189" s="149"/>
      <c r="DYE189" s="149"/>
      <c r="DYF189" s="149"/>
      <c r="DYG189" s="151" t="s">
        <v>176</v>
      </c>
      <c r="DYH189" s="149"/>
      <c r="DYI189" s="149"/>
      <c r="DYJ189" s="149"/>
      <c r="DYK189" s="149"/>
      <c r="DYL189" s="149"/>
      <c r="DYM189" s="149"/>
      <c r="DYN189" s="149"/>
      <c r="DYO189" s="151" t="s">
        <v>176</v>
      </c>
      <c r="DYP189" s="149"/>
      <c r="DYQ189" s="149"/>
      <c r="DYR189" s="149"/>
      <c r="DYS189" s="149"/>
      <c r="DYT189" s="149"/>
      <c r="DYU189" s="149"/>
      <c r="DYV189" s="149"/>
      <c r="DYW189" s="151" t="s">
        <v>176</v>
      </c>
      <c r="DYX189" s="149"/>
      <c r="DYY189" s="149"/>
      <c r="DYZ189" s="149"/>
      <c r="DZA189" s="149"/>
      <c r="DZB189" s="149"/>
      <c r="DZC189" s="149"/>
      <c r="DZD189" s="149"/>
      <c r="DZE189" s="151" t="s">
        <v>176</v>
      </c>
      <c r="DZF189" s="149"/>
      <c r="DZG189" s="149"/>
      <c r="DZH189" s="149"/>
      <c r="DZI189" s="149"/>
      <c r="DZJ189" s="149"/>
      <c r="DZK189" s="149"/>
      <c r="DZL189" s="149"/>
      <c r="DZM189" s="151" t="s">
        <v>176</v>
      </c>
      <c r="DZN189" s="149"/>
      <c r="DZO189" s="149"/>
      <c r="DZP189" s="149"/>
      <c r="DZQ189" s="149"/>
      <c r="DZR189" s="149"/>
      <c r="DZS189" s="149"/>
      <c r="DZT189" s="149"/>
      <c r="DZU189" s="151" t="s">
        <v>176</v>
      </c>
      <c r="DZV189" s="149"/>
      <c r="DZW189" s="149"/>
      <c r="DZX189" s="149"/>
      <c r="DZY189" s="149"/>
      <c r="DZZ189" s="149"/>
      <c r="EAA189" s="149"/>
      <c r="EAB189" s="149"/>
      <c r="EAC189" s="151" t="s">
        <v>176</v>
      </c>
      <c r="EAD189" s="149"/>
      <c r="EAE189" s="149"/>
      <c r="EAF189" s="149"/>
      <c r="EAG189" s="149"/>
      <c r="EAH189" s="149"/>
      <c r="EAI189" s="149"/>
      <c r="EAJ189" s="149"/>
      <c r="EAK189" s="151" t="s">
        <v>176</v>
      </c>
      <c r="EAL189" s="149"/>
      <c r="EAM189" s="149"/>
      <c r="EAN189" s="149"/>
      <c r="EAO189" s="149"/>
      <c r="EAP189" s="149"/>
      <c r="EAQ189" s="149"/>
      <c r="EAR189" s="149"/>
      <c r="EAS189" s="151" t="s">
        <v>176</v>
      </c>
      <c r="EAT189" s="149"/>
      <c r="EAU189" s="149"/>
      <c r="EAV189" s="149"/>
      <c r="EAW189" s="149"/>
      <c r="EAX189" s="149"/>
      <c r="EAY189" s="149"/>
      <c r="EAZ189" s="149"/>
      <c r="EBA189" s="151" t="s">
        <v>176</v>
      </c>
      <c r="EBB189" s="149"/>
      <c r="EBC189" s="149"/>
      <c r="EBD189" s="149"/>
      <c r="EBE189" s="149"/>
      <c r="EBF189" s="149"/>
      <c r="EBG189" s="149"/>
      <c r="EBH189" s="149"/>
      <c r="EBI189" s="151" t="s">
        <v>176</v>
      </c>
      <c r="EBJ189" s="149"/>
      <c r="EBK189" s="149"/>
      <c r="EBL189" s="149"/>
      <c r="EBM189" s="149"/>
      <c r="EBN189" s="149"/>
      <c r="EBO189" s="149"/>
      <c r="EBP189" s="149"/>
      <c r="EBQ189" s="151" t="s">
        <v>176</v>
      </c>
      <c r="EBR189" s="149"/>
      <c r="EBS189" s="149"/>
      <c r="EBT189" s="149"/>
      <c r="EBU189" s="149"/>
      <c r="EBV189" s="149"/>
      <c r="EBW189" s="149"/>
      <c r="EBX189" s="149"/>
      <c r="EBY189" s="151" t="s">
        <v>176</v>
      </c>
      <c r="EBZ189" s="149"/>
      <c r="ECA189" s="149"/>
      <c r="ECB189" s="149"/>
      <c r="ECC189" s="149"/>
      <c r="ECD189" s="149"/>
      <c r="ECE189" s="149"/>
      <c r="ECF189" s="149"/>
      <c r="ECG189" s="151" t="s">
        <v>176</v>
      </c>
      <c r="ECH189" s="149"/>
      <c r="ECI189" s="149"/>
      <c r="ECJ189" s="149"/>
      <c r="ECK189" s="149"/>
      <c r="ECL189" s="149"/>
      <c r="ECM189" s="149"/>
      <c r="ECN189" s="149"/>
      <c r="ECO189" s="151" t="s">
        <v>176</v>
      </c>
      <c r="ECP189" s="149"/>
      <c r="ECQ189" s="149"/>
      <c r="ECR189" s="149"/>
      <c r="ECS189" s="149"/>
      <c r="ECT189" s="149"/>
      <c r="ECU189" s="149"/>
      <c r="ECV189" s="149"/>
      <c r="ECW189" s="151" t="s">
        <v>176</v>
      </c>
      <c r="ECX189" s="149"/>
      <c r="ECY189" s="149"/>
      <c r="ECZ189" s="149"/>
      <c r="EDA189" s="149"/>
      <c r="EDB189" s="149"/>
      <c r="EDC189" s="149"/>
      <c r="EDD189" s="149"/>
      <c r="EDE189" s="151" t="s">
        <v>176</v>
      </c>
      <c r="EDF189" s="149"/>
      <c r="EDG189" s="149"/>
      <c r="EDH189" s="149"/>
      <c r="EDI189" s="149"/>
      <c r="EDJ189" s="149"/>
      <c r="EDK189" s="149"/>
      <c r="EDL189" s="149"/>
      <c r="EDM189" s="151" t="s">
        <v>176</v>
      </c>
      <c r="EDN189" s="149"/>
      <c r="EDO189" s="149"/>
      <c r="EDP189" s="149"/>
      <c r="EDQ189" s="149"/>
      <c r="EDR189" s="149"/>
      <c r="EDS189" s="149"/>
      <c r="EDT189" s="149"/>
      <c r="EDU189" s="151" t="s">
        <v>176</v>
      </c>
      <c r="EDV189" s="149"/>
      <c r="EDW189" s="149"/>
      <c r="EDX189" s="149"/>
      <c r="EDY189" s="149"/>
      <c r="EDZ189" s="149"/>
      <c r="EEA189" s="149"/>
      <c r="EEB189" s="149"/>
      <c r="EEC189" s="151" t="s">
        <v>176</v>
      </c>
      <c r="EED189" s="149"/>
      <c r="EEE189" s="149"/>
      <c r="EEF189" s="149"/>
      <c r="EEG189" s="149"/>
      <c r="EEH189" s="149"/>
      <c r="EEI189" s="149"/>
      <c r="EEJ189" s="149"/>
      <c r="EEK189" s="151" t="s">
        <v>176</v>
      </c>
      <c r="EEL189" s="149"/>
      <c r="EEM189" s="149"/>
      <c r="EEN189" s="149"/>
      <c r="EEO189" s="149"/>
      <c r="EEP189" s="149"/>
      <c r="EEQ189" s="149"/>
      <c r="EER189" s="149"/>
      <c r="EES189" s="151" t="s">
        <v>176</v>
      </c>
      <c r="EET189" s="149"/>
      <c r="EEU189" s="149"/>
      <c r="EEV189" s="149"/>
      <c r="EEW189" s="149"/>
      <c r="EEX189" s="149"/>
      <c r="EEY189" s="149"/>
      <c r="EEZ189" s="149"/>
      <c r="EFA189" s="151" t="s">
        <v>176</v>
      </c>
      <c r="EFB189" s="149"/>
      <c r="EFC189" s="149"/>
      <c r="EFD189" s="149"/>
      <c r="EFE189" s="149"/>
      <c r="EFF189" s="149"/>
      <c r="EFG189" s="149"/>
      <c r="EFH189" s="149"/>
      <c r="EFI189" s="151" t="s">
        <v>176</v>
      </c>
      <c r="EFJ189" s="149"/>
      <c r="EFK189" s="149"/>
      <c r="EFL189" s="149"/>
      <c r="EFM189" s="149"/>
      <c r="EFN189" s="149"/>
      <c r="EFO189" s="149"/>
      <c r="EFP189" s="149"/>
      <c r="EFQ189" s="151" t="s">
        <v>176</v>
      </c>
      <c r="EFR189" s="149"/>
      <c r="EFS189" s="149"/>
      <c r="EFT189" s="149"/>
      <c r="EFU189" s="149"/>
      <c r="EFV189" s="149"/>
      <c r="EFW189" s="149"/>
      <c r="EFX189" s="149"/>
      <c r="EFY189" s="151" t="s">
        <v>176</v>
      </c>
      <c r="EFZ189" s="149"/>
      <c r="EGA189" s="149"/>
      <c r="EGB189" s="149"/>
      <c r="EGC189" s="149"/>
      <c r="EGD189" s="149"/>
      <c r="EGE189" s="149"/>
      <c r="EGF189" s="149"/>
      <c r="EGG189" s="151" t="s">
        <v>176</v>
      </c>
      <c r="EGH189" s="149"/>
      <c r="EGI189" s="149"/>
      <c r="EGJ189" s="149"/>
      <c r="EGK189" s="149"/>
      <c r="EGL189" s="149"/>
      <c r="EGM189" s="149"/>
      <c r="EGN189" s="149"/>
      <c r="EGO189" s="151" t="s">
        <v>176</v>
      </c>
      <c r="EGP189" s="149"/>
      <c r="EGQ189" s="149"/>
      <c r="EGR189" s="149"/>
      <c r="EGS189" s="149"/>
      <c r="EGT189" s="149"/>
      <c r="EGU189" s="149"/>
      <c r="EGV189" s="149"/>
      <c r="EGW189" s="151" t="s">
        <v>176</v>
      </c>
      <c r="EGX189" s="149"/>
      <c r="EGY189" s="149"/>
      <c r="EGZ189" s="149"/>
      <c r="EHA189" s="149"/>
      <c r="EHB189" s="149"/>
      <c r="EHC189" s="149"/>
      <c r="EHD189" s="149"/>
      <c r="EHE189" s="151" t="s">
        <v>176</v>
      </c>
      <c r="EHF189" s="149"/>
      <c r="EHG189" s="149"/>
      <c r="EHH189" s="149"/>
      <c r="EHI189" s="149"/>
      <c r="EHJ189" s="149"/>
      <c r="EHK189" s="149"/>
      <c r="EHL189" s="149"/>
      <c r="EHM189" s="151" t="s">
        <v>176</v>
      </c>
      <c r="EHN189" s="149"/>
      <c r="EHO189" s="149"/>
      <c r="EHP189" s="149"/>
      <c r="EHQ189" s="149"/>
      <c r="EHR189" s="149"/>
      <c r="EHS189" s="149"/>
      <c r="EHT189" s="149"/>
      <c r="EHU189" s="151" t="s">
        <v>176</v>
      </c>
      <c r="EHV189" s="149"/>
      <c r="EHW189" s="149"/>
      <c r="EHX189" s="149"/>
      <c r="EHY189" s="149"/>
      <c r="EHZ189" s="149"/>
      <c r="EIA189" s="149"/>
      <c r="EIB189" s="149"/>
      <c r="EIC189" s="151" t="s">
        <v>176</v>
      </c>
      <c r="EID189" s="149"/>
      <c r="EIE189" s="149"/>
      <c r="EIF189" s="149"/>
      <c r="EIG189" s="149"/>
      <c r="EIH189" s="149"/>
      <c r="EII189" s="149"/>
      <c r="EIJ189" s="149"/>
      <c r="EIK189" s="151" t="s">
        <v>176</v>
      </c>
      <c r="EIL189" s="149"/>
      <c r="EIM189" s="149"/>
      <c r="EIN189" s="149"/>
      <c r="EIO189" s="149"/>
      <c r="EIP189" s="149"/>
      <c r="EIQ189" s="149"/>
      <c r="EIR189" s="149"/>
      <c r="EIS189" s="151" t="s">
        <v>176</v>
      </c>
      <c r="EIT189" s="149"/>
      <c r="EIU189" s="149"/>
      <c r="EIV189" s="149"/>
      <c r="EIW189" s="149"/>
      <c r="EIX189" s="149"/>
      <c r="EIY189" s="149"/>
      <c r="EIZ189" s="149"/>
      <c r="EJA189" s="151" t="s">
        <v>176</v>
      </c>
      <c r="EJB189" s="149"/>
      <c r="EJC189" s="149"/>
      <c r="EJD189" s="149"/>
      <c r="EJE189" s="149"/>
      <c r="EJF189" s="149"/>
      <c r="EJG189" s="149"/>
      <c r="EJH189" s="149"/>
      <c r="EJI189" s="151" t="s">
        <v>176</v>
      </c>
      <c r="EJJ189" s="149"/>
      <c r="EJK189" s="149"/>
      <c r="EJL189" s="149"/>
      <c r="EJM189" s="149"/>
      <c r="EJN189" s="149"/>
      <c r="EJO189" s="149"/>
      <c r="EJP189" s="149"/>
      <c r="EJQ189" s="151" t="s">
        <v>176</v>
      </c>
      <c r="EJR189" s="149"/>
      <c r="EJS189" s="149"/>
      <c r="EJT189" s="149"/>
      <c r="EJU189" s="149"/>
      <c r="EJV189" s="149"/>
      <c r="EJW189" s="149"/>
      <c r="EJX189" s="149"/>
      <c r="EJY189" s="151" t="s">
        <v>176</v>
      </c>
      <c r="EJZ189" s="149"/>
      <c r="EKA189" s="149"/>
      <c r="EKB189" s="149"/>
      <c r="EKC189" s="149"/>
      <c r="EKD189" s="149"/>
      <c r="EKE189" s="149"/>
      <c r="EKF189" s="149"/>
      <c r="EKG189" s="151" t="s">
        <v>176</v>
      </c>
      <c r="EKH189" s="149"/>
      <c r="EKI189" s="149"/>
      <c r="EKJ189" s="149"/>
      <c r="EKK189" s="149"/>
      <c r="EKL189" s="149"/>
      <c r="EKM189" s="149"/>
      <c r="EKN189" s="149"/>
      <c r="EKO189" s="151" t="s">
        <v>176</v>
      </c>
      <c r="EKP189" s="149"/>
      <c r="EKQ189" s="149"/>
      <c r="EKR189" s="149"/>
      <c r="EKS189" s="149"/>
      <c r="EKT189" s="149"/>
      <c r="EKU189" s="149"/>
      <c r="EKV189" s="149"/>
      <c r="EKW189" s="151" t="s">
        <v>176</v>
      </c>
      <c r="EKX189" s="149"/>
      <c r="EKY189" s="149"/>
      <c r="EKZ189" s="149"/>
      <c r="ELA189" s="149"/>
      <c r="ELB189" s="149"/>
      <c r="ELC189" s="149"/>
      <c r="ELD189" s="149"/>
      <c r="ELE189" s="151" t="s">
        <v>176</v>
      </c>
      <c r="ELF189" s="149"/>
      <c r="ELG189" s="149"/>
      <c r="ELH189" s="149"/>
      <c r="ELI189" s="149"/>
      <c r="ELJ189" s="149"/>
      <c r="ELK189" s="149"/>
      <c r="ELL189" s="149"/>
      <c r="ELM189" s="151" t="s">
        <v>176</v>
      </c>
      <c r="ELN189" s="149"/>
      <c r="ELO189" s="149"/>
      <c r="ELP189" s="149"/>
      <c r="ELQ189" s="149"/>
      <c r="ELR189" s="149"/>
      <c r="ELS189" s="149"/>
      <c r="ELT189" s="149"/>
      <c r="ELU189" s="151" t="s">
        <v>176</v>
      </c>
      <c r="ELV189" s="149"/>
      <c r="ELW189" s="149"/>
      <c r="ELX189" s="149"/>
      <c r="ELY189" s="149"/>
      <c r="ELZ189" s="149"/>
      <c r="EMA189" s="149"/>
      <c r="EMB189" s="149"/>
      <c r="EMC189" s="151" t="s">
        <v>176</v>
      </c>
      <c r="EMD189" s="149"/>
      <c r="EME189" s="149"/>
      <c r="EMF189" s="149"/>
      <c r="EMG189" s="149"/>
      <c r="EMH189" s="149"/>
      <c r="EMI189" s="149"/>
      <c r="EMJ189" s="149"/>
      <c r="EMK189" s="151" t="s">
        <v>176</v>
      </c>
      <c r="EML189" s="149"/>
      <c r="EMM189" s="149"/>
      <c r="EMN189" s="149"/>
      <c r="EMO189" s="149"/>
      <c r="EMP189" s="149"/>
      <c r="EMQ189" s="149"/>
      <c r="EMR189" s="149"/>
      <c r="EMS189" s="151" t="s">
        <v>176</v>
      </c>
      <c r="EMT189" s="149"/>
      <c r="EMU189" s="149"/>
      <c r="EMV189" s="149"/>
      <c r="EMW189" s="149"/>
      <c r="EMX189" s="149"/>
      <c r="EMY189" s="149"/>
      <c r="EMZ189" s="149"/>
      <c r="ENA189" s="151" t="s">
        <v>176</v>
      </c>
      <c r="ENB189" s="149"/>
      <c r="ENC189" s="149"/>
      <c r="END189" s="149"/>
      <c r="ENE189" s="149"/>
      <c r="ENF189" s="149"/>
      <c r="ENG189" s="149"/>
      <c r="ENH189" s="149"/>
      <c r="ENI189" s="151" t="s">
        <v>176</v>
      </c>
      <c r="ENJ189" s="149"/>
      <c r="ENK189" s="149"/>
      <c r="ENL189" s="149"/>
      <c r="ENM189" s="149"/>
      <c r="ENN189" s="149"/>
      <c r="ENO189" s="149"/>
      <c r="ENP189" s="149"/>
      <c r="ENQ189" s="151" t="s">
        <v>176</v>
      </c>
      <c r="ENR189" s="149"/>
      <c r="ENS189" s="149"/>
      <c r="ENT189" s="149"/>
      <c r="ENU189" s="149"/>
      <c r="ENV189" s="149"/>
      <c r="ENW189" s="149"/>
      <c r="ENX189" s="149"/>
      <c r="ENY189" s="151" t="s">
        <v>176</v>
      </c>
      <c r="ENZ189" s="149"/>
      <c r="EOA189" s="149"/>
      <c r="EOB189" s="149"/>
      <c r="EOC189" s="149"/>
      <c r="EOD189" s="149"/>
      <c r="EOE189" s="149"/>
      <c r="EOF189" s="149"/>
      <c r="EOG189" s="151" t="s">
        <v>176</v>
      </c>
      <c r="EOH189" s="149"/>
      <c r="EOI189" s="149"/>
      <c r="EOJ189" s="149"/>
      <c r="EOK189" s="149"/>
      <c r="EOL189" s="149"/>
      <c r="EOM189" s="149"/>
      <c r="EON189" s="149"/>
      <c r="EOO189" s="151" t="s">
        <v>176</v>
      </c>
      <c r="EOP189" s="149"/>
      <c r="EOQ189" s="149"/>
      <c r="EOR189" s="149"/>
      <c r="EOS189" s="149"/>
      <c r="EOT189" s="149"/>
      <c r="EOU189" s="149"/>
      <c r="EOV189" s="149"/>
      <c r="EOW189" s="151" t="s">
        <v>176</v>
      </c>
      <c r="EOX189" s="149"/>
      <c r="EOY189" s="149"/>
      <c r="EOZ189" s="149"/>
      <c r="EPA189" s="149"/>
      <c r="EPB189" s="149"/>
      <c r="EPC189" s="149"/>
      <c r="EPD189" s="149"/>
      <c r="EPE189" s="151" t="s">
        <v>176</v>
      </c>
      <c r="EPF189" s="149"/>
      <c r="EPG189" s="149"/>
      <c r="EPH189" s="149"/>
      <c r="EPI189" s="149"/>
      <c r="EPJ189" s="149"/>
      <c r="EPK189" s="149"/>
      <c r="EPL189" s="149"/>
      <c r="EPM189" s="151" t="s">
        <v>176</v>
      </c>
      <c r="EPN189" s="149"/>
      <c r="EPO189" s="149"/>
      <c r="EPP189" s="149"/>
      <c r="EPQ189" s="149"/>
      <c r="EPR189" s="149"/>
      <c r="EPS189" s="149"/>
      <c r="EPT189" s="149"/>
      <c r="EPU189" s="151" t="s">
        <v>176</v>
      </c>
      <c r="EPV189" s="149"/>
      <c r="EPW189" s="149"/>
      <c r="EPX189" s="149"/>
      <c r="EPY189" s="149"/>
      <c r="EPZ189" s="149"/>
      <c r="EQA189" s="149"/>
      <c r="EQB189" s="149"/>
      <c r="EQC189" s="151" t="s">
        <v>176</v>
      </c>
      <c r="EQD189" s="149"/>
      <c r="EQE189" s="149"/>
      <c r="EQF189" s="149"/>
      <c r="EQG189" s="149"/>
      <c r="EQH189" s="149"/>
      <c r="EQI189" s="149"/>
      <c r="EQJ189" s="149"/>
      <c r="EQK189" s="151" t="s">
        <v>176</v>
      </c>
      <c r="EQL189" s="149"/>
      <c r="EQM189" s="149"/>
      <c r="EQN189" s="149"/>
      <c r="EQO189" s="149"/>
      <c r="EQP189" s="149"/>
      <c r="EQQ189" s="149"/>
      <c r="EQR189" s="149"/>
      <c r="EQS189" s="151" t="s">
        <v>176</v>
      </c>
      <c r="EQT189" s="149"/>
      <c r="EQU189" s="149"/>
      <c r="EQV189" s="149"/>
      <c r="EQW189" s="149"/>
      <c r="EQX189" s="149"/>
      <c r="EQY189" s="149"/>
      <c r="EQZ189" s="149"/>
      <c r="ERA189" s="151" t="s">
        <v>176</v>
      </c>
      <c r="ERB189" s="149"/>
      <c r="ERC189" s="149"/>
      <c r="ERD189" s="149"/>
      <c r="ERE189" s="149"/>
      <c r="ERF189" s="149"/>
      <c r="ERG189" s="149"/>
      <c r="ERH189" s="149"/>
      <c r="ERI189" s="151" t="s">
        <v>176</v>
      </c>
      <c r="ERJ189" s="149"/>
      <c r="ERK189" s="149"/>
      <c r="ERL189" s="149"/>
      <c r="ERM189" s="149"/>
      <c r="ERN189" s="149"/>
      <c r="ERO189" s="149"/>
      <c r="ERP189" s="149"/>
      <c r="ERQ189" s="151" t="s">
        <v>176</v>
      </c>
      <c r="ERR189" s="149"/>
      <c r="ERS189" s="149"/>
      <c r="ERT189" s="149"/>
      <c r="ERU189" s="149"/>
      <c r="ERV189" s="149"/>
      <c r="ERW189" s="149"/>
      <c r="ERX189" s="149"/>
      <c r="ERY189" s="151" t="s">
        <v>176</v>
      </c>
      <c r="ERZ189" s="149"/>
      <c r="ESA189" s="149"/>
      <c r="ESB189" s="149"/>
      <c r="ESC189" s="149"/>
      <c r="ESD189" s="149"/>
      <c r="ESE189" s="149"/>
      <c r="ESF189" s="149"/>
      <c r="ESG189" s="151" t="s">
        <v>176</v>
      </c>
      <c r="ESH189" s="149"/>
      <c r="ESI189" s="149"/>
      <c r="ESJ189" s="149"/>
      <c r="ESK189" s="149"/>
      <c r="ESL189" s="149"/>
      <c r="ESM189" s="149"/>
      <c r="ESN189" s="149"/>
      <c r="ESO189" s="151" t="s">
        <v>176</v>
      </c>
      <c r="ESP189" s="149"/>
      <c r="ESQ189" s="149"/>
      <c r="ESR189" s="149"/>
      <c r="ESS189" s="149"/>
      <c r="EST189" s="149"/>
      <c r="ESU189" s="149"/>
      <c r="ESV189" s="149"/>
      <c r="ESW189" s="151" t="s">
        <v>176</v>
      </c>
      <c r="ESX189" s="149"/>
      <c r="ESY189" s="149"/>
      <c r="ESZ189" s="149"/>
      <c r="ETA189" s="149"/>
      <c r="ETB189" s="149"/>
      <c r="ETC189" s="149"/>
      <c r="ETD189" s="149"/>
      <c r="ETE189" s="151" t="s">
        <v>176</v>
      </c>
      <c r="ETF189" s="149"/>
      <c r="ETG189" s="149"/>
      <c r="ETH189" s="149"/>
      <c r="ETI189" s="149"/>
      <c r="ETJ189" s="149"/>
      <c r="ETK189" s="149"/>
      <c r="ETL189" s="149"/>
      <c r="ETM189" s="151" t="s">
        <v>176</v>
      </c>
      <c r="ETN189" s="149"/>
      <c r="ETO189" s="149"/>
      <c r="ETP189" s="149"/>
      <c r="ETQ189" s="149"/>
      <c r="ETR189" s="149"/>
      <c r="ETS189" s="149"/>
      <c r="ETT189" s="149"/>
      <c r="ETU189" s="151" t="s">
        <v>176</v>
      </c>
      <c r="ETV189" s="149"/>
      <c r="ETW189" s="149"/>
      <c r="ETX189" s="149"/>
      <c r="ETY189" s="149"/>
      <c r="ETZ189" s="149"/>
      <c r="EUA189" s="149"/>
      <c r="EUB189" s="149"/>
      <c r="EUC189" s="151" t="s">
        <v>176</v>
      </c>
      <c r="EUD189" s="149"/>
      <c r="EUE189" s="149"/>
      <c r="EUF189" s="149"/>
      <c r="EUG189" s="149"/>
      <c r="EUH189" s="149"/>
      <c r="EUI189" s="149"/>
      <c r="EUJ189" s="149"/>
      <c r="EUK189" s="151" t="s">
        <v>176</v>
      </c>
      <c r="EUL189" s="149"/>
      <c r="EUM189" s="149"/>
      <c r="EUN189" s="149"/>
      <c r="EUO189" s="149"/>
      <c r="EUP189" s="149"/>
      <c r="EUQ189" s="149"/>
      <c r="EUR189" s="149"/>
      <c r="EUS189" s="151" t="s">
        <v>176</v>
      </c>
      <c r="EUT189" s="149"/>
      <c r="EUU189" s="149"/>
      <c r="EUV189" s="149"/>
      <c r="EUW189" s="149"/>
      <c r="EUX189" s="149"/>
      <c r="EUY189" s="149"/>
      <c r="EUZ189" s="149"/>
      <c r="EVA189" s="151" t="s">
        <v>176</v>
      </c>
      <c r="EVB189" s="149"/>
      <c r="EVC189" s="149"/>
      <c r="EVD189" s="149"/>
      <c r="EVE189" s="149"/>
      <c r="EVF189" s="149"/>
      <c r="EVG189" s="149"/>
      <c r="EVH189" s="149"/>
      <c r="EVI189" s="151" t="s">
        <v>176</v>
      </c>
      <c r="EVJ189" s="149"/>
      <c r="EVK189" s="149"/>
      <c r="EVL189" s="149"/>
      <c r="EVM189" s="149"/>
      <c r="EVN189" s="149"/>
      <c r="EVO189" s="149"/>
      <c r="EVP189" s="149"/>
      <c r="EVQ189" s="151" t="s">
        <v>176</v>
      </c>
      <c r="EVR189" s="149"/>
      <c r="EVS189" s="149"/>
      <c r="EVT189" s="149"/>
      <c r="EVU189" s="149"/>
      <c r="EVV189" s="149"/>
      <c r="EVW189" s="149"/>
      <c r="EVX189" s="149"/>
      <c r="EVY189" s="151" t="s">
        <v>176</v>
      </c>
      <c r="EVZ189" s="149"/>
      <c r="EWA189" s="149"/>
      <c r="EWB189" s="149"/>
      <c r="EWC189" s="149"/>
      <c r="EWD189" s="149"/>
      <c r="EWE189" s="149"/>
      <c r="EWF189" s="149"/>
      <c r="EWG189" s="151" t="s">
        <v>176</v>
      </c>
      <c r="EWH189" s="149"/>
      <c r="EWI189" s="149"/>
      <c r="EWJ189" s="149"/>
      <c r="EWK189" s="149"/>
      <c r="EWL189" s="149"/>
      <c r="EWM189" s="149"/>
      <c r="EWN189" s="149"/>
      <c r="EWO189" s="151" t="s">
        <v>176</v>
      </c>
      <c r="EWP189" s="149"/>
      <c r="EWQ189" s="149"/>
      <c r="EWR189" s="149"/>
      <c r="EWS189" s="149"/>
      <c r="EWT189" s="149"/>
      <c r="EWU189" s="149"/>
      <c r="EWV189" s="149"/>
      <c r="EWW189" s="151" t="s">
        <v>176</v>
      </c>
      <c r="EWX189" s="149"/>
      <c r="EWY189" s="149"/>
      <c r="EWZ189" s="149"/>
      <c r="EXA189" s="149"/>
      <c r="EXB189" s="149"/>
      <c r="EXC189" s="149"/>
      <c r="EXD189" s="149"/>
      <c r="EXE189" s="151" t="s">
        <v>176</v>
      </c>
      <c r="EXF189" s="149"/>
      <c r="EXG189" s="149"/>
      <c r="EXH189" s="149"/>
      <c r="EXI189" s="149"/>
      <c r="EXJ189" s="149"/>
      <c r="EXK189" s="149"/>
      <c r="EXL189" s="149"/>
      <c r="EXM189" s="151" t="s">
        <v>176</v>
      </c>
      <c r="EXN189" s="149"/>
      <c r="EXO189" s="149"/>
      <c r="EXP189" s="149"/>
      <c r="EXQ189" s="149"/>
      <c r="EXR189" s="149"/>
      <c r="EXS189" s="149"/>
      <c r="EXT189" s="149"/>
      <c r="EXU189" s="151" t="s">
        <v>176</v>
      </c>
      <c r="EXV189" s="149"/>
      <c r="EXW189" s="149"/>
      <c r="EXX189" s="149"/>
      <c r="EXY189" s="149"/>
      <c r="EXZ189" s="149"/>
      <c r="EYA189" s="149"/>
      <c r="EYB189" s="149"/>
      <c r="EYC189" s="151" t="s">
        <v>176</v>
      </c>
      <c r="EYD189" s="149"/>
      <c r="EYE189" s="149"/>
      <c r="EYF189" s="149"/>
      <c r="EYG189" s="149"/>
      <c r="EYH189" s="149"/>
      <c r="EYI189" s="149"/>
      <c r="EYJ189" s="149"/>
      <c r="EYK189" s="151" t="s">
        <v>176</v>
      </c>
      <c r="EYL189" s="149"/>
      <c r="EYM189" s="149"/>
      <c r="EYN189" s="149"/>
      <c r="EYO189" s="149"/>
      <c r="EYP189" s="149"/>
      <c r="EYQ189" s="149"/>
      <c r="EYR189" s="149"/>
      <c r="EYS189" s="151" t="s">
        <v>176</v>
      </c>
      <c r="EYT189" s="149"/>
      <c r="EYU189" s="149"/>
      <c r="EYV189" s="149"/>
      <c r="EYW189" s="149"/>
      <c r="EYX189" s="149"/>
      <c r="EYY189" s="149"/>
      <c r="EYZ189" s="149"/>
      <c r="EZA189" s="151" t="s">
        <v>176</v>
      </c>
      <c r="EZB189" s="149"/>
      <c r="EZC189" s="149"/>
      <c r="EZD189" s="149"/>
      <c r="EZE189" s="149"/>
      <c r="EZF189" s="149"/>
      <c r="EZG189" s="149"/>
      <c r="EZH189" s="149"/>
      <c r="EZI189" s="151" t="s">
        <v>176</v>
      </c>
      <c r="EZJ189" s="149"/>
      <c r="EZK189" s="149"/>
      <c r="EZL189" s="149"/>
      <c r="EZM189" s="149"/>
      <c r="EZN189" s="149"/>
      <c r="EZO189" s="149"/>
      <c r="EZP189" s="149"/>
      <c r="EZQ189" s="151" t="s">
        <v>176</v>
      </c>
      <c r="EZR189" s="149"/>
      <c r="EZS189" s="149"/>
      <c r="EZT189" s="149"/>
      <c r="EZU189" s="149"/>
      <c r="EZV189" s="149"/>
      <c r="EZW189" s="149"/>
      <c r="EZX189" s="149"/>
      <c r="EZY189" s="151" t="s">
        <v>176</v>
      </c>
      <c r="EZZ189" s="149"/>
      <c r="FAA189" s="149"/>
      <c r="FAB189" s="149"/>
      <c r="FAC189" s="149"/>
      <c r="FAD189" s="149"/>
      <c r="FAE189" s="149"/>
      <c r="FAF189" s="149"/>
      <c r="FAG189" s="151" t="s">
        <v>176</v>
      </c>
      <c r="FAH189" s="149"/>
      <c r="FAI189" s="149"/>
      <c r="FAJ189" s="149"/>
      <c r="FAK189" s="149"/>
      <c r="FAL189" s="149"/>
      <c r="FAM189" s="149"/>
      <c r="FAN189" s="149"/>
      <c r="FAO189" s="151" t="s">
        <v>176</v>
      </c>
      <c r="FAP189" s="149"/>
      <c r="FAQ189" s="149"/>
      <c r="FAR189" s="149"/>
      <c r="FAS189" s="149"/>
      <c r="FAT189" s="149"/>
      <c r="FAU189" s="149"/>
      <c r="FAV189" s="149"/>
      <c r="FAW189" s="151" t="s">
        <v>176</v>
      </c>
      <c r="FAX189" s="149"/>
      <c r="FAY189" s="149"/>
      <c r="FAZ189" s="149"/>
      <c r="FBA189" s="149"/>
      <c r="FBB189" s="149"/>
      <c r="FBC189" s="149"/>
      <c r="FBD189" s="149"/>
      <c r="FBE189" s="151" t="s">
        <v>176</v>
      </c>
      <c r="FBF189" s="149"/>
      <c r="FBG189" s="149"/>
      <c r="FBH189" s="149"/>
      <c r="FBI189" s="149"/>
      <c r="FBJ189" s="149"/>
      <c r="FBK189" s="149"/>
      <c r="FBL189" s="149"/>
      <c r="FBM189" s="151" t="s">
        <v>176</v>
      </c>
      <c r="FBN189" s="149"/>
      <c r="FBO189" s="149"/>
      <c r="FBP189" s="149"/>
      <c r="FBQ189" s="149"/>
      <c r="FBR189" s="149"/>
      <c r="FBS189" s="149"/>
      <c r="FBT189" s="149"/>
      <c r="FBU189" s="151" t="s">
        <v>176</v>
      </c>
      <c r="FBV189" s="149"/>
      <c r="FBW189" s="149"/>
      <c r="FBX189" s="149"/>
      <c r="FBY189" s="149"/>
      <c r="FBZ189" s="149"/>
      <c r="FCA189" s="149"/>
      <c r="FCB189" s="149"/>
      <c r="FCC189" s="151" t="s">
        <v>176</v>
      </c>
      <c r="FCD189" s="149"/>
      <c r="FCE189" s="149"/>
      <c r="FCF189" s="149"/>
      <c r="FCG189" s="149"/>
      <c r="FCH189" s="149"/>
      <c r="FCI189" s="149"/>
      <c r="FCJ189" s="149"/>
      <c r="FCK189" s="151" t="s">
        <v>176</v>
      </c>
      <c r="FCL189" s="149"/>
      <c r="FCM189" s="149"/>
      <c r="FCN189" s="149"/>
      <c r="FCO189" s="149"/>
      <c r="FCP189" s="149"/>
      <c r="FCQ189" s="149"/>
      <c r="FCR189" s="149"/>
      <c r="FCS189" s="151" t="s">
        <v>176</v>
      </c>
      <c r="FCT189" s="149"/>
      <c r="FCU189" s="149"/>
      <c r="FCV189" s="149"/>
      <c r="FCW189" s="149"/>
      <c r="FCX189" s="149"/>
      <c r="FCY189" s="149"/>
      <c r="FCZ189" s="149"/>
      <c r="FDA189" s="151" t="s">
        <v>176</v>
      </c>
      <c r="FDB189" s="149"/>
      <c r="FDC189" s="149"/>
      <c r="FDD189" s="149"/>
      <c r="FDE189" s="149"/>
      <c r="FDF189" s="149"/>
      <c r="FDG189" s="149"/>
      <c r="FDH189" s="149"/>
      <c r="FDI189" s="151" t="s">
        <v>176</v>
      </c>
      <c r="FDJ189" s="149"/>
      <c r="FDK189" s="149"/>
      <c r="FDL189" s="149"/>
      <c r="FDM189" s="149"/>
      <c r="FDN189" s="149"/>
      <c r="FDO189" s="149"/>
      <c r="FDP189" s="149"/>
      <c r="FDQ189" s="151" t="s">
        <v>176</v>
      </c>
      <c r="FDR189" s="149"/>
      <c r="FDS189" s="149"/>
      <c r="FDT189" s="149"/>
      <c r="FDU189" s="149"/>
      <c r="FDV189" s="149"/>
      <c r="FDW189" s="149"/>
      <c r="FDX189" s="149"/>
      <c r="FDY189" s="151" t="s">
        <v>176</v>
      </c>
      <c r="FDZ189" s="149"/>
      <c r="FEA189" s="149"/>
      <c r="FEB189" s="149"/>
      <c r="FEC189" s="149"/>
      <c r="FED189" s="149"/>
      <c r="FEE189" s="149"/>
      <c r="FEF189" s="149"/>
      <c r="FEG189" s="151" t="s">
        <v>176</v>
      </c>
      <c r="FEH189" s="149"/>
      <c r="FEI189" s="149"/>
      <c r="FEJ189" s="149"/>
      <c r="FEK189" s="149"/>
      <c r="FEL189" s="149"/>
      <c r="FEM189" s="149"/>
      <c r="FEN189" s="149"/>
      <c r="FEO189" s="151" t="s">
        <v>176</v>
      </c>
      <c r="FEP189" s="149"/>
      <c r="FEQ189" s="149"/>
      <c r="FER189" s="149"/>
      <c r="FES189" s="149"/>
      <c r="FET189" s="149"/>
      <c r="FEU189" s="149"/>
      <c r="FEV189" s="149"/>
      <c r="FEW189" s="151" t="s">
        <v>176</v>
      </c>
      <c r="FEX189" s="149"/>
      <c r="FEY189" s="149"/>
      <c r="FEZ189" s="149"/>
      <c r="FFA189" s="149"/>
      <c r="FFB189" s="149"/>
      <c r="FFC189" s="149"/>
      <c r="FFD189" s="149"/>
      <c r="FFE189" s="151" t="s">
        <v>176</v>
      </c>
      <c r="FFF189" s="149"/>
      <c r="FFG189" s="149"/>
      <c r="FFH189" s="149"/>
      <c r="FFI189" s="149"/>
      <c r="FFJ189" s="149"/>
      <c r="FFK189" s="149"/>
      <c r="FFL189" s="149"/>
      <c r="FFM189" s="151" t="s">
        <v>176</v>
      </c>
      <c r="FFN189" s="149"/>
      <c r="FFO189" s="149"/>
      <c r="FFP189" s="149"/>
      <c r="FFQ189" s="149"/>
      <c r="FFR189" s="149"/>
      <c r="FFS189" s="149"/>
      <c r="FFT189" s="149"/>
      <c r="FFU189" s="151" t="s">
        <v>176</v>
      </c>
      <c r="FFV189" s="149"/>
      <c r="FFW189" s="149"/>
      <c r="FFX189" s="149"/>
      <c r="FFY189" s="149"/>
      <c r="FFZ189" s="149"/>
      <c r="FGA189" s="149"/>
      <c r="FGB189" s="149"/>
      <c r="FGC189" s="151" t="s">
        <v>176</v>
      </c>
      <c r="FGD189" s="149"/>
      <c r="FGE189" s="149"/>
      <c r="FGF189" s="149"/>
      <c r="FGG189" s="149"/>
      <c r="FGH189" s="149"/>
      <c r="FGI189" s="149"/>
      <c r="FGJ189" s="149"/>
      <c r="FGK189" s="151" t="s">
        <v>176</v>
      </c>
      <c r="FGL189" s="149"/>
      <c r="FGM189" s="149"/>
      <c r="FGN189" s="149"/>
      <c r="FGO189" s="149"/>
      <c r="FGP189" s="149"/>
      <c r="FGQ189" s="149"/>
      <c r="FGR189" s="149"/>
      <c r="FGS189" s="151" t="s">
        <v>176</v>
      </c>
      <c r="FGT189" s="149"/>
      <c r="FGU189" s="149"/>
      <c r="FGV189" s="149"/>
      <c r="FGW189" s="149"/>
      <c r="FGX189" s="149"/>
      <c r="FGY189" s="149"/>
      <c r="FGZ189" s="149"/>
      <c r="FHA189" s="151" t="s">
        <v>176</v>
      </c>
      <c r="FHB189" s="149"/>
      <c r="FHC189" s="149"/>
      <c r="FHD189" s="149"/>
      <c r="FHE189" s="149"/>
      <c r="FHF189" s="149"/>
      <c r="FHG189" s="149"/>
      <c r="FHH189" s="149"/>
      <c r="FHI189" s="151" t="s">
        <v>176</v>
      </c>
      <c r="FHJ189" s="149"/>
      <c r="FHK189" s="149"/>
      <c r="FHL189" s="149"/>
      <c r="FHM189" s="149"/>
      <c r="FHN189" s="149"/>
      <c r="FHO189" s="149"/>
      <c r="FHP189" s="149"/>
      <c r="FHQ189" s="151" t="s">
        <v>176</v>
      </c>
      <c r="FHR189" s="149"/>
      <c r="FHS189" s="149"/>
      <c r="FHT189" s="149"/>
      <c r="FHU189" s="149"/>
      <c r="FHV189" s="149"/>
      <c r="FHW189" s="149"/>
      <c r="FHX189" s="149"/>
      <c r="FHY189" s="151" t="s">
        <v>176</v>
      </c>
      <c r="FHZ189" s="149"/>
      <c r="FIA189" s="149"/>
      <c r="FIB189" s="149"/>
      <c r="FIC189" s="149"/>
      <c r="FID189" s="149"/>
      <c r="FIE189" s="149"/>
      <c r="FIF189" s="149"/>
      <c r="FIG189" s="151" t="s">
        <v>176</v>
      </c>
      <c r="FIH189" s="149"/>
      <c r="FII189" s="149"/>
      <c r="FIJ189" s="149"/>
      <c r="FIK189" s="149"/>
      <c r="FIL189" s="149"/>
      <c r="FIM189" s="149"/>
      <c r="FIN189" s="149"/>
      <c r="FIO189" s="151" t="s">
        <v>176</v>
      </c>
      <c r="FIP189" s="149"/>
      <c r="FIQ189" s="149"/>
      <c r="FIR189" s="149"/>
      <c r="FIS189" s="149"/>
      <c r="FIT189" s="149"/>
      <c r="FIU189" s="149"/>
      <c r="FIV189" s="149"/>
      <c r="FIW189" s="151" t="s">
        <v>176</v>
      </c>
      <c r="FIX189" s="149"/>
      <c r="FIY189" s="149"/>
      <c r="FIZ189" s="149"/>
      <c r="FJA189" s="149"/>
      <c r="FJB189" s="149"/>
      <c r="FJC189" s="149"/>
      <c r="FJD189" s="149"/>
      <c r="FJE189" s="151" t="s">
        <v>176</v>
      </c>
      <c r="FJF189" s="149"/>
      <c r="FJG189" s="149"/>
      <c r="FJH189" s="149"/>
      <c r="FJI189" s="149"/>
      <c r="FJJ189" s="149"/>
      <c r="FJK189" s="149"/>
      <c r="FJL189" s="149"/>
      <c r="FJM189" s="151" t="s">
        <v>176</v>
      </c>
      <c r="FJN189" s="149"/>
      <c r="FJO189" s="149"/>
      <c r="FJP189" s="149"/>
      <c r="FJQ189" s="149"/>
      <c r="FJR189" s="149"/>
      <c r="FJS189" s="149"/>
      <c r="FJT189" s="149"/>
      <c r="FJU189" s="151" t="s">
        <v>176</v>
      </c>
      <c r="FJV189" s="149"/>
      <c r="FJW189" s="149"/>
      <c r="FJX189" s="149"/>
      <c r="FJY189" s="149"/>
      <c r="FJZ189" s="149"/>
      <c r="FKA189" s="149"/>
      <c r="FKB189" s="149"/>
      <c r="FKC189" s="151" t="s">
        <v>176</v>
      </c>
      <c r="FKD189" s="149"/>
      <c r="FKE189" s="149"/>
      <c r="FKF189" s="149"/>
      <c r="FKG189" s="149"/>
      <c r="FKH189" s="149"/>
      <c r="FKI189" s="149"/>
      <c r="FKJ189" s="149"/>
      <c r="FKK189" s="151" t="s">
        <v>176</v>
      </c>
      <c r="FKL189" s="149"/>
      <c r="FKM189" s="149"/>
      <c r="FKN189" s="149"/>
      <c r="FKO189" s="149"/>
      <c r="FKP189" s="149"/>
      <c r="FKQ189" s="149"/>
      <c r="FKR189" s="149"/>
      <c r="FKS189" s="151" t="s">
        <v>176</v>
      </c>
      <c r="FKT189" s="149"/>
      <c r="FKU189" s="149"/>
      <c r="FKV189" s="149"/>
      <c r="FKW189" s="149"/>
      <c r="FKX189" s="149"/>
      <c r="FKY189" s="149"/>
      <c r="FKZ189" s="149"/>
      <c r="FLA189" s="151" t="s">
        <v>176</v>
      </c>
      <c r="FLB189" s="149"/>
      <c r="FLC189" s="149"/>
      <c r="FLD189" s="149"/>
      <c r="FLE189" s="149"/>
      <c r="FLF189" s="149"/>
      <c r="FLG189" s="149"/>
      <c r="FLH189" s="149"/>
      <c r="FLI189" s="151" t="s">
        <v>176</v>
      </c>
      <c r="FLJ189" s="149"/>
      <c r="FLK189" s="149"/>
      <c r="FLL189" s="149"/>
      <c r="FLM189" s="149"/>
      <c r="FLN189" s="149"/>
      <c r="FLO189" s="149"/>
      <c r="FLP189" s="149"/>
      <c r="FLQ189" s="151" t="s">
        <v>176</v>
      </c>
      <c r="FLR189" s="149"/>
      <c r="FLS189" s="149"/>
      <c r="FLT189" s="149"/>
      <c r="FLU189" s="149"/>
      <c r="FLV189" s="149"/>
      <c r="FLW189" s="149"/>
      <c r="FLX189" s="149"/>
      <c r="FLY189" s="151" t="s">
        <v>176</v>
      </c>
      <c r="FLZ189" s="149"/>
      <c r="FMA189" s="149"/>
      <c r="FMB189" s="149"/>
      <c r="FMC189" s="149"/>
      <c r="FMD189" s="149"/>
      <c r="FME189" s="149"/>
      <c r="FMF189" s="149"/>
      <c r="FMG189" s="151" t="s">
        <v>176</v>
      </c>
      <c r="FMH189" s="149"/>
      <c r="FMI189" s="149"/>
      <c r="FMJ189" s="149"/>
      <c r="FMK189" s="149"/>
      <c r="FML189" s="149"/>
      <c r="FMM189" s="149"/>
      <c r="FMN189" s="149"/>
      <c r="FMO189" s="151" t="s">
        <v>176</v>
      </c>
      <c r="FMP189" s="149"/>
      <c r="FMQ189" s="149"/>
      <c r="FMR189" s="149"/>
      <c r="FMS189" s="149"/>
      <c r="FMT189" s="149"/>
      <c r="FMU189" s="149"/>
      <c r="FMV189" s="149"/>
      <c r="FMW189" s="151" t="s">
        <v>176</v>
      </c>
      <c r="FMX189" s="149"/>
      <c r="FMY189" s="149"/>
      <c r="FMZ189" s="149"/>
      <c r="FNA189" s="149"/>
      <c r="FNB189" s="149"/>
      <c r="FNC189" s="149"/>
      <c r="FND189" s="149"/>
      <c r="FNE189" s="151" t="s">
        <v>176</v>
      </c>
      <c r="FNF189" s="149"/>
      <c r="FNG189" s="149"/>
      <c r="FNH189" s="149"/>
      <c r="FNI189" s="149"/>
      <c r="FNJ189" s="149"/>
      <c r="FNK189" s="149"/>
      <c r="FNL189" s="149"/>
      <c r="FNM189" s="151" t="s">
        <v>176</v>
      </c>
      <c r="FNN189" s="149"/>
      <c r="FNO189" s="149"/>
      <c r="FNP189" s="149"/>
      <c r="FNQ189" s="149"/>
      <c r="FNR189" s="149"/>
      <c r="FNS189" s="149"/>
      <c r="FNT189" s="149"/>
      <c r="FNU189" s="151" t="s">
        <v>176</v>
      </c>
      <c r="FNV189" s="149"/>
      <c r="FNW189" s="149"/>
      <c r="FNX189" s="149"/>
      <c r="FNY189" s="149"/>
      <c r="FNZ189" s="149"/>
      <c r="FOA189" s="149"/>
      <c r="FOB189" s="149"/>
      <c r="FOC189" s="151" t="s">
        <v>176</v>
      </c>
      <c r="FOD189" s="149"/>
      <c r="FOE189" s="149"/>
      <c r="FOF189" s="149"/>
      <c r="FOG189" s="149"/>
      <c r="FOH189" s="149"/>
      <c r="FOI189" s="149"/>
      <c r="FOJ189" s="149"/>
      <c r="FOK189" s="151" t="s">
        <v>176</v>
      </c>
      <c r="FOL189" s="149"/>
      <c r="FOM189" s="149"/>
      <c r="FON189" s="149"/>
      <c r="FOO189" s="149"/>
      <c r="FOP189" s="149"/>
      <c r="FOQ189" s="149"/>
      <c r="FOR189" s="149"/>
      <c r="FOS189" s="151" t="s">
        <v>176</v>
      </c>
      <c r="FOT189" s="149"/>
      <c r="FOU189" s="149"/>
      <c r="FOV189" s="149"/>
      <c r="FOW189" s="149"/>
      <c r="FOX189" s="149"/>
      <c r="FOY189" s="149"/>
      <c r="FOZ189" s="149"/>
      <c r="FPA189" s="151" t="s">
        <v>176</v>
      </c>
      <c r="FPB189" s="149"/>
      <c r="FPC189" s="149"/>
      <c r="FPD189" s="149"/>
      <c r="FPE189" s="149"/>
      <c r="FPF189" s="149"/>
      <c r="FPG189" s="149"/>
      <c r="FPH189" s="149"/>
      <c r="FPI189" s="151" t="s">
        <v>176</v>
      </c>
      <c r="FPJ189" s="149"/>
      <c r="FPK189" s="149"/>
      <c r="FPL189" s="149"/>
      <c r="FPM189" s="149"/>
      <c r="FPN189" s="149"/>
      <c r="FPO189" s="149"/>
      <c r="FPP189" s="149"/>
      <c r="FPQ189" s="151" t="s">
        <v>176</v>
      </c>
      <c r="FPR189" s="149"/>
      <c r="FPS189" s="149"/>
      <c r="FPT189" s="149"/>
      <c r="FPU189" s="149"/>
      <c r="FPV189" s="149"/>
      <c r="FPW189" s="149"/>
      <c r="FPX189" s="149"/>
      <c r="FPY189" s="151" t="s">
        <v>176</v>
      </c>
      <c r="FPZ189" s="149"/>
      <c r="FQA189" s="149"/>
      <c r="FQB189" s="149"/>
      <c r="FQC189" s="149"/>
      <c r="FQD189" s="149"/>
      <c r="FQE189" s="149"/>
      <c r="FQF189" s="149"/>
      <c r="FQG189" s="151" t="s">
        <v>176</v>
      </c>
      <c r="FQH189" s="149"/>
      <c r="FQI189" s="149"/>
      <c r="FQJ189" s="149"/>
      <c r="FQK189" s="149"/>
      <c r="FQL189" s="149"/>
      <c r="FQM189" s="149"/>
      <c r="FQN189" s="149"/>
      <c r="FQO189" s="151" t="s">
        <v>176</v>
      </c>
      <c r="FQP189" s="149"/>
      <c r="FQQ189" s="149"/>
      <c r="FQR189" s="149"/>
      <c r="FQS189" s="149"/>
      <c r="FQT189" s="149"/>
      <c r="FQU189" s="149"/>
      <c r="FQV189" s="149"/>
      <c r="FQW189" s="151" t="s">
        <v>176</v>
      </c>
      <c r="FQX189" s="149"/>
      <c r="FQY189" s="149"/>
      <c r="FQZ189" s="149"/>
      <c r="FRA189" s="149"/>
      <c r="FRB189" s="149"/>
      <c r="FRC189" s="149"/>
      <c r="FRD189" s="149"/>
      <c r="FRE189" s="151" t="s">
        <v>176</v>
      </c>
      <c r="FRF189" s="149"/>
      <c r="FRG189" s="149"/>
      <c r="FRH189" s="149"/>
      <c r="FRI189" s="149"/>
      <c r="FRJ189" s="149"/>
      <c r="FRK189" s="149"/>
      <c r="FRL189" s="149"/>
      <c r="FRM189" s="151" t="s">
        <v>176</v>
      </c>
      <c r="FRN189" s="149"/>
      <c r="FRO189" s="149"/>
      <c r="FRP189" s="149"/>
      <c r="FRQ189" s="149"/>
      <c r="FRR189" s="149"/>
      <c r="FRS189" s="149"/>
      <c r="FRT189" s="149"/>
      <c r="FRU189" s="151" t="s">
        <v>176</v>
      </c>
      <c r="FRV189" s="149"/>
      <c r="FRW189" s="149"/>
      <c r="FRX189" s="149"/>
      <c r="FRY189" s="149"/>
      <c r="FRZ189" s="149"/>
      <c r="FSA189" s="149"/>
      <c r="FSB189" s="149"/>
      <c r="FSC189" s="151" t="s">
        <v>176</v>
      </c>
      <c r="FSD189" s="149"/>
      <c r="FSE189" s="149"/>
      <c r="FSF189" s="149"/>
      <c r="FSG189" s="149"/>
      <c r="FSH189" s="149"/>
      <c r="FSI189" s="149"/>
      <c r="FSJ189" s="149"/>
      <c r="FSK189" s="151" t="s">
        <v>176</v>
      </c>
      <c r="FSL189" s="149"/>
      <c r="FSM189" s="149"/>
      <c r="FSN189" s="149"/>
      <c r="FSO189" s="149"/>
      <c r="FSP189" s="149"/>
      <c r="FSQ189" s="149"/>
      <c r="FSR189" s="149"/>
      <c r="FSS189" s="151" t="s">
        <v>176</v>
      </c>
      <c r="FST189" s="149"/>
      <c r="FSU189" s="149"/>
      <c r="FSV189" s="149"/>
      <c r="FSW189" s="149"/>
      <c r="FSX189" s="149"/>
      <c r="FSY189" s="149"/>
      <c r="FSZ189" s="149"/>
      <c r="FTA189" s="151" t="s">
        <v>176</v>
      </c>
      <c r="FTB189" s="149"/>
      <c r="FTC189" s="149"/>
      <c r="FTD189" s="149"/>
      <c r="FTE189" s="149"/>
      <c r="FTF189" s="149"/>
      <c r="FTG189" s="149"/>
      <c r="FTH189" s="149"/>
      <c r="FTI189" s="151" t="s">
        <v>176</v>
      </c>
      <c r="FTJ189" s="149"/>
      <c r="FTK189" s="149"/>
      <c r="FTL189" s="149"/>
      <c r="FTM189" s="149"/>
      <c r="FTN189" s="149"/>
      <c r="FTO189" s="149"/>
      <c r="FTP189" s="149"/>
      <c r="FTQ189" s="151" t="s">
        <v>176</v>
      </c>
      <c r="FTR189" s="149"/>
      <c r="FTS189" s="149"/>
      <c r="FTT189" s="149"/>
      <c r="FTU189" s="149"/>
      <c r="FTV189" s="149"/>
      <c r="FTW189" s="149"/>
      <c r="FTX189" s="149"/>
      <c r="FTY189" s="151" t="s">
        <v>176</v>
      </c>
      <c r="FTZ189" s="149"/>
      <c r="FUA189" s="149"/>
      <c r="FUB189" s="149"/>
      <c r="FUC189" s="149"/>
      <c r="FUD189" s="149"/>
      <c r="FUE189" s="149"/>
      <c r="FUF189" s="149"/>
      <c r="FUG189" s="151" t="s">
        <v>176</v>
      </c>
      <c r="FUH189" s="149"/>
      <c r="FUI189" s="149"/>
      <c r="FUJ189" s="149"/>
      <c r="FUK189" s="149"/>
      <c r="FUL189" s="149"/>
      <c r="FUM189" s="149"/>
      <c r="FUN189" s="149"/>
      <c r="FUO189" s="151" t="s">
        <v>176</v>
      </c>
      <c r="FUP189" s="149"/>
      <c r="FUQ189" s="149"/>
      <c r="FUR189" s="149"/>
      <c r="FUS189" s="149"/>
      <c r="FUT189" s="149"/>
      <c r="FUU189" s="149"/>
      <c r="FUV189" s="149"/>
      <c r="FUW189" s="151" t="s">
        <v>176</v>
      </c>
      <c r="FUX189" s="149"/>
      <c r="FUY189" s="149"/>
      <c r="FUZ189" s="149"/>
      <c r="FVA189" s="149"/>
      <c r="FVB189" s="149"/>
      <c r="FVC189" s="149"/>
      <c r="FVD189" s="149"/>
      <c r="FVE189" s="151" t="s">
        <v>176</v>
      </c>
      <c r="FVF189" s="149"/>
      <c r="FVG189" s="149"/>
      <c r="FVH189" s="149"/>
      <c r="FVI189" s="149"/>
      <c r="FVJ189" s="149"/>
      <c r="FVK189" s="149"/>
      <c r="FVL189" s="149"/>
      <c r="FVM189" s="151" t="s">
        <v>176</v>
      </c>
      <c r="FVN189" s="149"/>
      <c r="FVO189" s="149"/>
      <c r="FVP189" s="149"/>
      <c r="FVQ189" s="149"/>
      <c r="FVR189" s="149"/>
      <c r="FVS189" s="149"/>
      <c r="FVT189" s="149"/>
      <c r="FVU189" s="151" t="s">
        <v>176</v>
      </c>
      <c r="FVV189" s="149"/>
      <c r="FVW189" s="149"/>
      <c r="FVX189" s="149"/>
      <c r="FVY189" s="149"/>
      <c r="FVZ189" s="149"/>
      <c r="FWA189" s="149"/>
      <c r="FWB189" s="149"/>
      <c r="FWC189" s="151" t="s">
        <v>176</v>
      </c>
      <c r="FWD189" s="149"/>
      <c r="FWE189" s="149"/>
      <c r="FWF189" s="149"/>
      <c r="FWG189" s="149"/>
      <c r="FWH189" s="149"/>
      <c r="FWI189" s="149"/>
      <c r="FWJ189" s="149"/>
      <c r="FWK189" s="151" t="s">
        <v>176</v>
      </c>
      <c r="FWL189" s="149"/>
      <c r="FWM189" s="149"/>
      <c r="FWN189" s="149"/>
      <c r="FWO189" s="149"/>
      <c r="FWP189" s="149"/>
      <c r="FWQ189" s="149"/>
      <c r="FWR189" s="149"/>
      <c r="FWS189" s="151" t="s">
        <v>176</v>
      </c>
      <c r="FWT189" s="149"/>
      <c r="FWU189" s="149"/>
      <c r="FWV189" s="149"/>
      <c r="FWW189" s="149"/>
      <c r="FWX189" s="149"/>
      <c r="FWY189" s="149"/>
      <c r="FWZ189" s="149"/>
      <c r="FXA189" s="151" t="s">
        <v>176</v>
      </c>
      <c r="FXB189" s="149"/>
      <c r="FXC189" s="149"/>
      <c r="FXD189" s="149"/>
      <c r="FXE189" s="149"/>
      <c r="FXF189" s="149"/>
      <c r="FXG189" s="149"/>
      <c r="FXH189" s="149"/>
      <c r="FXI189" s="151" t="s">
        <v>176</v>
      </c>
      <c r="FXJ189" s="149"/>
      <c r="FXK189" s="149"/>
      <c r="FXL189" s="149"/>
      <c r="FXM189" s="149"/>
      <c r="FXN189" s="149"/>
      <c r="FXO189" s="149"/>
      <c r="FXP189" s="149"/>
      <c r="FXQ189" s="151" t="s">
        <v>176</v>
      </c>
      <c r="FXR189" s="149"/>
      <c r="FXS189" s="149"/>
      <c r="FXT189" s="149"/>
      <c r="FXU189" s="149"/>
      <c r="FXV189" s="149"/>
      <c r="FXW189" s="149"/>
      <c r="FXX189" s="149"/>
      <c r="FXY189" s="151" t="s">
        <v>176</v>
      </c>
      <c r="FXZ189" s="149"/>
      <c r="FYA189" s="149"/>
      <c r="FYB189" s="149"/>
      <c r="FYC189" s="149"/>
      <c r="FYD189" s="149"/>
      <c r="FYE189" s="149"/>
      <c r="FYF189" s="149"/>
      <c r="FYG189" s="151" t="s">
        <v>176</v>
      </c>
      <c r="FYH189" s="149"/>
      <c r="FYI189" s="149"/>
      <c r="FYJ189" s="149"/>
      <c r="FYK189" s="149"/>
      <c r="FYL189" s="149"/>
      <c r="FYM189" s="149"/>
      <c r="FYN189" s="149"/>
      <c r="FYO189" s="151" t="s">
        <v>176</v>
      </c>
      <c r="FYP189" s="149"/>
      <c r="FYQ189" s="149"/>
      <c r="FYR189" s="149"/>
      <c r="FYS189" s="149"/>
      <c r="FYT189" s="149"/>
      <c r="FYU189" s="149"/>
      <c r="FYV189" s="149"/>
      <c r="FYW189" s="151" t="s">
        <v>176</v>
      </c>
      <c r="FYX189" s="149"/>
      <c r="FYY189" s="149"/>
      <c r="FYZ189" s="149"/>
      <c r="FZA189" s="149"/>
      <c r="FZB189" s="149"/>
      <c r="FZC189" s="149"/>
      <c r="FZD189" s="149"/>
      <c r="FZE189" s="151" t="s">
        <v>176</v>
      </c>
      <c r="FZF189" s="149"/>
      <c r="FZG189" s="149"/>
      <c r="FZH189" s="149"/>
      <c r="FZI189" s="149"/>
      <c r="FZJ189" s="149"/>
      <c r="FZK189" s="149"/>
      <c r="FZL189" s="149"/>
      <c r="FZM189" s="151" t="s">
        <v>176</v>
      </c>
      <c r="FZN189" s="149"/>
      <c r="FZO189" s="149"/>
      <c r="FZP189" s="149"/>
      <c r="FZQ189" s="149"/>
      <c r="FZR189" s="149"/>
      <c r="FZS189" s="149"/>
      <c r="FZT189" s="149"/>
      <c r="FZU189" s="151" t="s">
        <v>176</v>
      </c>
      <c r="FZV189" s="149"/>
      <c r="FZW189" s="149"/>
      <c r="FZX189" s="149"/>
      <c r="FZY189" s="149"/>
      <c r="FZZ189" s="149"/>
      <c r="GAA189" s="149"/>
      <c r="GAB189" s="149"/>
      <c r="GAC189" s="151" t="s">
        <v>176</v>
      </c>
      <c r="GAD189" s="149"/>
      <c r="GAE189" s="149"/>
      <c r="GAF189" s="149"/>
      <c r="GAG189" s="149"/>
      <c r="GAH189" s="149"/>
      <c r="GAI189" s="149"/>
      <c r="GAJ189" s="149"/>
      <c r="GAK189" s="151" t="s">
        <v>176</v>
      </c>
      <c r="GAL189" s="149"/>
      <c r="GAM189" s="149"/>
      <c r="GAN189" s="149"/>
      <c r="GAO189" s="149"/>
      <c r="GAP189" s="149"/>
      <c r="GAQ189" s="149"/>
      <c r="GAR189" s="149"/>
      <c r="GAS189" s="151" t="s">
        <v>176</v>
      </c>
      <c r="GAT189" s="149"/>
      <c r="GAU189" s="149"/>
      <c r="GAV189" s="149"/>
      <c r="GAW189" s="149"/>
      <c r="GAX189" s="149"/>
      <c r="GAY189" s="149"/>
      <c r="GAZ189" s="149"/>
      <c r="GBA189" s="151" t="s">
        <v>176</v>
      </c>
      <c r="GBB189" s="149"/>
      <c r="GBC189" s="149"/>
      <c r="GBD189" s="149"/>
      <c r="GBE189" s="149"/>
      <c r="GBF189" s="149"/>
      <c r="GBG189" s="149"/>
      <c r="GBH189" s="149"/>
      <c r="GBI189" s="151" t="s">
        <v>176</v>
      </c>
      <c r="GBJ189" s="149"/>
      <c r="GBK189" s="149"/>
      <c r="GBL189" s="149"/>
      <c r="GBM189" s="149"/>
      <c r="GBN189" s="149"/>
      <c r="GBO189" s="149"/>
      <c r="GBP189" s="149"/>
      <c r="GBQ189" s="151" t="s">
        <v>176</v>
      </c>
      <c r="GBR189" s="149"/>
      <c r="GBS189" s="149"/>
      <c r="GBT189" s="149"/>
      <c r="GBU189" s="149"/>
      <c r="GBV189" s="149"/>
      <c r="GBW189" s="149"/>
      <c r="GBX189" s="149"/>
      <c r="GBY189" s="151" t="s">
        <v>176</v>
      </c>
      <c r="GBZ189" s="149"/>
      <c r="GCA189" s="149"/>
      <c r="GCB189" s="149"/>
      <c r="GCC189" s="149"/>
      <c r="GCD189" s="149"/>
      <c r="GCE189" s="149"/>
      <c r="GCF189" s="149"/>
      <c r="GCG189" s="151" t="s">
        <v>176</v>
      </c>
      <c r="GCH189" s="149"/>
      <c r="GCI189" s="149"/>
      <c r="GCJ189" s="149"/>
      <c r="GCK189" s="149"/>
      <c r="GCL189" s="149"/>
      <c r="GCM189" s="149"/>
      <c r="GCN189" s="149"/>
      <c r="GCO189" s="151" t="s">
        <v>176</v>
      </c>
      <c r="GCP189" s="149"/>
      <c r="GCQ189" s="149"/>
      <c r="GCR189" s="149"/>
      <c r="GCS189" s="149"/>
      <c r="GCT189" s="149"/>
      <c r="GCU189" s="149"/>
      <c r="GCV189" s="149"/>
      <c r="GCW189" s="151" t="s">
        <v>176</v>
      </c>
      <c r="GCX189" s="149"/>
      <c r="GCY189" s="149"/>
      <c r="GCZ189" s="149"/>
      <c r="GDA189" s="149"/>
      <c r="GDB189" s="149"/>
      <c r="GDC189" s="149"/>
      <c r="GDD189" s="149"/>
      <c r="GDE189" s="151" t="s">
        <v>176</v>
      </c>
      <c r="GDF189" s="149"/>
      <c r="GDG189" s="149"/>
      <c r="GDH189" s="149"/>
      <c r="GDI189" s="149"/>
      <c r="GDJ189" s="149"/>
      <c r="GDK189" s="149"/>
      <c r="GDL189" s="149"/>
      <c r="GDM189" s="151" t="s">
        <v>176</v>
      </c>
      <c r="GDN189" s="149"/>
      <c r="GDO189" s="149"/>
      <c r="GDP189" s="149"/>
      <c r="GDQ189" s="149"/>
      <c r="GDR189" s="149"/>
      <c r="GDS189" s="149"/>
      <c r="GDT189" s="149"/>
      <c r="GDU189" s="151" t="s">
        <v>176</v>
      </c>
      <c r="GDV189" s="149"/>
      <c r="GDW189" s="149"/>
      <c r="GDX189" s="149"/>
      <c r="GDY189" s="149"/>
      <c r="GDZ189" s="149"/>
      <c r="GEA189" s="149"/>
      <c r="GEB189" s="149"/>
      <c r="GEC189" s="151" t="s">
        <v>176</v>
      </c>
      <c r="GED189" s="149"/>
      <c r="GEE189" s="149"/>
      <c r="GEF189" s="149"/>
      <c r="GEG189" s="149"/>
      <c r="GEH189" s="149"/>
      <c r="GEI189" s="149"/>
      <c r="GEJ189" s="149"/>
      <c r="GEK189" s="151" t="s">
        <v>176</v>
      </c>
      <c r="GEL189" s="149"/>
      <c r="GEM189" s="149"/>
      <c r="GEN189" s="149"/>
      <c r="GEO189" s="149"/>
      <c r="GEP189" s="149"/>
      <c r="GEQ189" s="149"/>
      <c r="GER189" s="149"/>
      <c r="GES189" s="151" t="s">
        <v>176</v>
      </c>
      <c r="GET189" s="149"/>
      <c r="GEU189" s="149"/>
      <c r="GEV189" s="149"/>
      <c r="GEW189" s="149"/>
      <c r="GEX189" s="149"/>
      <c r="GEY189" s="149"/>
      <c r="GEZ189" s="149"/>
      <c r="GFA189" s="151" t="s">
        <v>176</v>
      </c>
      <c r="GFB189" s="149"/>
      <c r="GFC189" s="149"/>
      <c r="GFD189" s="149"/>
      <c r="GFE189" s="149"/>
      <c r="GFF189" s="149"/>
      <c r="GFG189" s="149"/>
      <c r="GFH189" s="149"/>
      <c r="GFI189" s="151" t="s">
        <v>176</v>
      </c>
      <c r="GFJ189" s="149"/>
      <c r="GFK189" s="149"/>
      <c r="GFL189" s="149"/>
      <c r="GFM189" s="149"/>
      <c r="GFN189" s="149"/>
      <c r="GFO189" s="149"/>
      <c r="GFP189" s="149"/>
      <c r="GFQ189" s="151" t="s">
        <v>176</v>
      </c>
      <c r="GFR189" s="149"/>
      <c r="GFS189" s="149"/>
      <c r="GFT189" s="149"/>
      <c r="GFU189" s="149"/>
      <c r="GFV189" s="149"/>
      <c r="GFW189" s="149"/>
      <c r="GFX189" s="149"/>
      <c r="GFY189" s="151" t="s">
        <v>176</v>
      </c>
      <c r="GFZ189" s="149"/>
      <c r="GGA189" s="149"/>
      <c r="GGB189" s="149"/>
      <c r="GGC189" s="149"/>
      <c r="GGD189" s="149"/>
      <c r="GGE189" s="149"/>
      <c r="GGF189" s="149"/>
      <c r="GGG189" s="151" t="s">
        <v>176</v>
      </c>
      <c r="GGH189" s="149"/>
      <c r="GGI189" s="149"/>
      <c r="GGJ189" s="149"/>
      <c r="GGK189" s="149"/>
      <c r="GGL189" s="149"/>
      <c r="GGM189" s="149"/>
      <c r="GGN189" s="149"/>
      <c r="GGO189" s="151" t="s">
        <v>176</v>
      </c>
      <c r="GGP189" s="149"/>
      <c r="GGQ189" s="149"/>
      <c r="GGR189" s="149"/>
      <c r="GGS189" s="149"/>
      <c r="GGT189" s="149"/>
      <c r="GGU189" s="149"/>
      <c r="GGV189" s="149"/>
      <c r="GGW189" s="151" t="s">
        <v>176</v>
      </c>
      <c r="GGX189" s="149"/>
      <c r="GGY189" s="149"/>
      <c r="GGZ189" s="149"/>
      <c r="GHA189" s="149"/>
      <c r="GHB189" s="149"/>
      <c r="GHC189" s="149"/>
      <c r="GHD189" s="149"/>
      <c r="GHE189" s="151" t="s">
        <v>176</v>
      </c>
      <c r="GHF189" s="149"/>
      <c r="GHG189" s="149"/>
      <c r="GHH189" s="149"/>
      <c r="GHI189" s="149"/>
      <c r="GHJ189" s="149"/>
      <c r="GHK189" s="149"/>
      <c r="GHL189" s="149"/>
      <c r="GHM189" s="151" t="s">
        <v>176</v>
      </c>
      <c r="GHN189" s="149"/>
      <c r="GHO189" s="149"/>
      <c r="GHP189" s="149"/>
      <c r="GHQ189" s="149"/>
      <c r="GHR189" s="149"/>
      <c r="GHS189" s="149"/>
      <c r="GHT189" s="149"/>
      <c r="GHU189" s="151" t="s">
        <v>176</v>
      </c>
      <c r="GHV189" s="149"/>
      <c r="GHW189" s="149"/>
      <c r="GHX189" s="149"/>
      <c r="GHY189" s="149"/>
      <c r="GHZ189" s="149"/>
      <c r="GIA189" s="149"/>
      <c r="GIB189" s="149"/>
      <c r="GIC189" s="151" t="s">
        <v>176</v>
      </c>
      <c r="GID189" s="149"/>
      <c r="GIE189" s="149"/>
      <c r="GIF189" s="149"/>
      <c r="GIG189" s="149"/>
      <c r="GIH189" s="149"/>
      <c r="GII189" s="149"/>
      <c r="GIJ189" s="149"/>
      <c r="GIK189" s="151" t="s">
        <v>176</v>
      </c>
      <c r="GIL189" s="149"/>
      <c r="GIM189" s="149"/>
      <c r="GIN189" s="149"/>
      <c r="GIO189" s="149"/>
      <c r="GIP189" s="149"/>
      <c r="GIQ189" s="149"/>
      <c r="GIR189" s="149"/>
      <c r="GIS189" s="151" t="s">
        <v>176</v>
      </c>
      <c r="GIT189" s="149"/>
      <c r="GIU189" s="149"/>
      <c r="GIV189" s="149"/>
      <c r="GIW189" s="149"/>
      <c r="GIX189" s="149"/>
      <c r="GIY189" s="149"/>
      <c r="GIZ189" s="149"/>
      <c r="GJA189" s="151" t="s">
        <v>176</v>
      </c>
      <c r="GJB189" s="149"/>
      <c r="GJC189" s="149"/>
      <c r="GJD189" s="149"/>
      <c r="GJE189" s="149"/>
      <c r="GJF189" s="149"/>
      <c r="GJG189" s="149"/>
      <c r="GJH189" s="149"/>
      <c r="GJI189" s="151" t="s">
        <v>176</v>
      </c>
      <c r="GJJ189" s="149"/>
      <c r="GJK189" s="149"/>
      <c r="GJL189" s="149"/>
      <c r="GJM189" s="149"/>
      <c r="GJN189" s="149"/>
      <c r="GJO189" s="149"/>
      <c r="GJP189" s="149"/>
      <c r="GJQ189" s="151" t="s">
        <v>176</v>
      </c>
      <c r="GJR189" s="149"/>
      <c r="GJS189" s="149"/>
      <c r="GJT189" s="149"/>
      <c r="GJU189" s="149"/>
      <c r="GJV189" s="149"/>
      <c r="GJW189" s="149"/>
      <c r="GJX189" s="149"/>
      <c r="GJY189" s="151" t="s">
        <v>176</v>
      </c>
      <c r="GJZ189" s="149"/>
      <c r="GKA189" s="149"/>
      <c r="GKB189" s="149"/>
      <c r="GKC189" s="149"/>
      <c r="GKD189" s="149"/>
      <c r="GKE189" s="149"/>
      <c r="GKF189" s="149"/>
      <c r="GKG189" s="151" t="s">
        <v>176</v>
      </c>
      <c r="GKH189" s="149"/>
      <c r="GKI189" s="149"/>
      <c r="GKJ189" s="149"/>
      <c r="GKK189" s="149"/>
      <c r="GKL189" s="149"/>
      <c r="GKM189" s="149"/>
      <c r="GKN189" s="149"/>
      <c r="GKO189" s="151" t="s">
        <v>176</v>
      </c>
      <c r="GKP189" s="149"/>
      <c r="GKQ189" s="149"/>
      <c r="GKR189" s="149"/>
      <c r="GKS189" s="149"/>
      <c r="GKT189" s="149"/>
      <c r="GKU189" s="149"/>
      <c r="GKV189" s="149"/>
      <c r="GKW189" s="151" t="s">
        <v>176</v>
      </c>
      <c r="GKX189" s="149"/>
      <c r="GKY189" s="149"/>
      <c r="GKZ189" s="149"/>
      <c r="GLA189" s="149"/>
      <c r="GLB189" s="149"/>
      <c r="GLC189" s="149"/>
      <c r="GLD189" s="149"/>
      <c r="GLE189" s="151" t="s">
        <v>176</v>
      </c>
      <c r="GLF189" s="149"/>
      <c r="GLG189" s="149"/>
      <c r="GLH189" s="149"/>
      <c r="GLI189" s="149"/>
      <c r="GLJ189" s="149"/>
      <c r="GLK189" s="149"/>
      <c r="GLL189" s="149"/>
      <c r="GLM189" s="151" t="s">
        <v>176</v>
      </c>
      <c r="GLN189" s="149"/>
      <c r="GLO189" s="149"/>
      <c r="GLP189" s="149"/>
      <c r="GLQ189" s="149"/>
      <c r="GLR189" s="149"/>
      <c r="GLS189" s="149"/>
      <c r="GLT189" s="149"/>
      <c r="GLU189" s="151" t="s">
        <v>176</v>
      </c>
      <c r="GLV189" s="149"/>
      <c r="GLW189" s="149"/>
      <c r="GLX189" s="149"/>
      <c r="GLY189" s="149"/>
      <c r="GLZ189" s="149"/>
      <c r="GMA189" s="149"/>
      <c r="GMB189" s="149"/>
      <c r="GMC189" s="151" t="s">
        <v>176</v>
      </c>
      <c r="GMD189" s="149"/>
      <c r="GME189" s="149"/>
      <c r="GMF189" s="149"/>
      <c r="GMG189" s="149"/>
      <c r="GMH189" s="149"/>
      <c r="GMI189" s="149"/>
      <c r="GMJ189" s="149"/>
      <c r="GMK189" s="151" t="s">
        <v>176</v>
      </c>
      <c r="GML189" s="149"/>
      <c r="GMM189" s="149"/>
      <c r="GMN189" s="149"/>
      <c r="GMO189" s="149"/>
      <c r="GMP189" s="149"/>
      <c r="GMQ189" s="149"/>
      <c r="GMR189" s="149"/>
      <c r="GMS189" s="151" t="s">
        <v>176</v>
      </c>
      <c r="GMT189" s="149"/>
      <c r="GMU189" s="149"/>
      <c r="GMV189" s="149"/>
      <c r="GMW189" s="149"/>
      <c r="GMX189" s="149"/>
      <c r="GMY189" s="149"/>
      <c r="GMZ189" s="149"/>
      <c r="GNA189" s="151" t="s">
        <v>176</v>
      </c>
      <c r="GNB189" s="149"/>
      <c r="GNC189" s="149"/>
      <c r="GND189" s="149"/>
      <c r="GNE189" s="149"/>
      <c r="GNF189" s="149"/>
      <c r="GNG189" s="149"/>
      <c r="GNH189" s="149"/>
      <c r="GNI189" s="151" t="s">
        <v>176</v>
      </c>
      <c r="GNJ189" s="149"/>
      <c r="GNK189" s="149"/>
      <c r="GNL189" s="149"/>
      <c r="GNM189" s="149"/>
      <c r="GNN189" s="149"/>
      <c r="GNO189" s="149"/>
      <c r="GNP189" s="149"/>
      <c r="GNQ189" s="151" t="s">
        <v>176</v>
      </c>
      <c r="GNR189" s="149"/>
      <c r="GNS189" s="149"/>
      <c r="GNT189" s="149"/>
      <c r="GNU189" s="149"/>
      <c r="GNV189" s="149"/>
      <c r="GNW189" s="149"/>
      <c r="GNX189" s="149"/>
      <c r="GNY189" s="151" t="s">
        <v>176</v>
      </c>
      <c r="GNZ189" s="149"/>
      <c r="GOA189" s="149"/>
      <c r="GOB189" s="149"/>
      <c r="GOC189" s="149"/>
      <c r="GOD189" s="149"/>
      <c r="GOE189" s="149"/>
      <c r="GOF189" s="149"/>
      <c r="GOG189" s="151" t="s">
        <v>176</v>
      </c>
      <c r="GOH189" s="149"/>
      <c r="GOI189" s="149"/>
      <c r="GOJ189" s="149"/>
      <c r="GOK189" s="149"/>
      <c r="GOL189" s="149"/>
      <c r="GOM189" s="149"/>
      <c r="GON189" s="149"/>
      <c r="GOO189" s="151" t="s">
        <v>176</v>
      </c>
      <c r="GOP189" s="149"/>
      <c r="GOQ189" s="149"/>
      <c r="GOR189" s="149"/>
      <c r="GOS189" s="149"/>
      <c r="GOT189" s="149"/>
      <c r="GOU189" s="149"/>
      <c r="GOV189" s="149"/>
      <c r="GOW189" s="151" t="s">
        <v>176</v>
      </c>
      <c r="GOX189" s="149"/>
      <c r="GOY189" s="149"/>
      <c r="GOZ189" s="149"/>
      <c r="GPA189" s="149"/>
      <c r="GPB189" s="149"/>
      <c r="GPC189" s="149"/>
      <c r="GPD189" s="149"/>
      <c r="GPE189" s="151" t="s">
        <v>176</v>
      </c>
      <c r="GPF189" s="149"/>
      <c r="GPG189" s="149"/>
      <c r="GPH189" s="149"/>
      <c r="GPI189" s="149"/>
      <c r="GPJ189" s="149"/>
      <c r="GPK189" s="149"/>
      <c r="GPL189" s="149"/>
      <c r="GPM189" s="151" t="s">
        <v>176</v>
      </c>
      <c r="GPN189" s="149"/>
      <c r="GPO189" s="149"/>
      <c r="GPP189" s="149"/>
      <c r="GPQ189" s="149"/>
      <c r="GPR189" s="149"/>
      <c r="GPS189" s="149"/>
      <c r="GPT189" s="149"/>
      <c r="GPU189" s="151" t="s">
        <v>176</v>
      </c>
      <c r="GPV189" s="149"/>
      <c r="GPW189" s="149"/>
      <c r="GPX189" s="149"/>
      <c r="GPY189" s="149"/>
      <c r="GPZ189" s="149"/>
      <c r="GQA189" s="149"/>
      <c r="GQB189" s="149"/>
      <c r="GQC189" s="151" t="s">
        <v>176</v>
      </c>
      <c r="GQD189" s="149"/>
      <c r="GQE189" s="149"/>
      <c r="GQF189" s="149"/>
      <c r="GQG189" s="149"/>
      <c r="GQH189" s="149"/>
      <c r="GQI189" s="149"/>
      <c r="GQJ189" s="149"/>
      <c r="GQK189" s="151" t="s">
        <v>176</v>
      </c>
      <c r="GQL189" s="149"/>
      <c r="GQM189" s="149"/>
      <c r="GQN189" s="149"/>
      <c r="GQO189" s="149"/>
      <c r="GQP189" s="149"/>
      <c r="GQQ189" s="149"/>
      <c r="GQR189" s="149"/>
      <c r="GQS189" s="151" t="s">
        <v>176</v>
      </c>
      <c r="GQT189" s="149"/>
      <c r="GQU189" s="149"/>
      <c r="GQV189" s="149"/>
      <c r="GQW189" s="149"/>
      <c r="GQX189" s="149"/>
      <c r="GQY189" s="149"/>
      <c r="GQZ189" s="149"/>
      <c r="GRA189" s="151" t="s">
        <v>176</v>
      </c>
      <c r="GRB189" s="149"/>
      <c r="GRC189" s="149"/>
      <c r="GRD189" s="149"/>
      <c r="GRE189" s="149"/>
      <c r="GRF189" s="149"/>
      <c r="GRG189" s="149"/>
      <c r="GRH189" s="149"/>
      <c r="GRI189" s="151" t="s">
        <v>176</v>
      </c>
      <c r="GRJ189" s="149"/>
      <c r="GRK189" s="149"/>
      <c r="GRL189" s="149"/>
      <c r="GRM189" s="149"/>
      <c r="GRN189" s="149"/>
      <c r="GRO189" s="149"/>
      <c r="GRP189" s="149"/>
      <c r="GRQ189" s="151" t="s">
        <v>176</v>
      </c>
      <c r="GRR189" s="149"/>
      <c r="GRS189" s="149"/>
      <c r="GRT189" s="149"/>
      <c r="GRU189" s="149"/>
      <c r="GRV189" s="149"/>
      <c r="GRW189" s="149"/>
      <c r="GRX189" s="149"/>
      <c r="GRY189" s="151" t="s">
        <v>176</v>
      </c>
      <c r="GRZ189" s="149"/>
      <c r="GSA189" s="149"/>
      <c r="GSB189" s="149"/>
      <c r="GSC189" s="149"/>
      <c r="GSD189" s="149"/>
      <c r="GSE189" s="149"/>
      <c r="GSF189" s="149"/>
      <c r="GSG189" s="151" t="s">
        <v>176</v>
      </c>
      <c r="GSH189" s="149"/>
      <c r="GSI189" s="149"/>
      <c r="GSJ189" s="149"/>
      <c r="GSK189" s="149"/>
      <c r="GSL189" s="149"/>
      <c r="GSM189" s="149"/>
      <c r="GSN189" s="149"/>
      <c r="GSO189" s="151" t="s">
        <v>176</v>
      </c>
      <c r="GSP189" s="149"/>
      <c r="GSQ189" s="149"/>
      <c r="GSR189" s="149"/>
      <c r="GSS189" s="149"/>
      <c r="GST189" s="149"/>
      <c r="GSU189" s="149"/>
      <c r="GSV189" s="149"/>
      <c r="GSW189" s="151" t="s">
        <v>176</v>
      </c>
      <c r="GSX189" s="149"/>
      <c r="GSY189" s="149"/>
      <c r="GSZ189" s="149"/>
      <c r="GTA189" s="149"/>
      <c r="GTB189" s="149"/>
      <c r="GTC189" s="149"/>
      <c r="GTD189" s="149"/>
      <c r="GTE189" s="151" t="s">
        <v>176</v>
      </c>
      <c r="GTF189" s="149"/>
      <c r="GTG189" s="149"/>
      <c r="GTH189" s="149"/>
      <c r="GTI189" s="149"/>
      <c r="GTJ189" s="149"/>
      <c r="GTK189" s="149"/>
      <c r="GTL189" s="149"/>
      <c r="GTM189" s="151" t="s">
        <v>176</v>
      </c>
      <c r="GTN189" s="149"/>
      <c r="GTO189" s="149"/>
      <c r="GTP189" s="149"/>
      <c r="GTQ189" s="149"/>
      <c r="GTR189" s="149"/>
      <c r="GTS189" s="149"/>
      <c r="GTT189" s="149"/>
      <c r="GTU189" s="151" t="s">
        <v>176</v>
      </c>
      <c r="GTV189" s="149"/>
      <c r="GTW189" s="149"/>
      <c r="GTX189" s="149"/>
      <c r="GTY189" s="149"/>
      <c r="GTZ189" s="149"/>
      <c r="GUA189" s="149"/>
      <c r="GUB189" s="149"/>
      <c r="GUC189" s="151" t="s">
        <v>176</v>
      </c>
      <c r="GUD189" s="149"/>
      <c r="GUE189" s="149"/>
      <c r="GUF189" s="149"/>
      <c r="GUG189" s="149"/>
      <c r="GUH189" s="149"/>
      <c r="GUI189" s="149"/>
      <c r="GUJ189" s="149"/>
      <c r="GUK189" s="151" t="s">
        <v>176</v>
      </c>
      <c r="GUL189" s="149"/>
      <c r="GUM189" s="149"/>
      <c r="GUN189" s="149"/>
      <c r="GUO189" s="149"/>
      <c r="GUP189" s="149"/>
      <c r="GUQ189" s="149"/>
      <c r="GUR189" s="149"/>
      <c r="GUS189" s="151" t="s">
        <v>176</v>
      </c>
      <c r="GUT189" s="149"/>
      <c r="GUU189" s="149"/>
      <c r="GUV189" s="149"/>
      <c r="GUW189" s="149"/>
      <c r="GUX189" s="149"/>
      <c r="GUY189" s="149"/>
      <c r="GUZ189" s="149"/>
      <c r="GVA189" s="151" t="s">
        <v>176</v>
      </c>
      <c r="GVB189" s="149"/>
      <c r="GVC189" s="149"/>
      <c r="GVD189" s="149"/>
      <c r="GVE189" s="149"/>
      <c r="GVF189" s="149"/>
      <c r="GVG189" s="149"/>
      <c r="GVH189" s="149"/>
      <c r="GVI189" s="151" t="s">
        <v>176</v>
      </c>
      <c r="GVJ189" s="149"/>
      <c r="GVK189" s="149"/>
      <c r="GVL189" s="149"/>
      <c r="GVM189" s="149"/>
      <c r="GVN189" s="149"/>
      <c r="GVO189" s="149"/>
      <c r="GVP189" s="149"/>
      <c r="GVQ189" s="151" t="s">
        <v>176</v>
      </c>
      <c r="GVR189" s="149"/>
      <c r="GVS189" s="149"/>
      <c r="GVT189" s="149"/>
      <c r="GVU189" s="149"/>
      <c r="GVV189" s="149"/>
      <c r="GVW189" s="149"/>
      <c r="GVX189" s="149"/>
      <c r="GVY189" s="151" t="s">
        <v>176</v>
      </c>
      <c r="GVZ189" s="149"/>
      <c r="GWA189" s="149"/>
      <c r="GWB189" s="149"/>
      <c r="GWC189" s="149"/>
      <c r="GWD189" s="149"/>
      <c r="GWE189" s="149"/>
      <c r="GWF189" s="149"/>
      <c r="GWG189" s="151" t="s">
        <v>176</v>
      </c>
      <c r="GWH189" s="149"/>
      <c r="GWI189" s="149"/>
      <c r="GWJ189" s="149"/>
      <c r="GWK189" s="149"/>
      <c r="GWL189" s="149"/>
      <c r="GWM189" s="149"/>
      <c r="GWN189" s="149"/>
      <c r="GWO189" s="151" t="s">
        <v>176</v>
      </c>
      <c r="GWP189" s="149"/>
      <c r="GWQ189" s="149"/>
      <c r="GWR189" s="149"/>
      <c r="GWS189" s="149"/>
      <c r="GWT189" s="149"/>
      <c r="GWU189" s="149"/>
      <c r="GWV189" s="149"/>
      <c r="GWW189" s="151" t="s">
        <v>176</v>
      </c>
      <c r="GWX189" s="149"/>
      <c r="GWY189" s="149"/>
      <c r="GWZ189" s="149"/>
      <c r="GXA189" s="149"/>
      <c r="GXB189" s="149"/>
      <c r="GXC189" s="149"/>
      <c r="GXD189" s="149"/>
      <c r="GXE189" s="151" t="s">
        <v>176</v>
      </c>
      <c r="GXF189" s="149"/>
      <c r="GXG189" s="149"/>
      <c r="GXH189" s="149"/>
      <c r="GXI189" s="149"/>
      <c r="GXJ189" s="149"/>
      <c r="GXK189" s="149"/>
      <c r="GXL189" s="149"/>
      <c r="GXM189" s="151" t="s">
        <v>176</v>
      </c>
      <c r="GXN189" s="149"/>
      <c r="GXO189" s="149"/>
      <c r="GXP189" s="149"/>
      <c r="GXQ189" s="149"/>
      <c r="GXR189" s="149"/>
      <c r="GXS189" s="149"/>
      <c r="GXT189" s="149"/>
      <c r="GXU189" s="151" t="s">
        <v>176</v>
      </c>
      <c r="GXV189" s="149"/>
      <c r="GXW189" s="149"/>
      <c r="GXX189" s="149"/>
      <c r="GXY189" s="149"/>
      <c r="GXZ189" s="149"/>
      <c r="GYA189" s="149"/>
      <c r="GYB189" s="149"/>
      <c r="GYC189" s="151" t="s">
        <v>176</v>
      </c>
      <c r="GYD189" s="149"/>
      <c r="GYE189" s="149"/>
      <c r="GYF189" s="149"/>
      <c r="GYG189" s="149"/>
      <c r="GYH189" s="149"/>
      <c r="GYI189" s="149"/>
      <c r="GYJ189" s="149"/>
      <c r="GYK189" s="151" t="s">
        <v>176</v>
      </c>
      <c r="GYL189" s="149"/>
      <c r="GYM189" s="149"/>
      <c r="GYN189" s="149"/>
      <c r="GYO189" s="149"/>
      <c r="GYP189" s="149"/>
      <c r="GYQ189" s="149"/>
      <c r="GYR189" s="149"/>
      <c r="GYS189" s="151" t="s">
        <v>176</v>
      </c>
      <c r="GYT189" s="149"/>
      <c r="GYU189" s="149"/>
      <c r="GYV189" s="149"/>
      <c r="GYW189" s="149"/>
      <c r="GYX189" s="149"/>
      <c r="GYY189" s="149"/>
      <c r="GYZ189" s="149"/>
      <c r="GZA189" s="151" t="s">
        <v>176</v>
      </c>
      <c r="GZB189" s="149"/>
      <c r="GZC189" s="149"/>
      <c r="GZD189" s="149"/>
      <c r="GZE189" s="149"/>
      <c r="GZF189" s="149"/>
      <c r="GZG189" s="149"/>
      <c r="GZH189" s="149"/>
      <c r="GZI189" s="151" t="s">
        <v>176</v>
      </c>
      <c r="GZJ189" s="149"/>
      <c r="GZK189" s="149"/>
      <c r="GZL189" s="149"/>
      <c r="GZM189" s="149"/>
      <c r="GZN189" s="149"/>
      <c r="GZO189" s="149"/>
      <c r="GZP189" s="149"/>
      <c r="GZQ189" s="151" t="s">
        <v>176</v>
      </c>
      <c r="GZR189" s="149"/>
      <c r="GZS189" s="149"/>
      <c r="GZT189" s="149"/>
      <c r="GZU189" s="149"/>
      <c r="GZV189" s="149"/>
      <c r="GZW189" s="149"/>
      <c r="GZX189" s="149"/>
      <c r="GZY189" s="151" t="s">
        <v>176</v>
      </c>
      <c r="GZZ189" s="149"/>
      <c r="HAA189" s="149"/>
      <c r="HAB189" s="149"/>
      <c r="HAC189" s="149"/>
      <c r="HAD189" s="149"/>
      <c r="HAE189" s="149"/>
      <c r="HAF189" s="149"/>
      <c r="HAG189" s="151" t="s">
        <v>176</v>
      </c>
      <c r="HAH189" s="149"/>
      <c r="HAI189" s="149"/>
      <c r="HAJ189" s="149"/>
      <c r="HAK189" s="149"/>
      <c r="HAL189" s="149"/>
      <c r="HAM189" s="149"/>
      <c r="HAN189" s="149"/>
      <c r="HAO189" s="151" t="s">
        <v>176</v>
      </c>
      <c r="HAP189" s="149"/>
      <c r="HAQ189" s="149"/>
      <c r="HAR189" s="149"/>
      <c r="HAS189" s="149"/>
      <c r="HAT189" s="149"/>
      <c r="HAU189" s="149"/>
      <c r="HAV189" s="149"/>
      <c r="HAW189" s="151" t="s">
        <v>176</v>
      </c>
      <c r="HAX189" s="149"/>
      <c r="HAY189" s="149"/>
      <c r="HAZ189" s="149"/>
      <c r="HBA189" s="149"/>
      <c r="HBB189" s="149"/>
      <c r="HBC189" s="149"/>
      <c r="HBD189" s="149"/>
      <c r="HBE189" s="151" t="s">
        <v>176</v>
      </c>
      <c r="HBF189" s="149"/>
      <c r="HBG189" s="149"/>
      <c r="HBH189" s="149"/>
      <c r="HBI189" s="149"/>
      <c r="HBJ189" s="149"/>
      <c r="HBK189" s="149"/>
      <c r="HBL189" s="149"/>
      <c r="HBM189" s="151" t="s">
        <v>176</v>
      </c>
      <c r="HBN189" s="149"/>
      <c r="HBO189" s="149"/>
      <c r="HBP189" s="149"/>
      <c r="HBQ189" s="149"/>
      <c r="HBR189" s="149"/>
      <c r="HBS189" s="149"/>
      <c r="HBT189" s="149"/>
      <c r="HBU189" s="151" t="s">
        <v>176</v>
      </c>
      <c r="HBV189" s="149"/>
      <c r="HBW189" s="149"/>
      <c r="HBX189" s="149"/>
      <c r="HBY189" s="149"/>
      <c r="HBZ189" s="149"/>
      <c r="HCA189" s="149"/>
      <c r="HCB189" s="149"/>
      <c r="HCC189" s="151" t="s">
        <v>176</v>
      </c>
      <c r="HCD189" s="149"/>
      <c r="HCE189" s="149"/>
      <c r="HCF189" s="149"/>
      <c r="HCG189" s="149"/>
      <c r="HCH189" s="149"/>
      <c r="HCI189" s="149"/>
      <c r="HCJ189" s="149"/>
      <c r="HCK189" s="151" t="s">
        <v>176</v>
      </c>
      <c r="HCL189" s="149"/>
      <c r="HCM189" s="149"/>
      <c r="HCN189" s="149"/>
      <c r="HCO189" s="149"/>
      <c r="HCP189" s="149"/>
      <c r="HCQ189" s="149"/>
      <c r="HCR189" s="149"/>
      <c r="HCS189" s="151" t="s">
        <v>176</v>
      </c>
      <c r="HCT189" s="149"/>
      <c r="HCU189" s="149"/>
      <c r="HCV189" s="149"/>
      <c r="HCW189" s="149"/>
      <c r="HCX189" s="149"/>
      <c r="HCY189" s="149"/>
      <c r="HCZ189" s="149"/>
      <c r="HDA189" s="151" t="s">
        <v>176</v>
      </c>
      <c r="HDB189" s="149"/>
      <c r="HDC189" s="149"/>
      <c r="HDD189" s="149"/>
      <c r="HDE189" s="149"/>
      <c r="HDF189" s="149"/>
      <c r="HDG189" s="149"/>
      <c r="HDH189" s="149"/>
      <c r="HDI189" s="151" t="s">
        <v>176</v>
      </c>
      <c r="HDJ189" s="149"/>
      <c r="HDK189" s="149"/>
      <c r="HDL189" s="149"/>
      <c r="HDM189" s="149"/>
      <c r="HDN189" s="149"/>
      <c r="HDO189" s="149"/>
      <c r="HDP189" s="149"/>
      <c r="HDQ189" s="151" t="s">
        <v>176</v>
      </c>
      <c r="HDR189" s="149"/>
      <c r="HDS189" s="149"/>
      <c r="HDT189" s="149"/>
      <c r="HDU189" s="149"/>
      <c r="HDV189" s="149"/>
      <c r="HDW189" s="149"/>
      <c r="HDX189" s="149"/>
      <c r="HDY189" s="151" t="s">
        <v>176</v>
      </c>
      <c r="HDZ189" s="149"/>
      <c r="HEA189" s="149"/>
      <c r="HEB189" s="149"/>
      <c r="HEC189" s="149"/>
      <c r="HED189" s="149"/>
      <c r="HEE189" s="149"/>
      <c r="HEF189" s="149"/>
      <c r="HEG189" s="151" t="s">
        <v>176</v>
      </c>
      <c r="HEH189" s="149"/>
      <c r="HEI189" s="149"/>
      <c r="HEJ189" s="149"/>
      <c r="HEK189" s="149"/>
      <c r="HEL189" s="149"/>
      <c r="HEM189" s="149"/>
      <c r="HEN189" s="149"/>
      <c r="HEO189" s="151" t="s">
        <v>176</v>
      </c>
      <c r="HEP189" s="149"/>
      <c r="HEQ189" s="149"/>
      <c r="HER189" s="149"/>
      <c r="HES189" s="149"/>
      <c r="HET189" s="149"/>
      <c r="HEU189" s="149"/>
      <c r="HEV189" s="149"/>
      <c r="HEW189" s="151" t="s">
        <v>176</v>
      </c>
      <c r="HEX189" s="149"/>
      <c r="HEY189" s="149"/>
      <c r="HEZ189" s="149"/>
      <c r="HFA189" s="149"/>
      <c r="HFB189" s="149"/>
      <c r="HFC189" s="149"/>
      <c r="HFD189" s="149"/>
      <c r="HFE189" s="151" t="s">
        <v>176</v>
      </c>
      <c r="HFF189" s="149"/>
      <c r="HFG189" s="149"/>
      <c r="HFH189" s="149"/>
      <c r="HFI189" s="149"/>
      <c r="HFJ189" s="149"/>
      <c r="HFK189" s="149"/>
      <c r="HFL189" s="149"/>
      <c r="HFM189" s="151" t="s">
        <v>176</v>
      </c>
      <c r="HFN189" s="149"/>
      <c r="HFO189" s="149"/>
      <c r="HFP189" s="149"/>
      <c r="HFQ189" s="149"/>
      <c r="HFR189" s="149"/>
      <c r="HFS189" s="149"/>
      <c r="HFT189" s="149"/>
      <c r="HFU189" s="151" t="s">
        <v>176</v>
      </c>
      <c r="HFV189" s="149"/>
      <c r="HFW189" s="149"/>
      <c r="HFX189" s="149"/>
      <c r="HFY189" s="149"/>
      <c r="HFZ189" s="149"/>
      <c r="HGA189" s="149"/>
      <c r="HGB189" s="149"/>
      <c r="HGC189" s="151" t="s">
        <v>176</v>
      </c>
      <c r="HGD189" s="149"/>
      <c r="HGE189" s="149"/>
      <c r="HGF189" s="149"/>
      <c r="HGG189" s="149"/>
      <c r="HGH189" s="149"/>
      <c r="HGI189" s="149"/>
      <c r="HGJ189" s="149"/>
      <c r="HGK189" s="151" t="s">
        <v>176</v>
      </c>
      <c r="HGL189" s="149"/>
      <c r="HGM189" s="149"/>
      <c r="HGN189" s="149"/>
      <c r="HGO189" s="149"/>
      <c r="HGP189" s="149"/>
      <c r="HGQ189" s="149"/>
      <c r="HGR189" s="149"/>
      <c r="HGS189" s="151" t="s">
        <v>176</v>
      </c>
      <c r="HGT189" s="149"/>
      <c r="HGU189" s="149"/>
      <c r="HGV189" s="149"/>
      <c r="HGW189" s="149"/>
      <c r="HGX189" s="149"/>
      <c r="HGY189" s="149"/>
      <c r="HGZ189" s="149"/>
      <c r="HHA189" s="151" t="s">
        <v>176</v>
      </c>
      <c r="HHB189" s="149"/>
      <c r="HHC189" s="149"/>
      <c r="HHD189" s="149"/>
      <c r="HHE189" s="149"/>
      <c r="HHF189" s="149"/>
      <c r="HHG189" s="149"/>
      <c r="HHH189" s="149"/>
      <c r="HHI189" s="151" t="s">
        <v>176</v>
      </c>
      <c r="HHJ189" s="149"/>
      <c r="HHK189" s="149"/>
      <c r="HHL189" s="149"/>
      <c r="HHM189" s="149"/>
      <c r="HHN189" s="149"/>
      <c r="HHO189" s="149"/>
      <c r="HHP189" s="149"/>
      <c r="HHQ189" s="151" t="s">
        <v>176</v>
      </c>
      <c r="HHR189" s="149"/>
      <c r="HHS189" s="149"/>
      <c r="HHT189" s="149"/>
      <c r="HHU189" s="149"/>
      <c r="HHV189" s="149"/>
      <c r="HHW189" s="149"/>
      <c r="HHX189" s="149"/>
      <c r="HHY189" s="151" t="s">
        <v>176</v>
      </c>
      <c r="HHZ189" s="149"/>
      <c r="HIA189" s="149"/>
      <c r="HIB189" s="149"/>
      <c r="HIC189" s="149"/>
      <c r="HID189" s="149"/>
      <c r="HIE189" s="149"/>
      <c r="HIF189" s="149"/>
      <c r="HIG189" s="151" t="s">
        <v>176</v>
      </c>
      <c r="HIH189" s="149"/>
      <c r="HII189" s="149"/>
      <c r="HIJ189" s="149"/>
      <c r="HIK189" s="149"/>
      <c r="HIL189" s="149"/>
      <c r="HIM189" s="149"/>
      <c r="HIN189" s="149"/>
      <c r="HIO189" s="151" t="s">
        <v>176</v>
      </c>
      <c r="HIP189" s="149"/>
      <c r="HIQ189" s="149"/>
      <c r="HIR189" s="149"/>
      <c r="HIS189" s="149"/>
      <c r="HIT189" s="149"/>
      <c r="HIU189" s="149"/>
      <c r="HIV189" s="149"/>
      <c r="HIW189" s="151" t="s">
        <v>176</v>
      </c>
      <c r="HIX189" s="149"/>
      <c r="HIY189" s="149"/>
      <c r="HIZ189" s="149"/>
      <c r="HJA189" s="149"/>
      <c r="HJB189" s="149"/>
      <c r="HJC189" s="149"/>
      <c r="HJD189" s="149"/>
      <c r="HJE189" s="151" t="s">
        <v>176</v>
      </c>
      <c r="HJF189" s="149"/>
      <c r="HJG189" s="149"/>
      <c r="HJH189" s="149"/>
      <c r="HJI189" s="149"/>
      <c r="HJJ189" s="149"/>
      <c r="HJK189" s="149"/>
      <c r="HJL189" s="149"/>
      <c r="HJM189" s="151" t="s">
        <v>176</v>
      </c>
      <c r="HJN189" s="149"/>
      <c r="HJO189" s="149"/>
      <c r="HJP189" s="149"/>
      <c r="HJQ189" s="149"/>
      <c r="HJR189" s="149"/>
      <c r="HJS189" s="149"/>
      <c r="HJT189" s="149"/>
      <c r="HJU189" s="151" t="s">
        <v>176</v>
      </c>
      <c r="HJV189" s="149"/>
      <c r="HJW189" s="149"/>
      <c r="HJX189" s="149"/>
      <c r="HJY189" s="149"/>
      <c r="HJZ189" s="149"/>
      <c r="HKA189" s="149"/>
      <c r="HKB189" s="149"/>
      <c r="HKC189" s="151" t="s">
        <v>176</v>
      </c>
      <c r="HKD189" s="149"/>
      <c r="HKE189" s="149"/>
      <c r="HKF189" s="149"/>
      <c r="HKG189" s="149"/>
      <c r="HKH189" s="149"/>
      <c r="HKI189" s="149"/>
      <c r="HKJ189" s="149"/>
      <c r="HKK189" s="151" t="s">
        <v>176</v>
      </c>
      <c r="HKL189" s="149"/>
      <c r="HKM189" s="149"/>
      <c r="HKN189" s="149"/>
      <c r="HKO189" s="149"/>
      <c r="HKP189" s="149"/>
      <c r="HKQ189" s="149"/>
      <c r="HKR189" s="149"/>
      <c r="HKS189" s="151" t="s">
        <v>176</v>
      </c>
      <c r="HKT189" s="149"/>
      <c r="HKU189" s="149"/>
      <c r="HKV189" s="149"/>
      <c r="HKW189" s="149"/>
      <c r="HKX189" s="149"/>
      <c r="HKY189" s="149"/>
      <c r="HKZ189" s="149"/>
      <c r="HLA189" s="151" t="s">
        <v>176</v>
      </c>
      <c r="HLB189" s="149"/>
      <c r="HLC189" s="149"/>
      <c r="HLD189" s="149"/>
      <c r="HLE189" s="149"/>
      <c r="HLF189" s="149"/>
      <c r="HLG189" s="149"/>
      <c r="HLH189" s="149"/>
      <c r="HLI189" s="151" t="s">
        <v>176</v>
      </c>
      <c r="HLJ189" s="149"/>
      <c r="HLK189" s="149"/>
      <c r="HLL189" s="149"/>
      <c r="HLM189" s="149"/>
      <c r="HLN189" s="149"/>
      <c r="HLO189" s="149"/>
      <c r="HLP189" s="149"/>
      <c r="HLQ189" s="151" t="s">
        <v>176</v>
      </c>
      <c r="HLR189" s="149"/>
      <c r="HLS189" s="149"/>
      <c r="HLT189" s="149"/>
      <c r="HLU189" s="149"/>
      <c r="HLV189" s="149"/>
      <c r="HLW189" s="149"/>
      <c r="HLX189" s="149"/>
      <c r="HLY189" s="151" t="s">
        <v>176</v>
      </c>
      <c r="HLZ189" s="149"/>
      <c r="HMA189" s="149"/>
      <c r="HMB189" s="149"/>
      <c r="HMC189" s="149"/>
      <c r="HMD189" s="149"/>
      <c r="HME189" s="149"/>
      <c r="HMF189" s="149"/>
      <c r="HMG189" s="151" t="s">
        <v>176</v>
      </c>
      <c r="HMH189" s="149"/>
      <c r="HMI189" s="149"/>
      <c r="HMJ189" s="149"/>
      <c r="HMK189" s="149"/>
      <c r="HML189" s="149"/>
      <c r="HMM189" s="149"/>
      <c r="HMN189" s="149"/>
      <c r="HMO189" s="151" t="s">
        <v>176</v>
      </c>
      <c r="HMP189" s="149"/>
      <c r="HMQ189" s="149"/>
      <c r="HMR189" s="149"/>
      <c r="HMS189" s="149"/>
      <c r="HMT189" s="149"/>
      <c r="HMU189" s="149"/>
      <c r="HMV189" s="149"/>
      <c r="HMW189" s="151" t="s">
        <v>176</v>
      </c>
      <c r="HMX189" s="149"/>
      <c r="HMY189" s="149"/>
      <c r="HMZ189" s="149"/>
      <c r="HNA189" s="149"/>
      <c r="HNB189" s="149"/>
      <c r="HNC189" s="149"/>
      <c r="HND189" s="149"/>
      <c r="HNE189" s="151" t="s">
        <v>176</v>
      </c>
      <c r="HNF189" s="149"/>
      <c r="HNG189" s="149"/>
      <c r="HNH189" s="149"/>
      <c r="HNI189" s="149"/>
      <c r="HNJ189" s="149"/>
      <c r="HNK189" s="149"/>
      <c r="HNL189" s="149"/>
      <c r="HNM189" s="151" t="s">
        <v>176</v>
      </c>
      <c r="HNN189" s="149"/>
      <c r="HNO189" s="149"/>
      <c r="HNP189" s="149"/>
      <c r="HNQ189" s="149"/>
      <c r="HNR189" s="149"/>
      <c r="HNS189" s="149"/>
      <c r="HNT189" s="149"/>
      <c r="HNU189" s="151" t="s">
        <v>176</v>
      </c>
      <c r="HNV189" s="149"/>
      <c r="HNW189" s="149"/>
      <c r="HNX189" s="149"/>
      <c r="HNY189" s="149"/>
      <c r="HNZ189" s="149"/>
      <c r="HOA189" s="149"/>
      <c r="HOB189" s="149"/>
      <c r="HOC189" s="151" t="s">
        <v>176</v>
      </c>
      <c r="HOD189" s="149"/>
      <c r="HOE189" s="149"/>
      <c r="HOF189" s="149"/>
      <c r="HOG189" s="149"/>
      <c r="HOH189" s="149"/>
      <c r="HOI189" s="149"/>
      <c r="HOJ189" s="149"/>
      <c r="HOK189" s="151" t="s">
        <v>176</v>
      </c>
      <c r="HOL189" s="149"/>
      <c r="HOM189" s="149"/>
      <c r="HON189" s="149"/>
      <c r="HOO189" s="149"/>
      <c r="HOP189" s="149"/>
      <c r="HOQ189" s="149"/>
      <c r="HOR189" s="149"/>
      <c r="HOS189" s="151" t="s">
        <v>176</v>
      </c>
      <c r="HOT189" s="149"/>
      <c r="HOU189" s="149"/>
      <c r="HOV189" s="149"/>
      <c r="HOW189" s="149"/>
      <c r="HOX189" s="149"/>
      <c r="HOY189" s="149"/>
      <c r="HOZ189" s="149"/>
      <c r="HPA189" s="151" t="s">
        <v>176</v>
      </c>
      <c r="HPB189" s="149"/>
      <c r="HPC189" s="149"/>
      <c r="HPD189" s="149"/>
      <c r="HPE189" s="149"/>
      <c r="HPF189" s="149"/>
      <c r="HPG189" s="149"/>
      <c r="HPH189" s="149"/>
      <c r="HPI189" s="151" t="s">
        <v>176</v>
      </c>
      <c r="HPJ189" s="149"/>
      <c r="HPK189" s="149"/>
      <c r="HPL189" s="149"/>
      <c r="HPM189" s="149"/>
      <c r="HPN189" s="149"/>
      <c r="HPO189" s="149"/>
      <c r="HPP189" s="149"/>
      <c r="HPQ189" s="151" t="s">
        <v>176</v>
      </c>
      <c r="HPR189" s="149"/>
      <c r="HPS189" s="149"/>
      <c r="HPT189" s="149"/>
      <c r="HPU189" s="149"/>
      <c r="HPV189" s="149"/>
      <c r="HPW189" s="149"/>
      <c r="HPX189" s="149"/>
      <c r="HPY189" s="151" t="s">
        <v>176</v>
      </c>
      <c r="HPZ189" s="149"/>
      <c r="HQA189" s="149"/>
      <c r="HQB189" s="149"/>
      <c r="HQC189" s="149"/>
      <c r="HQD189" s="149"/>
      <c r="HQE189" s="149"/>
      <c r="HQF189" s="149"/>
      <c r="HQG189" s="151" t="s">
        <v>176</v>
      </c>
      <c r="HQH189" s="149"/>
      <c r="HQI189" s="149"/>
      <c r="HQJ189" s="149"/>
      <c r="HQK189" s="149"/>
      <c r="HQL189" s="149"/>
      <c r="HQM189" s="149"/>
      <c r="HQN189" s="149"/>
      <c r="HQO189" s="151" t="s">
        <v>176</v>
      </c>
      <c r="HQP189" s="149"/>
      <c r="HQQ189" s="149"/>
      <c r="HQR189" s="149"/>
      <c r="HQS189" s="149"/>
      <c r="HQT189" s="149"/>
      <c r="HQU189" s="149"/>
      <c r="HQV189" s="149"/>
      <c r="HQW189" s="151" t="s">
        <v>176</v>
      </c>
      <c r="HQX189" s="149"/>
      <c r="HQY189" s="149"/>
      <c r="HQZ189" s="149"/>
      <c r="HRA189" s="149"/>
      <c r="HRB189" s="149"/>
      <c r="HRC189" s="149"/>
      <c r="HRD189" s="149"/>
      <c r="HRE189" s="151" t="s">
        <v>176</v>
      </c>
      <c r="HRF189" s="149"/>
      <c r="HRG189" s="149"/>
      <c r="HRH189" s="149"/>
      <c r="HRI189" s="149"/>
      <c r="HRJ189" s="149"/>
      <c r="HRK189" s="149"/>
      <c r="HRL189" s="149"/>
      <c r="HRM189" s="151" t="s">
        <v>176</v>
      </c>
      <c r="HRN189" s="149"/>
      <c r="HRO189" s="149"/>
      <c r="HRP189" s="149"/>
      <c r="HRQ189" s="149"/>
      <c r="HRR189" s="149"/>
      <c r="HRS189" s="149"/>
      <c r="HRT189" s="149"/>
      <c r="HRU189" s="151" t="s">
        <v>176</v>
      </c>
      <c r="HRV189" s="149"/>
      <c r="HRW189" s="149"/>
      <c r="HRX189" s="149"/>
      <c r="HRY189" s="149"/>
      <c r="HRZ189" s="149"/>
      <c r="HSA189" s="149"/>
      <c r="HSB189" s="149"/>
      <c r="HSC189" s="151" t="s">
        <v>176</v>
      </c>
      <c r="HSD189" s="149"/>
      <c r="HSE189" s="149"/>
      <c r="HSF189" s="149"/>
      <c r="HSG189" s="149"/>
      <c r="HSH189" s="149"/>
      <c r="HSI189" s="149"/>
      <c r="HSJ189" s="149"/>
      <c r="HSK189" s="151" t="s">
        <v>176</v>
      </c>
      <c r="HSL189" s="149"/>
      <c r="HSM189" s="149"/>
      <c r="HSN189" s="149"/>
      <c r="HSO189" s="149"/>
      <c r="HSP189" s="149"/>
      <c r="HSQ189" s="149"/>
      <c r="HSR189" s="149"/>
      <c r="HSS189" s="151" t="s">
        <v>176</v>
      </c>
      <c r="HST189" s="149"/>
      <c r="HSU189" s="149"/>
      <c r="HSV189" s="149"/>
      <c r="HSW189" s="149"/>
      <c r="HSX189" s="149"/>
      <c r="HSY189" s="149"/>
      <c r="HSZ189" s="149"/>
      <c r="HTA189" s="151" t="s">
        <v>176</v>
      </c>
      <c r="HTB189" s="149"/>
      <c r="HTC189" s="149"/>
      <c r="HTD189" s="149"/>
      <c r="HTE189" s="149"/>
      <c r="HTF189" s="149"/>
      <c r="HTG189" s="149"/>
      <c r="HTH189" s="149"/>
      <c r="HTI189" s="151" t="s">
        <v>176</v>
      </c>
      <c r="HTJ189" s="149"/>
      <c r="HTK189" s="149"/>
      <c r="HTL189" s="149"/>
      <c r="HTM189" s="149"/>
      <c r="HTN189" s="149"/>
      <c r="HTO189" s="149"/>
      <c r="HTP189" s="149"/>
      <c r="HTQ189" s="151" t="s">
        <v>176</v>
      </c>
      <c r="HTR189" s="149"/>
      <c r="HTS189" s="149"/>
      <c r="HTT189" s="149"/>
      <c r="HTU189" s="149"/>
      <c r="HTV189" s="149"/>
      <c r="HTW189" s="149"/>
      <c r="HTX189" s="149"/>
      <c r="HTY189" s="151" t="s">
        <v>176</v>
      </c>
      <c r="HTZ189" s="149"/>
      <c r="HUA189" s="149"/>
      <c r="HUB189" s="149"/>
      <c r="HUC189" s="149"/>
      <c r="HUD189" s="149"/>
      <c r="HUE189" s="149"/>
      <c r="HUF189" s="149"/>
      <c r="HUG189" s="151" t="s">
        <v>176</v>
      </c>
      <c r="HUH189" s="149"/>
      <c r="HUI189" s="149"/>
      <c r="HUJ189" s="149"/>
      <c r="HUK189" s="149"/>
      <c r="HUL189" s="149"/>
      <c r="HUM189" s="149"/>
      <c r="HUN189" s="149"/>
      <c r="HUO189" s="151" t="s">
        <v>176</v>
      </c>
      <c r="HUP189" s="149"/>
      <c r="HUQ189" s="149"/>
      <c r="HUR189" s="149"/>
      <c r="HUS189" s="149"/>
      <c r="HUT189" s="149"/>
      <c r="HUU189" s="149"/>
      <c r="HUV189" s="149"/>
      <c r="HUW189" s="151" t="s">
        <v>176</v>
      </c>
      <c r="HUX189" s="149"/>
      <c r="HUY189" s="149"/>
      <c r="HUZ189" s="149"/>
      <c r="HVA189" s="149"/>
      <c r="HVB189" s="149"/>
      <c r="HVC189" s="149"/>
      <c r="HVD189" s="149"/>
      <c r="HVE189" s="151" t="s">
        <v>176</v>
      </c>
      <c r="HVF189" s="149"/>
      <c r="HVG189" s="149"/>
      <c r="HVH189" s="149"/>
      <c r="HVI189" s="149"/>
      <c r="HVJ189" s="149"/>
      <c r="HVK189" s="149"/>
      <c r="HVL189" s="149"/>
      <c r="HVM189" s="151" t="s">
        <v>176</v>
      </c>
      <c r="HVN189" s="149"/>
      <c r="HVO189" s="149"/>
      <c r="HVP189" s="149"/>
      <c r="HVQ189" s="149"/>
      <c r="HVR189" s="149"/>
      <c r="HVS189" s="149"/>
      <c r="HVT189" s="149"/>
      <c r="HVU189" s="151" t="s">
        <v>176</v>
      </c>
      <c r="HVV189" s="149"/>
      <c r="HVW189" s="149"/>
      <c r="HVX189" s="149"/>
      <c r="HVY189" s="149"/>
      <c r="HVZ189" s="149"/>
      <c r="HWA189" s="149"/>
      <c r="HWB189" s="149"/>
      <c r="HWC189" s="151" t="s">
        <v>176</v>
      </c>
      <c r="HWD189" s="149"/>
      <c r="HWE189" s="149"/>
      <c r="HWF189" s="149"/>
      <c r="HWG189" s="149"/>
      <c r="HWH189" s="149"/>
      <c r="HWI189" s="149"/>
      <c r="HWJ189" s="149"/>
      <c r="HWK189" s="151" t="s">
        <v>176</v>
      </c>
      <c r="HWL189" s="149"/>
      <c r="HWM189" s="149"/>
      <c r="HWN189" s="149"/>
      <c r="HWO189" s="149"/>
      <c r="HWP189" s="149"/>
      <c r="HWQ189" s="149"/>
      <c r="HWR189" s="149"/>
      <c r="HWS189" s="151" t="s">
        <v>176</v>
      </c>
      <c r="HWT189" s="149"/>
      <c r="HWU189" s="149"/>
      <c r="HWV189" s="149"/>
      <c r="HWW189" s="149"/>
      <c r="HWX189" s="149"/>
      <c r="HWY189" s="149"/>
      <c r="HWZ189" s="149"/>
      <c r="HXA189" s="151" t="s">
        <v>176</v>
      </c>
      <c r="HXB189" s="149"/>
      <c r="HXC189" s="149"/>
      <c r="HXD189" s="149"/>
      <c r="HXE189" s="149"/>
      <c r="HXF189" s="149"/>
      <c r="HXG189" s="149"/>
      <c r="HXH189" s="149"/>
      <c r="HXI189" s="151" t="s">
        <v>176</v>
      </c>
      <c r="HXJ189" s="149"/>
      <c r="HXK189" s="149"/>
      <c r="HXL189" s="149"/>
      <c r="HXM189" s="149"/>
      <c r="HXN189" s="149"/>
      <c r="HXO189" s="149"/>
      <c r="HXP189" s="149"/>
      <c r="HXQ189" s="151" t="s">
        <v>176</v>
      </c>
      <c r="HXR189" s="149"/>
      <c r="HXS189" s="149"/>
      <c r="HXT189" s="149"/>
      <c r="HXU189" s="149"/>
      <c r="HXV189" s="149"/>
      <c r="HXW189" s="149"/>
      <c r="HXX189" s="149"/>
      <c r="HXY189" s="151" t="s">
        <v>176</v>
      </c>
      <c r="HXZ189" s="149"/>
      <c r="HYA189" s="149"/>
      <c r="HYB189" s="149"/>
      <c r="HYC189" s="149"/>
      <c r="HYD189" s="149"/>
      <c r="HYE189" s="149"/>
      <c r="HYF189" s="149"/>
      <c r="HYG189" s="151" t="s">
        <v>176</v>
      </c>
      <c r="HYH189" s="149"/>
      <c r="HYI189" s="149"/>
      <c r="HYJ189" s="149"/>
      <c r="HYK189" s="149"/>
      <c r="HYL189" s="149"/>
      <c r="HYM189" s="149"/>
      <c r="HYN189" s="149"/>
      <c r="HYO189" s="151" t="s">
        <v>176</v>
      </c>
      <c r="HYP189" s="149"/>
      <c r="HYQ189" s="149"/>
      <c r="HYR189" s="149"/>
      <c r="HYS189" s="149"/>
      <c r="HYT189" s="149"/>
      <c r="HYU189" s="149"/>
      <c r="HYV189" s="149"/>
      <c r="HYW189" s="151" t="s">
        <v>176</v>
      </c>
      <c r="HYX189" s="149"/>
      <c r="HYY189" s="149"/>
      <c r="HYZ189" s="149"/>
      <c r="HZA189" s="149"/>
      <c r="HZB189" s="149"/>
      <c r="HZC189" s="149"/>
      <c r="HZD189" s="149"/>
      <c r="HZE189" s="151" t="s">
        <v>176</v>
      </c>
      <c r="HZF189" s="149"/>
      <c r="HZG189" s="149"/>
      <c r="HZH189" s="149"/>
      <c r="HZI189" s="149"/>
      <c r="HZJ189" s="149"/>
      <c r="HZK189" s="149"/>
      <c r="HZL189" s="149"/>
      <c r="HZM189" s="151" t="s">
        <v>176</v>
      </c>
      <c r="HZN189" s="149"/>
      <c r="HZO189" s="149"/>
      <c r="HZP189" s="149"/>
      <c r="HZQ189" s="149"/>
      <c r="HZR189" s="149"/>
      <c r="HZS189" s="149"/>
      <c r="HZT189" s="149"/>
      <c r="HZU189" s="151" t="s">
        <v>176</v>
      </c>
      <c r="HZV189" s="149"/>
      <c r="HZW189" s="149"/>
      <c r="HZX189" s="149"/>
      <c r="HZY189" s="149"/>
      <c r="HZZ189" s="149"/>
      <c r="IAA189" s="149"/>
      <c r="IAB189" s="149"/>
      <c r="IAC189" s="151" t="s">
        <v>176</v>
      </c>
      <c r="IAD189" s="149"/>
      <c r="IAE189" s="149"/>
      <c r="IAF189" s="149"/>
      <c r="IAG189" s="149"/>
      <c r="IAH189" s="149"/>
      <c r="IAI189" s="149"/>
      <c r="IAJ189" s="149"/>
      <c r="IAK189" s="151" t="s">
        <v>176</v>
      </c>
      <c r="IAL189" s="149"/>
      <c r="IAM189" s="149"/>
      <c r="IAN189" s="149"/>
      <c r="IAO189" s="149"/>
      <c r="IAP189" s="149"/>
      <c r="IAQ189" s="149"/>
      <c r="IAR189" s="149"/>
      <c r="IAS189" s="151" t="s">
        <v>176</v>
      </c>
      <c r="IAT189" s="149"/>
      <c r="IAU189" s="149"/>
      <c r="IAV189" s="149"/>
      <c r="IAW189" s="149"/>
      <c r="IAX189" s="149"/>
      <c r="IAY189" s="149"/>
      <c r="IAZ189" s="149"/>
      <c r="IBA189" s="151" t="s">
        <v>176</v>
      </c>
      <c r="IBB189" s="149"/>
      <c r="IBC189" s="149"/>
      <c r="IBD189" s="149"/>
      <c r="IBE189" s="149"/>
      <c r="IBF189" s="149"/>
      <c r="IBG189" s="149"/>
      <c r="IBH189" s="149"/>
      <c r="IBI189" s="151" t="s">
        <v>176</v>
      </c>
      <c r="IBJ189" s="149"/>
      <c r="IBK189" s="149"/>
      <c r="IBL189" s="149"/>
      <c r="IBM189" s="149"/>
      <c r="IBN189" s="149"/>
      <c r="IBO189" s="149"/>
      <c r="IBP189" s="149"/>
      <c r="IBQ189" s="151" t="s">
        <v>176</v>
      </c>
      <c r="IBR189" s="149"/>
      <c r="IBS189" s="149"/>
      <c r="IBT189" s="149"/>
      <c r="IBU189" s="149"/>
      <c r="IBV189" s="149"/>
      <c r="IBW189" s="149"/>
      <c r="IBX189" s="149"/>
      <c r="IBY189" s="151" t="s">
        <v>176</v>
      </c>
      <c r="IBZ189" s="149"/>
      <c r="ICA189" s="149"/>
      <c r="ICB189" s="149"/>
      <c r="ICC189" s="149"/>
      <c r="ICD189" s="149"/>
      <c r="ICE189" s="149"/>
      <c r="ICF189" s="149"/>
      <c r="ICG189" s="151" t="s">
        <v>176</v>
      </c>
      <c r="ICH189" s="149"/>
      <c r="ICI189" s="149"/>
      <c r="ICJ189" s="149"/>
      <c r="ICK189" s="149"/>
      <c r="ICL189" s="149"/>
      <c r="ICM189" s="149"/>
      <c r="ICN189" s="149"/>
      <c r="ICO189" s="151" t="s">
        <v>176</v>
      </c>
      <c r="ICP189" s="149"/>
      <c r="ICQ189" s="149"/>
      <c r="ICR189" s="149"/>
      <c r="ICS189" s="149"/>
      <c r="ICT189" s="149"/>
      <c r="ICU189" s="149"/>
      <c r="ICV189" s="149"/>
      <c r="ICW189" s="151" t="s">
        <v>176</v>
      </c>
      <c r="ICX189" s="149"/>
      <c r="ICY189" s="149"/>
      <c r="ICZ189" s="149"/>
      <c r="IDA189" s="149"/>
      <c r="IDB189" s="149"/>
      <c r="IDC189" s="149"/>
      <c r="IDD189" s="149"/>
      <c r="IDE189" s="151" t="s">
        <v>176</v>
      </c>
      <c r="IDF189" s="149"/>
      <c r="IDG189" s="149"/>
      <c r="IDH189" s="149"/>
      <c r="IDI189" s="149"/>
      <c r="IDJ189" s="149"/>
      <c r="IDK189" s="149"/>
      <c r="IDL189" s="149"/>
      <c r="IDM189" s="151" t="s">
        <v>176</v>
      </c>
      <c r="IDN189" s="149"/>
      <c r="IDO189" s="149"/>
      <c r="IDP189" s="149"/>
      <c r="IDQ189" s="149"/>
      <c r="IDR189" s="149"/>
      <c r="IDS189" s="149"/>
      <c r="IDT189" s="149"/>
      <c r="IDU189" s="151" t="s">
        <v>176</v>
      </c>
      <c r="IDV189" s="149"/>
      <c r="IDW189" s="149"/>
      <c r="IDX189" s="149"/>
      <c r="IDY189" s="149"/>
      <c r="IDZ189" s="149"/>
      <c r="IEA189" s="149"/>
      <c r="IEB189" s="149"/>
      <c r="IEC189" s="151" t="s">
        <v>176</v>
      </c>
      <c r="IED189" s="149"/>
      <c r="IEE189" s="149"/>
      <c r="IEF189" s="149"/>
      <c r="IEG189" s="149"/>
      <c r="IEH189" s="149"/>
      <c r="IEI189" s="149"/>
      <c r="IEJ189" s="149"/>
      <c r="IEK189" s="151" t="s">
        <v>176</v>
      </c>
      <c r="IEL189" s="149"/>
      <c r="IEM189" s="149"/>
      <c r="IEN189" s="149"/>
      <c r="IEO189" s="149"/>
      <c r="IEP189" s="149"/>
      <c r="IEQ189" s="149"/>
      <c r="IER189" s="149"/>
      <c r="IES189" s="151" t="s">
        <v>176</v>
      </c>
      <c r="IET189" s="149"/>
      <c r="IEU189" s="149"/>
      <c r="IEV189" s="149"/>
      <c r="IEW189" s="149"/>
      <c r="IEX189" s="149"/>
      <c r="IEY189" s="149"/>
      <c r="IEZ189" s="149"/>
      <c r="IFA189" s="151" t="s">
        <v>176</v>
      </c>
      <c r="IFB189" s="149"/>
      <c r="IFC189" s="149"/>
      <c r="IFD189" s="149"/>
      <c r="IFE189" s="149"/>
      <c r="IFF189" s="149"/>
      <c r="IFG189" s="149"/>
      <c r="IFH189" s="149"/>
      <c r="IFI189" s="151" t="s">
        <v>176</v>
      </c>
      <c r="IFJ189" s="149"/>
      <c r="IFK189" s="149"/>
      <c r="IFL189" s="149"/>
      <c r="IFM189" s="149"/>
      <c r="IFN189" s="149"/>
      <c r="IFO189" s="149"/>
      <c r="IFP189" s="149"/>
      <c r="IFQ189" s="151" t="s">
        <v>176</v>
      </c>
      <c r="IFR189" s="149"/>
      <c r="IFS189" s="149"/>
      <c r="IFT189" s="149"/>
      <c r="IFU189" s="149"/>
      <c r="IFV189" s="149"/>
      <c r="IFW189" s="149"/>
      <c r="IFX189" s="149"/>
      <c r="IFY189" s="151" t="s">
        <v>176</v>
      </c>
      <c r="IFZ189" s="149"/>
      <c r="IGA189" s="149"/>
      <c r="IGB189" s="149"/>
      <c r="IGC189" s="149"/>
      <c r="IGD189" s="149"/>
      <c r="IGE189" s="149"/>
      <c r="IGF189" s="149"/>
      <c r="IGG189" s="151" t="s">
        <v>176</v>
      </c>
      <c r="IGH189" s="149"/>
      <c r="IGI189" s="149"/>
      <c r="IGJ189" s="149"/>
      <c r="IGK189" s="149"/>
      <c r="IGL189" s="149"/>
      <c r="IGM189" s="149"/>
      <c r="IGN189" s="149"/>
      <c r="IGO189" s="151" t="s">
        <v>176</v>
      </c>
      <c r="IGP189" s="149"/>
      <c r="IGQ189" s="149"/>
      <c r="IGR189" s="149"/>
      <c r="IGS189" s="149"/>
      <c r="IGT189" s="149"/>
      <c r="IGU189" s="149"/>
      <c r="IGV189" s="149"/>
      <c r="IGW189" s="151" t="s">
        <v>176</v>
      </c>
      <c r="IGX189" s="149"/>
      <c r="IGY189" s="149"/>
      <c r="IGZ189" s="149"/>
      <c r="IHA189" s="149"/>
      <c r="IHB189" s="149"/>
      <c r="IHC189" s="149"/>
      <c r="IHD189" s="149"/>
      <c r="IHE189" s="151" t="s">
        <v>176</v>
      </c>
      <c r="IHF189" s="149"/>
      <c r="IHG189" s="149"/>
      <c r="IHH189" s="149"/>
      <c r="IHI189" s="149"/>
      <c r="IHJ189" s="149"/>
      <c r="IHK189" s="149"/>
      <c r="IHL189" s="149"/>
      <c r="IHM189" s="151" t="s">
        <v>176</v>
      </c>
      <c r="IHN189" s="149"/>
      <c r="IHO189" s="149"/>
      <c r="IHP189" s="149"/>
      <c r="IHQ189" s="149"/>
      <c r="IHR189" s="149"/>
      <c r="IHS189" s="149"/>
      <c r="IHT189" s="149"/>
      <c r="IHU189" s="151" t="s">
        <v>176</v>
      </c>
      <c r="IHV189" s="149"/>
      <c r="IHW189" s="149"/>
      <c r="IHX189" s="149"/>
      <c r="IHY189" s="149"/>
      <c r="IHZ189" s="149"/>
      <c r="IIA189" s="149"/>
      <c r="IIB189" s="149"/>
      <c r="IIC189" s="151" t="s">
        <v>176</v>
      </c>
      <c r="IID189" s="149"/>
      <c r="IIE189" s="149"/>
      <c r="IIF189" s="149"/>
      <c r="IIG189" s="149"/>
      <c r="IIH189" s="149"/>
      <c r="III189" s="149"/>
      <c r="IIJ189" s="149"/>
      <c r="IIK189" s="151" t="s">
        <v>176</v>
      </c>
      <c r="IIL189" s="149"/>
      <c r="IIM189" s="149"/>
      <c r="IIN189" s="149"/>
      <c r="IIO189" s="149"/>
      <c r="IIP189" s="149"/>
      <c r="IIQ189" s="149"/>
      <c r="IIR189" s="149"/>
      <c r="IIS189" s="151" t="s">
        <v>176</v>
      </c>
      <c r="IIT189" s="149"/>
      <c r="IIU189" s="149"/>
      <c r="IIV189" s="149"/>
      <c r="IIW189" s="149"/>
      <c r="IIX189" s="149"/>
      <c r="IIY189" s="149"/>
      <c r="IIZ189" s="149"/>
      <c r="IJA189" s="151" t="s">
        <v>176</v>
      </c>
      <c r="IJB189" s="149"/>
      <c r="IJC189" s="149"/>
      <c r="IJD189" s="149"/>
      <c r="IJE189" s="149"/>
      <c r="IJF189" s="149"/>
      <c r="IJG189" s="149"/>
      <c r="IJH189" s="149"/>
      <c r="IJI189" s="151" t="s">
        <v>176</v>
      </c>
      <c r="IJJ189" s="149"/>
      <c r="IJK189" s="149"/>
      <c r="IJL189" s="149"/>
      <c r="IJM189" s="149"/>
      <c r="IJN189" s="149"/>
      <c r="IJO189" s="149"/>
      <c r="IJP189" s="149"/>
      <c r="IJQ189" s="151" t="s">
        <v>176</v>
      </c>
      <c r="IJR189" s="149"/>
      <c r="IJS189" s="149"/>
      <c r="IJT189" s="149"/>
      <c r="IJU189" s="149"/>
      <c r="IJV189" s="149"/>
      <c r="IJW189" s="149"/>
      <c r="IJX189" s="149"/>
      <c r="IJY189" s="151" t="s">
        <v>176</v>
      </c>
      <c r="IJZ189" s="149"/>
      <c r="IKA189" s="149"/>
      <c r="IKB189" s="149"/>
      <c r="IKC189" s="149"/>
      <c r="IKD189" s="149"/>
      <c r="IKE189" s="149"/>
      <c r="IKF189" s="149"/>
      <c r="IKG189" s="151" t="s">
        <v>176</v>
      </c>
      <c r="IKH189" s="149"/>
      <c r="IKI189" s="149"/>
      <c r="IKJ189" s="149"/>
      <c r="IKK189" s="149"/>
      <c r="IKL189" s="149"/>
      <c r="IKM189" s="149"/>
      <c r="IKN189" s="149"/>
      <c r="IKO189" s="151" t="s">
        <v>176</v>
      </c>
      <c r="IKP189" s="149"/>
      <c r="IKQ189" s="149"/>
      <c r="IKR189" s="149"/>
      <c r="IKS189" s="149"/>
      <c r="IKT189" s="149"/>
      <c r="IKU189" s="149"/>
      <c r="IKV189" s="149"/>
      <c r="IKW189" s="151" t="s">
        <v>176</v>
      </c>
      <c r="IKX189" s="149"/>
      <c r="IKY189" s="149"/>
      <c r="IKZ189" s="149"/>
      <c r="ILA189" s="149"/>
      <c r="ILB189" s="149"/>
      <c r="ILC189" s="149"/>
      <c r="ILD189" s="149"/>
      <c r="ILE189" s="151" t="s">
        <v>176</v>
      </c>
      <c r="ILF189" s="149"/>
      <c r="ILG189" s="149"/>
      <c r="ILH189" s="149"/>
      <c r="ILI189" s="149"/>
      <c r="ILJ189" s="149"/>
      <c r="ILK189" s="149"/>
      <c r="ILL189" s="149"/>
      <c r="ILM189" s="151" t="s">
        <v>176</v>
      </c>
      <c r="ILN189" s="149"/>
      <c r="ILO189" s="149"/>
      <c r="ILP189" s="149"/>
      <c r="ILQ189" s="149"/>
      <c r="ILR189" s="149"/>
      <c r="ILS189" s="149"/>
      <c r="ILT189" s="149"/>
      <c r="ILU189" s="151" t="s">
        <v>176</v>
      </c>
      <c r="ILV189" s="149"/>
      <c r="ILW189" s="149"/>
      <c r="ILX189" s="149"/>
      <c r="ILY189" s="149"/>
      <c r="ILZ189" s="149"/>
      <c r="IMA189" s="149"/>
      <c r="IMB189" s="149"/>
      <c r="IMC189" s="151" t="s">
        <v>176</v>
      </c>
      <c r="IMD189" s="149"/>
      <c r="IME189" s="149"/>
      <c r="IMF189" s="149"/>
      <c r="IMG189" s="149"/>
      <c r="IMH189" s="149"/>
      <c r="IMI189" s="149"/>
      <c r="IMJ189" s="149"/>
      <c r="IMK189" s="151" t="s">
        <v>176</v>
      </c>
      <c r="IML189" s="149"/>
      <c r="IMM189" s="149"/>
      <c r="IMN189" s="149"/>
      <c r="IMO189" s="149"/>
      <c r="IMP189" s="149"/>
      <c r="IMQ189" s="149"/>
      <c r="IMR189" s="149"/>
      <c r="IMS189" s="151" t="s">
        <v>176</v>
      </c>
      <c r="IMT189" s="149"/>
      <c r="IMU189" s="149"/>
      <c r="IMV189" s="149"/>
      <c r="IMW189" s="149"/>
      <c r="IMX189" s="149"/>
      <c r="IMY189" s="149"/>
      <c r="IMZ189" s="149"/>
      <c r="INA189" s="151" t="s">
        <v>176</v>
      </c>
      <c r="INB189" s="149"/>
      <c r="INC189" s="149"/>
      <c r="IND189" s="149"/>
      <c r="INE189" s="149"/>
      <c r="INF189" s="149"/>
      <c r="ING189" s="149"/>
      <c r="INH189" s="149"/>
      <c r="INI189" s="151" t="s">
        <v>176</v>
      </c>
      <c r="INJ189" s="149"/>
      <c r="INK189" s="149"/>
      <c r="INL189" s="149"/>
      <c r="INM189" s="149"/>
      <c r="INN189" s="149"/>
      <c r="INO189" s="149"/>
      <c r="INP189" s="149"/>
      <c r="INQ189" s="151" t="s">
        <v>176</v>
      </c>
      <c r="INR189" s="149"/>
      <c r="INS189" s="149"/>
      <c r="INT189" s="149"/>
      <c r="INU189" s="149"/>
      <c r="INV189" s="149"/>
      <c r="INW189" s="149"/>
      <c r="INX189" s="149"/>
      <c r="INY189" s="151" t="s">
        <v>176</v>
      </c>
      <c r="INZ189" s="149"/>
      <c r="IOA189" s="149"/>
      <c r="IOB189" s="149"/>
      <c r="IOC189" s="149"/>
      <c r="IOD189" s="149"/>
      <c r="IOE189" s="149"/>
      <c r="IOF189" s="149"/>
      <c r="IOG189" s="151" t="s">
        <v>176</v>
      </c>
      <c r="IOH189" s="149"/>
      <c r="IOI189" s="149"/>
      <c r="IOJ189" s="149"/>
      <c r="IOK189" s="149"/>
      <c r="IOL189" s="149"/>
      <c r="IOM189" s="149"/>
      <c r="ION189" s="149"/>
      <c r="IOO189" s="151" t="s">
        <v>176</v>
      </c>
      <c r="IOP189" s="149"/>
      <c r="IOQ189" s="149"/>
      <c r="IOR189" s="149"/>
      <c r="IOS189" s="149"/>
      <c r="IOT189" s="149"/>
      <c r="IOU189" s="149"/>
      <c r="IOV189" s="149"/>
      <c r="IOW189" s="151" t="s">
        <v>176</v>
      </c>
      <c r="IOX189" s="149"/>
      <c r="IOY189" s="149"/>
      <c r="IOZ189" s="149"/>
      <c r="IPA189" s="149"/>
      <c r="IPB189" s="149"/>
      <c r="IPC189" s="149"/>
      <c r="IPD189" s="149"/>
      <c r="IPE189" s="151" t="s">
        <v>176</v>
      </c>
      <c r="IPF189" s="149"/>
      <c r="IPG189" s="149"/>
      <c r="IPH189" s="149"/>
      <c r="IPI189" s="149"/>
      <c r="IPJ189" s="149"/>
      <c r="IPK189" s="149"/>
      <c r="IPL189" s="149"/>
      <c r="IPM189" s="151" t="s">
        <v>176</v>
      </c>
      <c r="IPN189" s="149"/>
      <c r="IPO189" s="149"/>
      <c r="IPP189" s="149"/>
      <c r="IPQ189" s="149"/>
      <c r="IPR189" s="149"/>
      <c r="IPS189" s="149"/>
      <c r="IPT189" s="149"/>
      <c r="IPU189" s="151" t="s">
        <v>176</v>
      </c>
      <c r="IPV189" s="149"/>
      <c r="IPW189" s="149"/>
      <c r="IPX189" s="149"/>
      <c r="IPY189" s="149"/>
      <c r="IPZ189" s="149"/>
      <c r="IQA189" s="149"/>
      <c r="IQB189" s="149"/>
      <c r="IQC189" s="151" t="s">
        <v>176</v>
      </c>
      <c r="IQD189" s="149"/>
      <c r="IQE189" s="149"/>
      <c r="IQF189" s="149"/>
      <c r="IQG189" s="149"/>
      <c r="IQH189" s="149"/>
      <c r="IQI189" s="149"/>
      <c r="IQJ189" s="149"/>
      <c r="IQK189" s="151" t="s">
        <v>176</v>
      </c>
      <c r="IQL189" s="149"/>
      <c r="IQM189" s="149"/>
      <c r="IQN189" s="149"/>
      <c r="IQO189" s="149"/>
      <c r="IQP189" s="149"/>
      <c r="IQQ189" s="149"/>
      <c r="IQR189" s="149"/>
      <c r="IQS189" s="151" t="s">
        <v>176</v>
      </c>
      <c r="IQT189" s="149"/>
      <c r="IQU189" s="149"/>
      <c r="IQV189" s="149"/>
      <c r="IQW189" s="149"/>
      <c r="IQX189" s="149"/>
      <c r="IQY189" s="149"/>
      <c r="IQZ189" s="149"/>
      <c r="IRA189" s="151" t="s">
        <v>176</v>
      </c>
      <c r="IRB189" s="149"/>
      <c r="IRC189" s="149"/>
      <c r="IRD189" s="149"/>
      <c r="IRE189" s="149"/>
      <c r="IRF189" s="149"/>
      <c r="IRG189" s="149"/>
      <c r="IRH189" s="149"/>
      <c r="IRI189" s="151" t="s">
        <v>176</v>
      </c>
      <c r="IRJ189" s="149"/>
      <c r="IRK189" s="149"/>
      <c r="IRL189" s="149"/>
      <c r="IRM189" s="149"/>
      <c r="IRN189" s="149"/>
      <c r="IRO189" s="149"/>
      <c r="IRP189" s="149"/>
      <c r="IRQ189" s="151" t="s">
        <v>176</v>
      </c>
      <c r="IRR189" s="149"/>
      <c r="IRS189" s="149"/>
      <c r="IRT189" s="149"/>
      <c r="IRU189" s="149"/>
      <c r="IRV189" s="149"/>
      <c r="IRW189" s="149"/>
      <c r="IRX189" s="149"/>
      <c r="IRY189" s="151" t="s">
        <v>176</v>
      </c>
      <c r="IRZ189" s="149"/>
      <c r="ISA189" s="149"/>
      <c r="ISB189" s="149"/>
      <c r="ISC189" s="149"/>
      <c r="ISD189" s="149"/>
      <c r="ISE189" s="149"/>
      <c r="ISF189" s="149"/>
      <c r="ISG189" s="151" t="s">
        <v>176</v>
      </c>
      <c r="ISH189" s="149"/>
      <c r="ISI189" s="149"/>
      <c r="ISJ189" s="149"/>
      <c r="ISK189" s="149"/>
      <c r="ISL189" s="149"/>
      <c r="ISM189" s="149"/>
      <c r="ISN189" s="149"/>
      <c r="ISO189" s="151" t="s">
        <v>176</v>
      </c>
      <c r="ISP189" s="149"/>
      <c r="ISQ189" s="149"/>
      <c r="ISR189" s="149"/>
      <c r="ISS189" s="149"/>
      <c r="IST189" s="149"/>
      <c r="ISU189" s="149"/>
      <c r="ISV189" s="149"/>
      <c r="ISW189" s="151" t="s">
        <v>176</v>
      </c>
      <c r="ISX189" s="149"/>
      <c r="ISY189" s="149"/>
      <c r="ISZ189" s="149"/>
      <c r="ITA189" s="149"/>
      <c r="ITB189" s="149"/>
      <c r="ITC189" s="149"/>
      <c r="ITD189" s="149"/>
      <c r="ITE189" s="151" t="s">
        <v>176</v>
      </c>
      <c r="ITF189" s="149"/>
      <c r="ITG189" s="149"/>
      <c r="ITH189" s="149"/>
      <c r="ITI189" s="149"/>
      <c r="ITJ189" s="149"/>
      <c r="ITK189" s="149"/>
      <c r="ITL189" s="149"/>
      <c r="ITM189" s="151" t="s">
        <v>176</v>
      </c>
      <c r="ITN189" s="149"/>
      <c r="ITO189" s="149"/>
      <c r="ITP189" s="149"/>
      <c r="ITQ189" s="149"/>
      <c r="ITR189" s="149"/>
      <c r="ITS189" s="149"/>
      <c r="ITT189" s="149"/>
      <c r="ITU189" s="151" t="s">
        <v>176</v>
      </c>
      <c r="ITV189" s="149"/>
      <c r="ITW189" s="149"/>
      <c r="ITX189" s="149"/>
      <c r="ITY189" s="149"/>
      <c r="ITZ189" s="149"/>
      <c r="IUA189" s="149"/>
      <c r="IUB189" s="149"/>
      <c r="IUC189" s="151" t="s">
        <v>176</v>
      </c>
      <c r="IUD189" s="149"/>
      <c r="IUE189" s="149"/>
      <c r="IUF189" s="149"/>
      <c r="IUG189" s="149"/>
      <c r="IUH189" s="149"/>
      <c r="IUI189" s="149"/>
      <c r="IUJ189" s="149"/>
      <c r="IUK189" s="151" t="s">
        <v>176</v>
      </c>
      <c r="IUL189" s="149"/>
      <c r="IUM189" s="149"/>
      <c r="IUN189" s="149"/>
      <c r="IUO189" s="149"/>
      <c r="IUP189" s="149"/>
      <c r="IUQ189" s="149"/>
      <c r="IUR189" s="149"/>
      <c r="IUS189" s="151" t="s">
        <v>176</v>
      </c>
      <c r="IUT189" s="149"/>
      <c r="IUU189" s="149"/>
      <c r="IUV189" s="149"/>
      <c r="IUW189" s="149"/>
      <c r="IUX189" s="149"/>
      <c r="IUY189" s="149"/>
      <c r="IUZ189" s="149"/>
      <c r="IVA189" s="151" t="s">
        <v>176</v>
      </c>
      <c r="IVB189" s="149"/>
      <c r="IVC189" s="149"/>
      <c r="IVD189" s="149"/>
      <c r="IVE189" s="149"/>
      <c r="IVF189" s="149"/>
      <c r="IVG189" s="149"/>
      <c r="IVH189" s="149"/>
      <c r="IVI189" s="151" t="s">
        <v>176</v>
      </c>
      <c r="IVJ189" s="149"/>
      <c r="IVK189" s="149"/>
      <c r="IVL189" s="149"/>
      <c r="IVM189" s="149"/>
      <c r="IVN189" s="149"/>
      <c r="IVO189" s="149"/>
      <c r="IVP189" s="149"/>
      <c r="IVQ189" s="151" t="s">
        <v>176</v>
      </c>
      <c r="IVR189" s="149"/>
      <c r="IVS189" s="149"/>
      <c r="IVT189" s="149"/>
      <c r="IVU189" s="149"/>
      <c r="IVV189" s="149"/>
      <c r="IVW189" s="149"/>
      <c r="IVX189" s="149"/>
      <c r="IVY189" s="151" t="s">
        <v>176</v>
      </c>
      <c r="IVZ189" s="149"/>
      <c r="IWA189" s="149"/>
      <c r="IWB189" s="149"/>
      <c r="IWC189" s="149"/>
      <c r="IWD189" s="149"/>
      <c r="IWE189" s="149"/>
      <c r="IWF189" s="149"/>
      <c r="IWG189" s="151" t="s">
        <v>176</v>
      </c>
      <c r="IWH189" s="149"/>
      <c r="IWI189" s="149"/>
      <c r="IWJ189" s="149"/>
      <c r="IWK189" s="149"/>
      <c r="IWL189" s="149"/>
      <c r="IWM189" s="149"/>
      <c r="IWN189" s="149"/>
      <c r="IWO189" s="151" t="s">
        <v>176</v>
      </c>
      <c r="IWP189" s="149"/>
      <c r="IWQ189" s="149"/>
      <c r="IWR189" s="149"/>
      <c r="IWS189" s="149"/>
      <c r="IWT189" s="149"/>
      <c r="IWU189" s="149"/>
      <c r="IWV189" s="149"/>
      <c r="IWW189" s="151" t="s">
        <v>176</v>
      </c>
      <c r="IWX189" s="149"/>
      <c r="IWY189" s="149"/>
      <c r="IWZ189" s="149"/>
      <c r="IXA189" s="149"/>
      <c r="IXB189" s="149"/>
      <c r="IXC189" s="149"/>
      <c r="IXD189" s="149"/>
      <c r="IXE189" s="151" t="s">
        <v>176</v>
      </c>
      <c r="IXF189" s="149"/>
      <c r="IXG189" s="149"/>
      <c r="IXH189" s="149"/>
      <c r="IXI189" s="149"/>
      <c r="IXJ189" s="149"/>
      <c r="IXK189" s="149"/>
      <c r="IXL189" s="149"/>
      <c r="IXM189" s="151" t="s">
        <v>176</v>
      </c>
      <c r="IXN189" s="149"/>
      <c r="IXO189" s="149"/>
      <c r="IXP189" s="149"/>
      <c r="IXQ189" s="149"/>
      <c r="IXR189" s="149"/>
      <c r="IXS189" s="149"/>
      <c r="IXT189" s="149"/>
      <c r="IXU189" s="151" t="s">
        <v>176</v>
      </c>
      <c r="IXV189" s="149"/>
      <c r="IXW189" s="149"/>
      <c r="IXX189" s="149"/>
      <c r="IXY189" s="149"/>
      <c r="IXZ189" s="149"/>
      <c r="IYA189" s="149"/>
      <c r="IYB189" s="149"/>
      <c r="IYC189" s="151" t="s">
        <v>176</v>
      </c>
      <c r="IYD189" s="149"/>
      <c r="IYE189" s="149"/>
      <c r="IYF189" s="149"/>
      <c r="IYG189" s="149"/>
      <c r="IYH189" s="149"/>
      <c r="IYI189" s="149"/>
      <c r="IYJ189" s="149"/>
      <c r="IYK189" s="151" t="s">
        <v>176</v>
      </c>
      <c r="IYL189" s="149"/>
      <c r="IYM189" s="149"/>
      <c r="IYN189" s="149"/>
      <c r="IYO189" s="149"/>
      <c r="IYP189" s="149"/>
      <c r="IYQ189" s="149"/>
      <c r="IYR189" s="149"/>
      <c r="IYS189" s="151" t="s">
        <v>176</v>
      </c>
      <c r="IYT189" s="149"/>
      <c r="IYU189" s="149"/>
      <c r="IYV189" s="149"/>
      <c r="IYW189" s="149"/>
      <c r="IYX189" s="149"/>
      <c r="IYY189" s="149"/>
      <c r="IYZ189" s="149"/>
      <c r="IZA189" s="151" t="s">
        <v>176</v>
      </c>
      <c r="IZB189" s="149"/>
      <c r="IZC189" s="149"/>
      <c r="IZD189" s="149"/>
      <c r="IZE189" s="149"/>
      <c r="IZF189" s="149"/>
      <c r="IZG189" s="149"/>
      <c r="IZH189" s="149"/>
      <c r="IZI189" s="151" t="s">
        <v>176</v>
      </c>
      <c r="IZJ189" s="149"/>
      <c r="IZK189" s="149"/>
      <c r="IZL189" s="149"/>
      <c r="IZM189" s="149"/>
      <c r="IZN189" s="149"/>
      <c r="IZO189" s="149"/>
      <c r="IZP189" s="149"/>
      <c r="IZQ189" s="151" t="s">
        <v>176</v>
      </c>
      <c r="IZR189" s="149"/>
      <c r="IZS189" s="149"/>
      <c r="IZT189" s="149"/>
      <c r="IZU189" s="149"/>
      <c r="IZV189" s="149"/>
      <c r="IZW189" s="149"/>
      <c r="IZX189" s="149"/>
      <c r="IZY189" s="151" t="s">
        <v>176</v>
      </c>
      <c r="IZZ189" s="149"/>
      <c r="JAA189" s="149"/>
      <c r="JAB189" s="149"/>
      <c r="JAC189" s="149"/>
      <c r="JAD189" s="149"/>
      <c r="JAE189" s="149"/>
      <c r="JAF189" s="149"/>
      <c r="JAG189" s="151" t="s">
        <v>176</v>
      </c>
      <c r="JAH189" s="149"/>
      <c r="JAI189" s="149"/>
      <c r="JAJ189" s="149"/>
      <c r="JAK189" s="149"/>
      <c r="JAL189" s="149"/>
      <c r="JAM189" s="149"/>
      <c r="JAN189" s="149"/>
      <c r="JAO189" s="151" t="s">
        <v>176</v>
      </c>
      <c r="JAP189" s="149"/>
      <c r="JAQ189" s="149"/>
      <c r="JAR189" s="149"/>
      <c r="JAS189" s="149"/>
      <c r="JAT189" s="149"/>
      <c r="JAU189" s="149"/>
      <c r="JAV189" s="149"/>
      <c r="JAW189" s="151" t="s">
        <v>176</v>
      </c>
      <c r="JAX189" s="149"/>
      <c r="JAY189" s="149"/>
      <c r="JAZ189" s="149"/>
      <c r="JBA189" s="149"/>
      <c r="JBB189" s="149"/>
      <c r="JBC189" s="149"/>
      <c r="JBD189" s="149"/>
      <c r="JBE189" s="151" t="s">
        <v>176</v>
      </c>
      <c r="JBF189" s="149"/>
      <c r="JBG189" s="149"/>
      <c r="JBH189" s="149"/>
      <c r="JBI189" s="149"/>
      <c r="JBJ189" s="149"/>
      <c r="JBK189" s="149"/>
      <c r="JBL189" s="149"/>
      <c r="JBM189" s="151" t="s">
        <v>176</v>
      </c>
      <c r="JBN189" s="149"/>
      <c r="JBO189" s="149"/>
      <c r="JBP189" s="149"/>
      <c r="JBQ189" s="149"/>
      <c r="JBR189" s="149"/>
      <c r="JBS189" s="149"/>
      <c r="JBT189" s="149"/>
      <c r="JBU189" s="151" t="s">
        <v>176</v>
      </c>
      <c r="JBV189" s="149"/>
      <c r="JBW189" s="149"/>
      <c r="JBX189" s="149"/>
      <c r="JBY189" s="149"/>
      <c r="JBZ189" s="149"/>
      <c r="JCA189" s="149"/>
      <c r="JCB189" s="149"/>
      <c r="JCC189" s="151" t="s">
        <v>176</v>
      </c>
      <c r="JCD189" s="149"/>
      <c r="JCE189" s="149"/>
      <c r="JCF189" s="149"/>
      <c r="JCG189" s="149"/>
      <c r="JCH189" s="149"/>
      <c r="JCI189" s="149"/>
      <c r="JCJ189" s="149"/>
      <c r="JCK189" s="151" t="s">
        <v>176</v>
      </c>
      <c r="JCL189" s="149"/>
      <c r="JCM189" s="149"/>
      <c r="JCN189" s="149"/>
      <c r="JCO189" s="149"/>
      <c r="JCP189" s="149"/>
      <c r="JCQ189" s="149"/>
      <c r="JCR189" s="149"/>
      <c r="JCS189" s="151" t="s">
        <v>176</v>
      </c>
      <c r="JCT189" s="149"/>
      <c r="JCU189" s="149"/>
      <c r="JCV189" s="149"/>
      <c r="JCW189" s="149"/>
      <c r="JCX189" s="149"/>
      <c r="JCY189" s="149"/>
      <c r="JCZ189" s="149"/>
      <c r="JDA189" s="151" t="s">
        <v>176</v>
      </c>
      <c r="JDB189" s="149"/>
      <c r="JDC189" s="149"/>
      <c r="JDD189" s="149"/>
      <c r="JDE189" s="149"/>
      <c r="JDF189" s="149"/>
      <c r="JDG189" s="149"/>
      <c r="JDH189" s="149"/>
      <c r="JDI189" s="151" t="s">
        <v>176</v>
      </c>
      <c r="JDJ189" s="149"/>
      <c r="JDK189" s="149"/>
      <c r="JDL189" s="149"/>
      <c r="JDM189" s="149"/>
      <c r="JDN189" s="149"/>
      <c r="JDO189" s="149"/>
      <c r="JDP189" s="149"/>
      <c r="JDQ189" s="151" t="s">
        <v>176</v>
      </c>
      <c r="JDR189" s="149"/>
      <c r="JDS189" s="149"/>
      <c r="JDT189" s="149"/>
      <c r="JDU189" s="149"/>
      <c r="JDV189" s="149"/>
      <c r="JDW189" s="149"/>
      <c r="JDX189" s="149"/>
      <c r="JDY189" s="151" t="s">
        <v>176</v>
      </c>
      <c r="JDZ189" s="149"/>
      <c r="JEA189" s="149"/>
      <c r="JEB189" s="149"/>
      <c r="JEC189" s="149"/>
      <c r="JED189" s="149"/>
      <c r="JEE189" s="149"/>
      <c r="JEF189" s="149"/>
      <c r="JEG189" s="151" t="s">
        <v>176</v>
      </c>
      <c r="JEH189" s="149"/>
      <c r="JEI189" s="149"/>
      <c r="JEJ189" s="149"/>
      <c r="JEK189" s="149"/>
      <c r="JEL189" s="149"/>
      <c r="JEM189" s="149"/>
      <c r="JEN189" s="149"/>
      <c r="JEO189" s="151" t="s">
        <v>176</v>
      </c>
      <c r="JEP189" s="149"/>
      <c r="JEQ189" s="149"/>
      <c r="JER189" s="149"/>
      <c r="JES189" s="149"/>
      <c r="JET189" s="149"/>
      <c r="JEU189" s="149"/>
      <c r="JEV189" s="149"/>
      <c r="JEW189" s="151" t="s">
        <v>176</v>
      </c>
      <c r="JEX189" s="149"/>
      <c r="JEY189" s="149"/>
      <c r="JEZ189" s="149"/>
      <c r="JFA189" s="149"/>
      <c r="JFB189" s="149"/>
      <c r="JFC189" s="149"/>
      <c r="JFD189" s="149"/>
      <c r="JFE189" s="151" t="s">
        <v>176</v>
      </c>
      <c r="JFF189" s="149"/>
      <c r="JFG189" s="149"/>
      <c r="JFH189" s="149"/>
      <c r="JFI189" s="149"/>
      <c r="JFJ189" s="149"/>
      <c r="JFK189" s="149"/>
      <c r="JFL189" s="149"/>
      <c r="JFM189" s="151" t="s">
        <v>176</v>
      </c>
      <c r="JFN189" s="149"/>
      <c r="JFO189" s="149"/>
      <c r="JFP189" s="149"/>
      <c r="JFQ189" s="149"/>
      <c r="JFR189" s="149"/>
      <c r="JFS189" s="149"/>
      <c r="JFT189" s="149"/>
      <c r="JFU189" s="151" t="s">
        <v>176</v>
      </c>
      <c r="JFV189" s="149"/>
      <c r="JFW189" s="149"/>
      <c r="JFX189" s="149"/>
      <c r="JFY189" s="149"/>
      <c r="JFZ189" s="149"/>
      <c r="JGA189" s="149"/>
      <c r="JGB189" s="149"/>
      <c r="JGC189" s="151" t="s">
        <v>176</v>
      </c>
      <c r="JGD189" s="149"/>
      <c r="JGE189" s="149"/>
      <c r="JGF189" s="149"/>
      <c r="JGG189" s="149"/>
      <c r="JGH189" s="149"/>
      <c r="JGI189" s="149"/>
      <c r="JGJ189" s="149"/>
      <c r="JGK189" s="151" t="s">
        <v>176</v>
      </c>
      <c r="JGL189" s="149"/>
      <c r="JGM189" s="149"/>
      <c r="JGN189" s="149"/>
      <c r="JGO189" s="149"/>
      <c r="JGP189" s="149"/>
      <c r="JGQ189" s="149"/>
      <c r="JGR189" s="149"/>
      <c r="JGS189" s="151" t="s">
        <v>176</v>
      </c>
      <c r="JGT189" s="149"/>
      <c r="JGU189" s="149"/>
      <c r="JGV189" s="149"/>
      <c r="JGW189" s="149"/>
      <c r="JGX189" s="149"/>
      <c r="JGY189" s="149"/>
      <c r="JGZ189" s="149"/>
      <c r="JHA189" s="151" t="s">
        <v>176</v>
      </c>
      <c r="JHB189" s="149"/>
      <c r="JHC189" s="149"/>
      <c r="JHD189" s="149"/>
      <c r="JHE189" s="149"/>
      <c r="JHF189" s="149"/>
      <c r="JHG189" s="149"/>
      <c r="JHH189" s="149"/>
      <c r="JHI189" s="151" t="s">
        <v>176</v>
      </c>
      <c r="JHJ189" s="149"/>
      <c r="JHK189" s="149"/>
      <c r="JHL189" s="149"/>
      <c r="JHM189" s="149"/>
      <c r="JHN189" s="149"/>
      <c r="JHO189" s="149"/>
      <c r="JHP189" s="149"/>
      <c r="JHQ189" s="151" t="s">
        <v>176</v>
      </c>
      <c r="JHR189" s="149"/>
      <c r="JHS189" s="149"/>
      <c r="JHT189" s="149"/>
      <c r="JHU189" s="149"/>
      <c r="JHV189" s="149"/>
      <c r="JHW189" s="149"/>
      <c r="JHX189" s="149"/>
      <c r="JHY189" s="151" t="s">
        <v>176</v>
      </c>
      <c r="JHZ189" s="149"/>
      <c r="JIA189" s="149"/>
      <c r="JIB189" s="149"/>
      <c r="JIC189" s="149"/>
      <c r="JID189" s="149"/>
      <c r="JIE189" s="149"/>
      <c r="JIF189" s="149"/>
      <c r="JIG189" s="151" t="s">
        <v>176</v>
      </c>
      <c r="JIH189" s="149"/>
      <c r="JII189" s="149"/>
      <c r="JIJ189" s="149"/>
      <c r="JIK189" s="149"/>
      <c r="JIL189" s="149"/>
      <c r="JIM189" s="149"/>
      <c r="JIN189" s="149"/>
      <c r="JIO189" s="151" t="s">
        <v>176</v>
      </c>
      <c r="JIP189" s="149"/>
      <c r="JIQ189" s="149"/>
      <c r="JIR189" s="149"/>
      <c r="JIS189" s="149"/>
      <c r="JIT189" s="149"/>
      <c r="JIU189" s="149"/>
      <c r="JIV189" s="149"/>
      <c r="JIW189" s="151" t="s">
        <v>176</v>
      </c>
      <c r="JIX189" s="149"/>
      <c r="JIY189" s="149"/>
      <c r="JIZ189" s="149"/>
      <c r="JJA189" s="149"/>
      <c r="JJB189" s="149"/>
      <c r="JJC189" s="149"/>
      <c r="JJD189" s="149"/>
      <c r="JJE189" s="151" t="s">
        <v>176</v>
      </c>
      <c r="JJF189" s="149"/>
      <c r="JJG189" s="149"/>
      <c r="JJH189" s="149"/>
      <c r="JJI189" s="149"/>
      <c r="JJJ189" s="149"/>
      <c r="JJK189" s="149"/>
      <c r="JJL189" s="149"/>
      <c r="JJM189" s="151" t="s">
        <v>176</v>
      </c>
      <c r="JJN189" s="149"/>
      <c r="JJO189" s="149"/>
      <c r="JJP189" s="149"/>
      <c r="JJQ189" s="149"/>
      <c r="JJR189" s="149"/>
      <c r="JJS189" s="149"/>
      <c r="JJT189" s="149"/>
      <c r="JJU189" s="151" t="s">
        <v>176</v>
      </c>
      <c r="JJV189" s="149"/>
      <c r="JJW189" s="149"/>
      <c r="JJX189" s="149"/>
      <c r="JJY189" s="149"/>
      <c r="JJZ189" s="149"/>
      <c r="JKA189" s="149"/>
      <c r="JKB189" s="149"/>
      <c r="JKC189" s="151" t="s">
        <v>176</v>
      </c>
      <c r="JKD189" s="149"/>
      <c r="JKE189" s="149"/>
      <c r="JKF189" s="149"/>
      <c r="JKG189" s="149"/>
      <c r="JKH189" s="149"/>
      <c r="JKI189" s="149"/>
      <c r="JKJ189" s="149"/>
      <c r="JKK189" s="151" t="s">
        <v>176</v>
      </c>
      <c r="JKL189" s="149"/>
      <c r="JKM189" s="149"/>
      <c r="JKN189" s="149"/>
      <c r="JKO189" s="149"/>
      <c r="JKP189" s="149"/>
      <c r="JKQ189" s="149"/>
      <c r="JKR189" s="149"/>
      <c r="JKS189" s="151" t="s">
        <v>176</v>
      </c>
      <c r="JKT189" s="149"/>
      <c r="JKU189" s="149"/>
      <c r="JKV189" s="149"/>
      <c r="JKW189" s="149"/>
      <c r="JKX189" s="149"/>
      <c r="JKY189" s="149"/>
      <c r="JKZ189" s="149"/>
      <c r="JLA189" s="151" t="s">
        <v>176</v>
      </c>
      <c r="JLB189" s="149"/>
      <c r="JLC189" s="149"/>
      <c r="JLD189" s="149"/>
      <c r="JLE189" s="149"/>
      <c r="JLF189" s="149"/>
      <c r="JLG189" s="149"/>
      <c r="JLH189" s="149"/>
      <c r="JLI189" s="151" t="s">
        <v>176</v>
      </c>
      <c r="JLJ189" s="149"/>
      <c r="JLK189" s="149"/>
      <c r="JLL189" s="149"/>
      <c r="JLM189" s="149"/>
      <c r="JLN189" s="149"/>
      <c r="JLO189" s="149"/>
      <c r="JLP189" s="149"/>
      <c r="JLQ189" s="151" t="s">
        <v>176</v>
      </c>
      <c r="JLR189" s="149"/>
      <c r="JLS189" s="149"/>
      <c r="JLT189" s="149"/>
      <c r="JLU189" s="149"/>
      <c r="JLV189" s="149"/>
      <c r="JLW189" s="149"/>
      <c r="JLX189" s="149"/>
      <c r="JLY189" s="151" t="s">
        <v>176</v>
      </c>
      <c r="JLZ189" s="149"/>
      <c r="JMA189" s="149"/>
      <c r="JMB189" s="149"/>
      <c r="JMC189" s="149"/>
      <c r="JMD189" s="149"/>
      <c r="JME189" s="149"/>
      <c r="JMF189" s="149"/>
      <c r="JMG189" s="151" t="s">
        <v>176</v>
      </c>
      <c r="JMH189" s="149"/>
      <c r="JMI189" s="149"/>
      <c r="JMJ189" s="149"/>
      <c r="JMK189" s="149"/>
      <c r="JML189" s="149"/>
      <c r="JMM189" s="149"/>
      <c r="JMN189" s="149"/>
      <c r="JMO189" s="151" t="s">
        <v>176</v>
      </c>
      <c r="JMP189" s="149"/>
      <c r="JMQ189" s="149"/>
      <c r="JMR189" s="149"/>
      <c r="JMS189" s="149"/>
      <c r="JMT189" s="149"/>
      <c r="JMU189" s="149"/>
      <c r="JMV189" s="149"/>
      <c r="JMW189" s="151" t="s">
        <v>176</v>
      </c>
      <c r="JMX189" s="149"/>
      <c r="JMY189" s="149"/>
      <c r="JMZ189" s="149"/>
      <c r="JNA189" s="149"/>
      <c r="JNB189" s="149"/>
      <c r="JNC189" s="149"/>
      <c r="JND189" s="149"/>
      <c r="JNE189" s="151" t="s">
        <v>176</v>
      </c>
      <c r="JNF189" s="149"/>
      <c r="JNG189" s="149"/>
      <c r="JNH189" s="149"/>
      <c r="JNI189" s="149"/>
      <c r="JNJ189" s="149"/>
      <c r="JNK189" s="149"/>
      <c r="JNL189" s="149"/>
      <c r="JNM189" s="151" t="s">
        <v>176</v>
      </c>
      <c r="JNN189" s="149"/>
      <c r="JNO189" s="149"/>
      <c r="JNP189" s="149"/>
      <c r="JNQ189" s="149"/>
      <c r="JNR189" s="149"/>
      <c r="JNS189" s="149"/>
      <c r="JNT189" s="149"/>
      <c r="JNU189" s="151" t="s">
        <v>176</v>
      </c>
      <c r="JNV189" s="149"/>
      <c r="JNW189" s="149"/>
      <c r="JNX189" s="149"/>
      <c r="JNY189" s="149"/>
      <c r="JNZ189" s="149"/>
      <c r="JOA189" s="149"/>
      <c r="JOB189" s="149"/>
      <c r="JOC189" s="151" t="s">
        <v>176</v>
      </c>
      <c r="JOD189" s="149"/>
      <c r="JOE189" s="149"/>
      <c r="JOF189" s="149"/>
      <c r="JOG189" s="149"/>
      <c r="JOH189" s="149"/>
      <c r="JOI189" s="149"/>
      <c r="JOJ189" s="149"/>
      <c r="JOK189" s="151" t="s">
        <v>176</v>
      </c>
      <c r="JOL189" s="149"/>
      <c r="JOM189" s="149"/>
      <c r="JON189" s="149"/>
      <c r="JOO189" s="149"/>
      <c r="JOP189" s="149"/>
      <c r="JOQ189" s="149"/>
      <c r="JOR189" s="149"/>
      <c r="JOS189" s="151" t="s">
        <v>176</v>
      </c>
      <c r="JOT189" s="149"/>
      <c r="JOU189" s="149"/>
      <c r="JOV189" s="149"/>
      <c r="JOW189" s="149"/>
      <c r="JOX189" s="149"/>
      <c r="JOY189" s="149"/>
      <c r="JOZ189" s="149"/>
      <c r="JPA189" s="151" t="s">
        <v>176</v>
      </c>
      <c r="JPB189" s="149"/>
      <c r="JPC189" s="149"/>
      <c r="JPD189" s="149"/>
      <c r="JPE189" s="149"/>
      <c r="JPF189" s="149"/>
      <c r="JPG189" s="149"/>
      <c r="JPH189" s="149"/>
      <c r="JPI189" s="151" t="s">
        <v>176</v>
      </c>
      <c r="JPJ189" s="149"/>
      <c r="JPK189" s="149"/>
      <c r="JPL189" s="149"/>
      <c r="JPM189" s="149"/>
      <c r="JPN189" s="149"/>
      <c r="JPO189" s="149"/>
      <c r="JPP189" s="149"/>
      <c r="JPQ189" s="151" t="s">
        <v>176</v>
      </c>
      <c r="JPR189" s="149"/>
      <c r="JPS189" s="149"/>
      <c r="JPT189" s="149"/>
      <c r="JPU189" s="149"/>
      <c r="JPV189" s="149"/>
      <c r="JPW189" s="149"/>
      <c r="JPX189" s="149"/>
      <c r="JPY189" s="151" t="s">
        <v>176</v>
      </c>
      <c r="JPZ189" s="149"/>
      <c r="JQA189" s="149"/>
      <c r="JQB189" s="149"/>
      <c r="JQC189" s="149"/>
      <c r="JQD189" s="149"/>
      <c r="JQE189" s="149"/>
      <c r="JQF189" s="149"/>
      <c r="JQG189" s="151" t="s">
        <v>176</v>
      </c>
      <c r="JQH189" s="149"/>
      <c r="JQI189" s="149"/>
      <c r="JQJ189" s="149"/>
      <c r="JQK189" s="149"/>
      <c r="JQL189" s="149"/>
      <c r="JQM189" s="149"/>
      <c r="JQN189" s="149"/>
      <c r="JQO189" s="151" t="s">
        <v>176</v>
      </c>
      <c r="JQP189" s="149"/>
      <c r="JQQ189" s="149"/>
      <c r="JQR189" s="149"/>
      <c r="JQS189" s="149"/>
      <c r="JQT189" s="149"/>
      <c r="JQU189" s="149"/>
      <c r="JQV189" s="149"/>
      <c r="JQW189" s="151" t="s">
        <v>176</v>
      </c>
      <c r="JQX189" s="149"/>
      <c r="JQY189" s="149"/>
      <c r="JQZ189" s="149"/>
      <c r="JRA189" s="149"/>
      <c r="JRB189" s="149"/>
      <c r="JRC189" s="149"/>
      <c r="JRD189" s="149"/>
      <c r="JRE189" s="151" t="s">
        <v>176</v>
      </c>
      <c r="JRF189" s="149"/>
      <c r="JRG189" s="149"/>
      <c r="JRH189" s="149"/>
      <c r="JRI189" s="149"/>
      <c r="JRJ189" s="149"/>
      <c r="JRK189" s="149"/>
      <c r="JRL189" s="149"/>
      <c r="JRM189" s="151" t="s">
        <v>176</v>
      </c>
      <c r="JRN189" s="149"/>
      <c r="JRO189" s="149"/>
      <c r="JRP189" s="149"/>
      <c r="JRQ189" s="149"/>
      <c r="JRR189" s="149"/>
      <c r="JRS189" s="149"/>
      <c r="JRT189" s="149"/>
      <c r="JRU189" s="151" t="s">
        <v>176</v>
      </c>
      <c r="JRV189" s="149"/>
      <c r="JRW189" s="149"/>
      <c r="JRX189" s="149"/>
      <c r="JRY189" s="149"/>
      <c r="JRZ189" s="149"/>
      <c r="JSA189" s="149"/>
      <c r="JSB189" s="149"/>
      <c r="JSC189" s="151" t="s">
        <v>176</v>
      </c>
      <c r="JSD189" s="149"/>
      <c r="JSE189" s="149"/>
      <c r="JSF189" s="149"/>
      <c r="JSG189" s="149"/>
      <c r="JSH189" s="149"/>
      <c r="JSI189" s="149"/>
      <c r="JSJ189" s="149"/>
      <c r="JSK189" s="151" t="s">
        <v>176</v>
      </c>
      <c r="JSL189" s="149"/>
      <c r="JSM189" s="149"/>
      <c r="JSN189" s="149"/>
      <c r="JSO189" s="149"/>
      <c r="JSP189" s="149"/>
      <c r="JSQ189" s="149"/>
      <c r="JSR189" s="149"/>
      <c r="JSS189" s="151" t="s">
        <v>176</v>
      </c>
      <c r="JST189" s="149"/>
      <c r="JSU189" s="149"/>
      <c r="JSV189" s="149"/>
      <c r="JSW189" s="149"/>
      <c r="JSX189" s="149"/>
      <c r="JSY189" s="149"/>
      <c r="JSZ189" s="149"/>
      <c r="JTA189" s="151" t="s">
        <v>176</v>
      </c>
      <c r="JTB189" s="149"/>
      <c r="JTC189" s="149"/>
      <c r="JTD189" s="149"/>
      <c r="JTE189" s="149"/>
      <c r="JTF189" s="149"/>
      <c r="JTG189" s="149"/>
      <c r="JTH189" s="149"/>
      <c r="JTI189" s="151" t="s">
        <v>176</v>
      </c>
      <c r="JTJ189" s="149"/>
      <c r="JTK189" s="149"/>
      <c r="JTL189" s="149"/>
      <c r="JTM189" s="149"/>
      <c r="JTN189" s="149"/>
      <c r="JTO189" s="149"/>
      <c r="JTP189" s="149"/>
      <c r="JTQ189" s="151" t="s">
        <v>176</v>
      </c>
      <c r="JTR189" s="149"/>
      <c r="JTS189" s="149"/>
      <c r="JTT189" s="149"/>
      <c r="JTU189" s="149"/>
      <c r="JTV189" s="149"/>
      <c r="JTW189" s="149"/>
      <c r="JTX189" s="149"/>
      <c r="JTY189" s="151" t="s">
        <v>176</v>
      </c>
      <c r="JTZ189" s="149"/>
      <c r="JUA189" s="149"/>
      <c r="JUB189" s="149"/>
      <c r="JUC189" s="149"/>
      <c r="JUD189" s="149"/>
      <c r="JUE189" s="149"/>
      <c r="JUF189" s="149"/>
      <c r="JUG189" s="151" t="s">
        <v>176</v>
      </c>
      <c r="JUH189" s="149"/>
      <c r="JUI189" s="149"/>
      <c r="JUJ189" s="149"/>
      <c r="JUK189" s="149"/>
      <c r="JUL189" s="149"/>
      <c r="JUM189" s="149"/>
      <c r="JUN189" s="149"/>
      <c r="JUO189" s="151" t="s">
        <v>176</v>
      </c>
      <c r="JUP189" s="149"/>
      <c r="JUQ189" s="149"/>
      <c r="JUR189" s="149"/>
      <c r="JUS189" s="149"/>
      <c r="JUT189" s="149"/>
      <c r="JUU189" s="149"/>
      <c r="JUV189" s="149"/>
      <c r="JUW189" s="151" t="s">
        <v>176</v>
      </c>
      <c r="JUX189" s="149"/>
      <c r="JUY189" s="149"/>
      <c r="JUZ189" s="149"/>
      <c r="JVA189" s="149"/>
      <c r="JVB189" s="149"/>
      <c r="JVC189" s="149"/>
      <c r="JVD189" s="149"/>
      <c r="JVE189" s="151" t="s">
        <v>176</v>
      </c>
      <c r="JVF189" s="149"/>
      <c r="JVG189" s="149"/>
      <c r="JVH189" s="149"/>
      <c r="JVI189" s="149"/>
      <c r="JVJ189" s="149"/>
      <c r="JVK189" s="149"/>
      <c r="JVL189" s="149"/>
      <c r="JVM189" s="151" t="s">
        <v>176</v>
      </c>
      <c r="JVN189" s="149"/>
      <c r="JVO189" s="149"/>
      <c r="JVP189" s="149"/>
      <c r="JVQ189" s="149"/>
      <c r="JVR189" s="149"/>
      <c r="JVS189" s="149"/>
      <c r="JVT189" s="149"/>
      <c r="JVU189" s="151" t="s">
        <v>176</v>
      </c>
      <c r="JVV189" s="149"/>
      <c r="JVW189" s="149"/>
      <c r="JVX189" s="149"/>
      <c r="JVY189" s="149"/>
      <c r="JVZ189" s="149"/>
      <c r="JWA189" s="149"/>
      <c r="JWB189" s="149"/>
      <c r="JWC189" s="151" t="s">
        <v>176</v>
      </c>
      <c r="JWD189" s="149"/>
      <c r="JWE189" s="149"/>
      <c r="JWF189" s="149"/>
      <c r="JWG189" s="149"/>
      <c r="JWH189" s="149"/>
      <c r="JWI189" s="149"/>
      <c r="JWJ189" s="149"/>
      <c r="JWK189" s="151" t="s">
        <v>176</v>
      </c>
      <c r="JWL189" s="149"/>
      <c r="JWM189" s="149"/>
      <c r="JWN189" s="149"/>
      <c r="JWO189" s="149"/>
      <c r="JWP189" s="149"/>
      <c r="JWQ189" s="149"/>
      <c r="JWR189" s="149"/>
      <c r="JWS189" s="151" t="s">
        <v>176</v>
      </c>
      <c r="JWT189" s="149"/>
      <c r="JWU189" s="149"/>
      <c r="JWV189" s="149"/>
      <c r="JWW189" s="149"/>
      <c r="JWX189" s="149"/>
      <c r="JWY189" s="149"/>
      <c r="JWZ189" s="149"/>
      <c r="JXA189" s="151" t="s">
        <v>176</v>
      </c>
      <c r="JXB189" s="149"/>
      <c r="JXC189" s="149"/>
      <c r="JXD189" s="149"/>
      <c r="JXE189" s="149"/>
      <c r="JXF189" s="149"/>
      <c r="JXG189" s="149"/>
      <c r="JXH189" s="149"/>
      <c r="JXI189" s="151" t="s">
        <v>176</v>
      </c>
      <c r="JXJ189" s="149"/>
      <c r="JXK189" s="149"/>
      <c r="JXL189" s="149"/>
      <c r="JXM189" s="149"/>
      <c r="JXN189" s="149"/>
      <c r="JXO189" s="149"/>
      <c r="JXP189" s="149"/>
      <c r="JXQ189" s="151" t="s">
        <v>176</v>
      </c>
      <c r="JXR189" s="149"/>
      <c r="JXS189" s="149"/>
      <c r="JXT189" s="149"/>
      <c r="JXU189" s="149"/>
      <c r="JXV189" s="149"/>
      <c r="JXW189" s="149"/>
      <c r="JXX189" s="149"/>
      <c r="JXY189" s="151" t="s">
        <v>176</v>
      </c>
      <c r="JXZ189" s="149"/>
      <c r="JYA189" s="149"/>
      <c r="JYB189" s="149"/>
      <c r="JYC189" s="149"/>
      <c r="JYD189" s="149"/>
      <c r="JYE189" s="149"/>
      <c r="JYF189" s="149"/>
      <c r="JYG189" s="151" t="s">
        <v>176</v>
      </c>
      <c r="JYH189" s="149"/>
      <c r="JYI189" s="149"/>
      <c r="JYJ189" s="149"/>
      <c r="JYK189" s="149"/>
      <c r="JYL189" s="149"/>
      <c r="JYM189" s="149"/>
      <c r="JYN189" s="149"/>
      <c r="JYO189" s="151" t="s">
        <v>176</v>
      </c>
      <c r="JYP189" s="149"/>
      <c r="JYQ189" s="149"/>
      <c r="JYR189" s="149"/>
      <c r="JYS189" s="149"/>
      <c r="JYT189" s="149"/>
      <c r="JYU189" s="149"/>
      <c r="JYV189" s="149"/>
      <c r="JYW189" s="151" t="s">
        <v>176</v>
      </c>
      <c r="JYX189" s="149"/>
      <c r="JYY189" s="149"/>
      <c r="JYZ189" s="149"/>
      <c r="JZA189" s="149"/>
      <c r="JZB189" s="149"/>
      <c r="JZC189" s="149"/>
      <c r="JZD189" s="149"/>
      <c r="JZE189" s="151" t="s">
        <v>176</v>
      </c>
      <c r="JZF189" s="149"/>
      <c r="JZG189" s="149"/>
      <c r="JZH189" s="149"/>
      <c r="JZI189" s="149"/>
      <c r="JZJ189" s="149"/>
      <c r="JZK189" s="149"/>
      <c r="JZL189" s="149"/>
      <c r="JZM189" s="151" t="s">
        <v>176</v>
      </c>
      <c r="JZN189" s="149"/>
      <c r="JZO189" s="149"/>
      <c r="JZP189" s="149"/>
      <c r="JZQ189" s="149"/>
      <c r="JZR189" s="149"/>
      <c r="JZS189" s="149"/>
      <c r="JZT189" s="149"/>
      <c r="JZU189" s="151" t="s">
        <v>176</v>
      </c>
      <c r="JZV189" s="149"/>
      <c r="JZW189" s="149"/>
      <c r="JZX189" s="149"/>
      <c r="JZY189" s="149"/>
      <c r="JZZ189" s="149"/>
      <c r="KAA189" s="149"/>
      <c r="KAB189" s="149"/>
      <c r="KAC189" s="151" t="s">
        <v>176</v>
      </c>
      <c r="KAD189" s="149"/>
      <c r="KAE189" s="149"/>
      <c r="KAF189" s="149"/>
      <c r="KAG189" s="149"/>
      <c r="KAH189" s="149"/>
      <c r="KAI189" s="149"/>
      <c r="KAJ189" s="149"/>
      <c r="KAK189" s="151" t="s">
        <v>176</v>
      </c>
      <c r="KAL189" s="149"/>
      <c r="KAM189" s="149"/>
      <c r="KAN189" s="149"/>
      <c r="KAO189" s="149"/>
      <c r="KAP189" s="149"/>
      <c r="KAQ189" s="149"/>
      <c r="KAR189" s="149"/>
      <c r="KAS189" s="151" t="s">
        <v>176</v>
      </c>
      <c r="KAT189" s="149"/>
      <c r="KAU189" s="149"/>
      <c r="KAV189" s="149"/>
      <c r="KAW189" s="149"/>
      <c r="KAX189" s="149"/>
      <c r="KAY189" s="149"/>
      <c r="KAZ189" s="149"/>
      <c r="KBA189" s="151" t="s">
        <v>176</v>
      </c>
      <c r="KBB189" s="149"/>
      <c r="KBC189" s="149"/>
      <c r="KBD189" s="149"/>
      <c r="KBE189" s="149"/>
      <c r="KBF189" s="149"/>
      <c r="KBG189" s="149"/>
      <c r="KBH189" s="149"/>
      <c r="KBI189" s="151" t="s">
        <v>176</v>
      </c>
      <c r="KBJ189" s="149"/>
      <c r="KBK189" s="149"/>
      <c r="KBL189" s="149"/>
      <c r="KBM189" s="149"/>
      <c r="KBN189" s="149"/>
      <c r="KBO189" s="149"/>
      <c r="KBP189" s="149"/>
      <c r="KBQ189" s="151" t="s">
        <v>176</v>
      </c>
      <c r="KBR189" s="149"/>
      <c r="KBS189" s="149"/>
      <c r="KBT189" s="149"/>
      <c r="KBU189" s="149"/>
      <c r="KBV189" s="149"/>
      <c r="KBW189" s="149"/>
      <c r="KBX189" s="149"/>
      <c r="KBY189" s="151" t="s">
        <v>176</v>
      </c>
      <c r="KBZ189" s="149"/>
      <c r="KCA189" s="149"/>
      <c r="KCB189" s="149"/>
      <c r="KCC189" s="149"/>
      <c r="KCD189" s="149"/>
      <c r="KCE189" s="149"/>
      <c r="KCF189" s="149"/>
      <c r="KCG189" s="151" t="s">
        <v>176</v>
      </c>
      <c r="KCH189" s="149"/>
      <c r="KCI189" s="149"/>
      <c r="KCJ189" s="149"/>
      <c r="KCK189" s="149"/>
      <c r="KCL189" s="149"/>
      <c r="KCM189" s="149"/>
      <c r="KCN189" s="149"/>
      <c r="KCO189" s="151" t="s">
        <v>176</v>
      </c>
      <c r="KCP189" s="149"/>
      <c r="KCQ189" s="149"/>
      <c r="KCR189" s="149"/>
      <c r="KCS189" s="149"/>
      <c r="KCT189" s="149"/>
      <c r="KCU189" s="149"/>
      <c r="KCV189" s="149"/>
      <c r="KCW189" s="151" t="s">
        <v>176</v>
      </c>
      <c r="KCX189" s="149"/>
      <c r="KCY189" s="149"/>
      <c r="KCZ189" s="149"/>
      <c r="KDA189" s="149"/>
      <c r="KDB189" s="149"/>
      <c r="KDC189" s="149"/>
      <c r="KDD189" s="149"/>
      <c r="KDE189" s="151" t="s">
        <v>176</v>
      </c>
      <c r="KDF189" s="149"/>
      <c r="KDG189" s="149"/>
      <c r="KDH189" s="149"/>
      <c r="KDI189" s="149"/>
      <c r="KDJ189" s="149"/>
      <c r="KDK189" s="149"/>
      <c r="KDL189" s="149"/>
      <c r="KDM189" s="151" t="s">
        <v>176</v>
      </c>
      <c r="KDN189" s="149"/>
      <c r="KDO189" s="149"/>
      <c r="KDP189" s="149"/>
      <c r="KDQ189" s="149"/>
      <c r="KDR189" s="149"/>
      <c r="KDS189" s="149"/>
      <c r="KDT189" s="149"/>
      <c r="KDU189" s="151" t="s">
        <v>176</v>
      </c>
      <c r="KDV189" s="149"/>
      <c r="KDW189" s="149"/>
      <c r="KDX189" s="149"/>
      <c r="KDY189" s="149"/>
      <c r="KDZ189" s="149"/>
      <c r="KEA189" s="149"/>
      <c r="KEB189" s="149"/>
      <c r="KEC189" s="151" t="s">
        <v>176</v>
      </c>
      <c r="KED189" s="149"/>
      <c r="KEE189" s="149"/>
      <c r="KEF189" s="149"/>
      <c r="KEG189" s="149"/>
      <c r="KEH189" s="149"/>
      <c r="KEI189" s="149"/>
      <c r="KEJ189" s="149"/>
      <c r="KEK189" s="151" t="s">
        <v>176</v>
      </c>
      <c r="KEL189" s="149"/>
      <c r="KEM189" s="149"/>
      <c r="KEN189" s="149"/>
      <c r="KEO189" s="149"/>
      <c r="KEP189" s="149"/>
      <c r="KEQ189" s="149"/>
      <c r="KER189" s="149"/>
      <c r="KES189" s="151" t="s">
        <v>176</v>
      </c>
      <c r="KET189" s="149"/>
      <c r="KEU189" s="149"/>
      <c r="KEV189" s="149"/>
      <c r="KEW189" s="149"/>
      <c r="KEX189" s="149"/>
      <c r="KEY189" s="149"/>
      <c r="KEZ189" s="149"/>
      <c r="KFA189" s="151" t="s">
        <v>176</v>
      </c>
      <c r="KFB189" s="149"/>
      <c r="KFC189" s="149"/>
      <c r="KFD189" s="149"/>
      <c r="KFE189" s="149"/>
      <c r="KFF189" s="149"/>
      <c r="KFG189" s="149"/>
      <c r="KFH189" s="149"/>
      <c r="KFI189" s="151" t="s">
        <v>176</v>
      </c>
      <c r="KFJ189" s="149"/>
      <c r="KFK189" s="149"/>
      <c r="KFL189" s="149"/>
      <c r="KFM189" s="149"/>
      <c r="KFN189" s="149"/>
      <c r="KFO189" s="149"/>
      <c r="KFP189" s="149"/>
      <c r="KFQ189" s="151" t="s">
        <v>176</v>
      </c>
      <c r="KFR189" s="149"/>
      <c r="KFS189" s="149"/>
      <c r="KFT189" s="149"/>
      <c r="KFU189" s="149"/>
      <c r="KFV189" s="149"/>
      <c r="KFW189" s="149"/>
      <c r="KFX189" s="149"/>
      <c r="KFY189" s="151" t="s">
        <v>176</v>
      </c>
      <c r="KFZ189" s="149"/>
      <c r="KGA189" s="149"/>
      <c r="KGB189" s="149"/>
      <c r="KGC189" s="149"/>
      <c r="KGD189" s="149"/>
      <c r="KGE189" s="149"/>
      <c r="KGF189" s="149"/>
      <c r="KGG189" s="151" t="s">
        <v>176</v>
      </c>
      <c r="KGH189" s="149"/>
      <c r="KGI189" s="149"/>
      <c r="KGJ189" s="149"/>
      <c r="KGK189" s="149"/>
      <c r="KGL189" s="149"/>
      <c r="KGM189" s="149"/>
      <c r="KGN189" s="149"/>
      <c r="KGO189" s="151" t="s">
        <v>176</v>
      </c>
      <c r="KGP189" s="149"/>
      <c r="KGQ189" s="149"/>
      <c r="KGR189" s="149"/>
      <c r="KGS189" s="149"/>
      <c r="KGT189" s="149"/>
      <c r="KGU189" s="149"/>
      <c r="KGV189" s="149"/>
      <c r="KGW189" s="151" t="s">
        <v>176</v>
      </c>
      <c r="KGX189" s="149"/>
      <c r="KGY189" s="149"/>
      <c r="KGZ189" s="149"/>
      <c r="KHA189" s="149"/>
      <c r="KHB189" s="149"/>
      <c r="KHC189" s="149"/>
      <c r="KHD189" s="149"/>
      <c r="KHE189" s="151" t="s">
        <v>176</v>
      </c>
      <c r="KHF189" s="149"/>
      <c r="KHG189" s="149"/>
      <c r="KHH189" s="149"/>
      <c r="KHI189" s="149"/>
      <c r="KHJ189" s="149"/>
      <c r="KHK189" s="149"/>
      <c r="KHL189" s="149"/>
      <c r="KHM189" s="151" t="s">
        <v>176</v>
      </c>
      <c r="KHN189" s="149"/>
      <c r="KHO189" s="149"/>
      <c r="KHP189" s="149"/>
      <c r="KHQ189" s="149"/>
      <c r="KHR189" s="149"/>
      <c r="KHS189" s="149"/>
      <c r="KHT189" s="149"/>
      <c r="KHU189" s="151" t="s">
        <v>176</v>
      </c>
      <c r="KHV189" s="149"/>
      <c r="KHW189" s="149"/>
      <c r="KHX189" s="149"/>
      <c r="KHY189" s="149"/>
      <c r="KHZ189" s="149"/>
      <c r="KIA189" s="149"/>
      <c r="KIB189" s="149"/>
      <c r="KIC189" s="151" t="s">
        <v>176</v>
      </c>
      <c r="KID189" s="149"/>
      <c r="KIE189" s="149"/>
      <c r="KIF189" s="149"/>
      <c r="KIG189" s="149"/>
      <c r="KIH189" s="149"/>
      <c r="KII189" s="149"/>
      <c r="KIJ189" s="149"/>
      <c r="KIK189" s="151" t="s">
        <v>176</v>
      </c>
      <c r="KIL189" s="149"/>
      <c r="KIM189" s="149"/>
      <c r="KIN189" s="149"/>
      <c r="KIO189" s="149"/>
      <c r="KIP189" s="149"/>
      <c r="KIQ189" s="149"/>
      <c r="KIR189" s="149"/>
      <c r="KIS189" s="151" t="s">
        <v>176</v>
      </c>
      <c r="KIT189" s="149"/>
      <c r="KIU189" s="149"/>
      <c r="KIV189" s="149"/>
      <c r="KIW189" s="149"/>
      <c r="KIX189" s="149"/>
      <c r="KIY189" s="149"/>
      <c r="KIZ189" s="149"/>
      <c r="KJA189" s="151" t="s">
        <v>176</v>
      </c>
      <c r="KJB189" s="149"/>
      <c r="KJC189" s="149"/>
      <c r="KJD189" s="149"/>
      <c r="KJE189" s="149"/>
      <c r="KJF189" s="149"/>
      <c r="KJG189" s="149"/>
      <c r="KJH189" s="149"/>
      <c r="KJI189" s="151" t="s">
        <v>176</v>
      </c>
      <c r="KJJ189" s="149"/>
      <c r="KJK189" s="149"/>
      <c r="KJL189" s="149"/>
      <c r="KJM189" s="149"/>
      <c r="KJN189" s="149"/>
      <c r="KJO189" s="149"/>
      <c r="KJP189" s="149"/>
      <c r="KJQ189" s="151" t="s">
        <v>176</v>
      </c>
      <c r="KJR189" s="149"/>
      <c r="KJS189" s="149"/>
      <c r="KJT189" s="149"/>
      <c r="KJU189" s="149"/>
      <c r="KJV189" s="149"/>
      <c r="KJW189" s="149"/>
      <c r="KJX189" s="149"/>
      <c r="KJY189" s="151" t="s">
        <v>176</v>
      </c>
      <c r="KJZ189" s="149"/>
      <c r="KKA189" s="149"/>
      <c r="KKB189" s="149"/>
      <c r="KKC189" s="149"/>
      <c r="KKD189" s="149"/>
      <c r="KKE189" s="149"/>
      <c r="KKF189" s="149"/>
      <c r="KKG189" s="151" t="s">
        <v>176</v>
      </c>
      <c r="KKH189" s="149"/>
      <c r="KKI189" s="149"/>
      <c r="KKJ189" s="149"/>
      <c r="KKK189" s="149"/>
      <c r="KKL189" s="149"/>
      <c r="KKM189" s="149"/>
      <c r="KKN189" s="149"/>
      <c r="KKO189" s="151" t="s">
        <v>176</v>
      </c>
      <c r="KKP189" s="149"/>
      <c r="KKQ189" s="149"/>
      <c r="KKR189" s="149"/>
      <c r="KKS189" s="149"/>
      <c r="KKT189" s="149"/>
      <c r="KKU189" s="149"/>
      <c r="KKV189" s="149"/>
      <c r="KKW189" s="151" t="s">
        <v>176</v>
      </c>
      <c r="KKX189" s="149"/>
      <c r="KKY189" s="149"/>
      <c r="KKZ189" s="149"/>
      <c r="KLA189" s="149"/>
      <c r="KLB189" s="149"/>
      <c r="KLC189" s="149"/>
      <c r="KLD189" s="149"/>
      <c r="KLE189" s="151" t="s">
        <v>176</v>
      </c>
      <c r="KLF189" s="149"/>
      <c r="KLG189" s="149"/>
      <c r="KLH189" s="149"/>
      <c r="KLI189" s="149"/>
      <c r="KLJ189" s="149"/>
      <c r="KLK189" s="149"/>
      <c r="KLL189" s="149"/>
      <c r="KLM189" s="151" t="s">
        <v>176</v>
      </c>
      <c r="KLN189" s="149"/>
      <c r="KLO189" s="149"/>
      <c r="KLP189" s="149"/>
      <c r="KLQ189" s="149"/>
      <c r="KLR189" s="149"/>
      <c r="KLS189" s="149"/>
      <c r="KLT189" s="149"/>
      <c r="KLU189" s="151" t="s">
        <v>176</v>
      </c>
      <c r="KLV189" s="149"/>
      <c r="KLW189" s="149"/>
      <c r="KLX189" s="149"/>
      <c r="KLY189" s="149"/>
      <c r="KLZ189" s="149"/>
      <c r="KMA189" s="149"/>
      <c r="KMB189" s="149"/>
      <c r="KMC189" s="151" t="s">
        <v>176</v>
      </c>
      <c r="KMD189" s="149"/>
      <c r="KME189" s="149"/>
      <c r="KMF189" s="149"/>
      <c r="KMG189" s="149"/>
      <c r="KMH189" s="149"/>
      <c r="KMI189" s="149"/>
      <c r="KMJ189" s="149"/>
      <c r="KMK189" s="151" t="s">
        <v>176</v>
      </c>
      <c r="KML189" s="149"/>
      <c r="KMM189" s="149"/>
      <c r="KMN189" s="149"/>
      <c r="KMO189" s="149"/>
      <c r="KMP189" s="149"/>
      <c r="KMQ189" s="149"/>
      <c r="KMR189" s="149"/>
      <c r="KMS189" s="151" t="s">
        <v>176</v>
      </c>
      <c r="KMT189" s="149"/>
      <c r="KMU189" s="149"/>
      <c r="KMV189" s="149"/>
      <c r="KMW189" s="149"/>
      <c r="KMX189" s="149"/>
      <c r="KMY189" s="149"/>
      <c r="KMZ189" s="149"/>
      <c r="KNA189" s="151" t="s">
        <v>176</v>
      </c>
      <c r="KNB189" s="149"/>
      <c r="KNC189" s="149"/>
      <c r="KND189" s="149"/>
      <c r="KNE189" s="149"/>
      <c r="KNF189" s="149"/>
      <c r="KNG189" s="149"/>
      <c r="KNH189" s="149"/>
      <c r="KNI189" s="151" t="s">
        <v>176</v>
      </c>
      <c r="KNJ189" s="149"/>
      <c r="KNK189" s="149"/>
      <c r="KNL189" s="149"/>
      <c r="KNM189" s="149"/>
      <c r="KNN189" s="149"/>
      <c r="KNO189" s="149"/>
      <c r="KNP189" s="149"/>
      <c r="KNQ189" s="151" t="s">
        <v>176</v>
      </c>
      <c r="KNR189" s="149"/>
      <c r="KNS189" s="149"/>
      <c r="KNT189" s="149"/>
      <c r="KNU189" s="149"/>
      <c r="KNV189" s="149"/>
      <c r="KNW189" s="149"/>
      <c r="KNX189" s="149"/>
      <c r="KNY189" s="151" t="s">
        <v>176</v>
      </c>
      <c r="KNZ189" s="149"/>
      <c r="KOA189" s="149"/>
      <c r="KOB189" s="149"/>
      <c r="KOC189" s="149"/>
      <c r="KOD189" s="149"/>
      <c r="KOE189" s="149"/>
      <c r="KOF189" s="149"/>
      <c r="KOG189" s="151" t="s">
        <v>176</v>
      </c>
      <c r="KOH189" s="149"/>
      <c r="KOI189" s="149"/>
      <c r="KOJ189" s="149"/>
      <c r="KOK189" s="149"/>
      <c r="KOL189" s="149"/>
      <c r="KOM189" s="149"/>
      <c r="KON189" s="149"/>
      <c r="KOO189" s="151" t="s">
        <v>176</v>
      </c>
      <c r="KOP189" s="149"/>
      <c r="KOQ189" s="149"/>
      <c r="KOR189" s="149"/>
      <c r="KOS189" s="149"/>
      <c r="KOT189" s="149"/>
      <c r="KOU189" s="149"/>
      <c r="KOV189" s="149"/>
      <c r="KOW189" s="151" t="s">
        <v>176</v>
      </c>
      <c r="KOX189" s="149"/>
      <c r="KOY189" s="149"/>
      <c r="KOZ189" s="149"/>
      <c r="KPA189" s="149"/>
      <c r="KPB189" s="149"/>
      <c r="KPC189" s="149"/>
      <c r="KPD189" s="149"/>
      <c r="KPE189" s="151" t="s">
        <v>176</v>
      </c>
      <c r="KPF189" s="149"/>
      <c r="KPG189" s="149"/>
      <c r="KPH189" s="149"/>
      <c r="KPI189" s="149"/>
      <c r="KPJ189" s="149"/>
      <c r="KPK189" s="149"/>
      <c r="KPL189" s="149"/>
      <c r="KPM189" s="151" t="s">
        <v>176</v>
      </c>
      <c r="KPN189" s="149"/>
      <c r="KPO189" s="149"/>
      <c r="KPP189" s="149"/>
      <c r="KPQ189" s="149"/>
      <c r="KPR189" s="149"/>
      <c r="KPS189" s="149"/>
      <c r="KPT189" s="149"/>
      <c r="KPU189" s="151" t="s">
        <v>176</v>
      </c>
      <c r="KPV189" s="149"/>
      <c r="KPW189" s="149"/>
      <c r="KPX189" s="149"/>
      <c r="KPY189" s="149"/>
      <c r="KPZ189" s="149"/>
      <c r="KQA189" s="149"/>
      <c r="KQB189" s="149"/>
      <c r="KQC189" s="151" t="s">
        <v>176</v>
      </c>
      <c r="KQD189" s="149"/>
      <c r="KQE189" s="149"/>
      <c r="KQF189" s="149"/>
      <c r="KQG189" s="149"/>
      <c r="KQH189" s="149"/>
      <c r="KQI189" s="149"/>
      <c r="KQJ189" s="149"/>
      <c r="KQK189" s="151" t="s">
        <v>176</v>
      </c>
      <c r="KQL189" s="149"/>
      <c r="KQM189" s="149"/>
      <c r="KQN189" s="149"/>
      <c r="KQO189" s="149"/>
      <c r="KQP189" s="149"/>
      <c r="KQQ189" s="149"/>
      <c r="KQR189" s="149"/>
      <c r="KQS189" s="151" t="s">
        <v>176</v>
      </c>
      <c r="KQT189" s="149"/>
      <c r="KQU189" s="149"/>
      <c r="KQV189" s="149"/>
      <c r="KQW189" s="149"/>
      <c r="KQX189" s="149"/>
      <c r="KQY189" s="149"/>
      <c r="KQZ189" s="149"/>
      <c r="KRA189" s="151" t="s">
        <v>176</v>
      </c>
      <c r="KRB189" s="149"/>
      <c r="KRC189" s="149"/>
      <c r="KRD189" s="149"/>
      <c r="KRE189" s="149"/>
      <c r="KRF189" s="149"/>
      <c r="KRG189" s="149"/>
      <c r="KRH189" s="149"/>
      <c r="KRI189" s="151" t="s">
        <v>176</v>
      </c>
      <c r="KRJ189" s="149"/>
      <c r="KRK189" s="149"/>
      <c r="KRL189" s="149"/>
      <c r="KRM189" s="149"/>
      <c r="KRN189" s="149"/>
      <c r="KRO189" s="149"/>
      <c r="KRP189" s="149"/>
      <c r="KRQ189" s="151" t="s">
        <v>176</v>
      </c>
      <c r="KRR189" s="149"/>
      <c r="KRS189" s="149"/>
      <c r="KRT189" s="149"/>
      <c r="KRU189" s="149"/>
      <c r="KRV189" s="149"/>
      <c r="KRW189" s="149"/>
      <c r="KRX189" s="149"/>
      <c r="KRY189" s="151" t="s">
        <v>176</v>
      </c>
      <c r="KRZ189" s="149"/>
      <c r="KSA189" s="149"/>
      <c r="KSB189" s="149"/>
      <c r="KSC189" s="149"/>
      <c r="KSD189" s="149"/>
      <c r="KSE189" s="149"/>
      <c r="KSF189" s="149"/>
      <c r="KSG189" s="151" t="s">
        <v>176</v>
      </c>
      <c r="KSH189" s="149"/>
      <c r="KSI189" s="149"/>
      <c r="KSJ189" s="149"/>
      <c r="KSK189" s="149"/>
      <c r="KSL189" s="149"/>
      <c r="KSM189" s="149"/>
      <c r="KSN189" s="149"/>
      <c r="KSO189" s="151" t="s">
        <v>176</v>
      </c>
      <c r="KSP189" s="149"/>
      <c r="KSQ189" s="149"/>
      <c r="KSR189" s="149"/>
      <c r="KSS189" s="149"/>
      <c r="KST189" s="149"/>
      <c r="KSU189" s="149"/>
      <c r="KSV189" s="149"/>
      <c r="KSW189" s="151" t="s">
        <v>176</v>
      </c>
      <c r="KSX189" s="149"/>
      <c r="KSY189" s="149"/>
      <c r="KSZ189" s="149"/>
      <c r="KTA189" s="149"/>
      <c r="KTB189" s="149"/>
      <c r="KTC189" s="149"/>
      <c r="KTD189" s="149"/>
      <c r="KTE189" s="151" t="s">
        <v>176</v>
      </c>
      <c r="KTF189" s="149"/>
      <c r="KTG189" s="149"/>
      <c r="KTH189" s="149"/>
      <c r="KTI189" s="149"/>
      <c r="KTJ189" s="149"/>
      <c r="KTK189" s="149"/>
      <c r="KTL189" s="149"/>
      <c r="KTM189" s="151" t="s">
        <v>176</v>
      </c>
      <c r="KTN189" s="149"/>
      <c r="KTO189" s="149"/>
      <c r="KTP189" s="149"/>
      <c r="KTQ189" s="149"/>
      <c r="KTR189" s="149"/>
      <c r="KTS189" s="149"/>
      <c r="KTT189" s="149"/>
      <c r="KTU189" s="151" t="s">
        <v>176</v>
      </c>
      <c r="KTV189" s="149"/>
      <c r="KTW189" s="149"/>
      <c r="KTX189" s="149"/>
      <c r="KTY189" s="149"/>
      <c r="KTZ189" s="149"/>
      <c r="KUA189" s="149"/>
      <c r="KUB189" s="149"/>
      <c r="KUC189" s="151" t="s">
        <v>176</v>
      </c>
      <c r="KUD189" s="149"/>
      <c r="KUE189" s="149"/>
      <c r="KUF189" s="149"/>
      <c r="KUG189" s="149"/>
      <c r="KUH189" s="149"/>
      <c r="KUI189" s="149"/>
      <c r="KUJ189" s="149"/>
      <c r="KUK189" s="151" t="s">
        <v>176</v>
      </c>
      <c r="KUL189" s="149"/>
      <c r="KUM189" s="149"/>
      <c r="KUN189" s="149"/>
      <c r="KUO189" s="149"/>
      <c r="KUP189" s="149"/>
      <c r="KUQ189" s="149"/>
      <c r="KUR189" s="149"/>
      <c r="KUS189" s="151" t="s">
        <v>176</v>
      </c>
      <c r="KUT189" s="149"/>
      <c r="KUU189" s="149"/>
      <c r="KUV189" s="149"/>
      <c r="KUW189" s="149"/>
      <c r="KUX189" s="149"/>
      <c r="KUY189" s="149"/>
      <c r="KUZ189" s="149"/>
      <c r="KVA189" s="151" t="s">
        <v>176</v>
      </c>
      <c r="KVB189" s="149"/>
      <c r="KVC189" s="149"/>
      <c r="KVD189" s="149"/>
      <c r="KVE189" s="149"/>
      <c r="KVF189" s="149"/>
      <c r="KVG189" s="149"/>
      <c r="KVH189" s="149"/>
      <c r="KVI189" s="151" t="s">
        <v>176</v>
      </c>
      <c r="KVJ189" s="149"/>
      <c r="KVK189" s="149"/>
      <c r="KVL189" s="149"/>
      <c r="KVM189" s="149"/>
      <c r="KVN189" s="149"/>
      <c r="KVO189" s="149"/>
      <c r="KVP189" s="149"/>
      <c r="KVQ189" s="151" t="s">
        <v>176</v>
      </c>
      <c r="KVR189" s="149"/>
      <c r="KVS189" s="149"/>
      <c r="KVT189" s="149"/>
      <c r="KVU189" s="149"/>
      <c r="KVV189" s="149"/>
      <c r="KVW189" s="149"/>
      <c r="KVX189" s="149"/>
      <c r="KVY189" s="151" t="s">
        <v>176</v>
      </c>
      <c r="KVZ189" s="149"/>
      <c r="KWA189" s="149"/>
      <c r="KWB189" s="149"/>
      <c r="KWC189" s="149"/>
      <c r="KWD189" s="149"/>
      <c r="KWE189" s="149"/>
      <c r="KWF189" s="149"/>
      <c r="KWG189" s="151" t="s">
        <v>176</v>
      </c>
      <c r="KWH189" s="149"/>
      <c r="KWI189" s="149"/>
      <c r="KWJ189" s="149"/>
      <c r="KWK189" s="149"/>
      <c r="KWL189" s="149"/>
      <c r="KWM189" s="149"/>
      <c r="KWN189" s="149"/>
      <c r="KWO189" s="151" t="s">
        <v>176</v>
      </c>
      <c r="KWP189" s="149"/>
      <c r="KWQ189" s="149"/>
      <c r="KWR189" s="149"/>
      <c r="KWS189" s="149"/>
      <c r="KWT189" s="149"/>
      <c r="KWU189" s="149"/>
      <c r="KWV189" s="149"/>
      <c r="KWW189" s="151" t="s">
        <v>176</v>
      </c>
      <c r="KWX189" s="149"/>
      <c r="KWY189" s="149"/>
      <c r="KWZ189" s="149"/>
      <c r="KXA189" s="149"/>
      <c r="KXB189" s="149"/>
      <c r="KXC189" s="149"/>
      <c r="KXD189" s="149"/>
      <c r="KXE189" s="151" t="s">
        <v>176</v>
      </c>
      <c r="KXF189" s="149"/>
      <c r="KXG189" s="149"/>
      <c r="KXH189" s="149"/>
      <c r="KXI189" s="149"/>
      <c r="KXJ189" s="149"/>
      <c r="KXK189" s="149"/>
      <c r="KXL189" s="149"/>
      <c r="KXM189" s="151" t="s">
        <v>176</v>
      </c>
      <c r="KXN189" s="149"/>
      <c r="KXO189" s="149"/>
      <c r="KXP189" s="149"/>
      <c r="KXQ189" s="149"/>
      <c r="KXR189" s="149"/>
      <c r="KXS189" s="149"/>
      <c r="KXT189" s="149"/>
      <c r="KXU189" s="151" t="s">
        <v>176</v>
      </c>
      <c r="KXV189" s="149"/>
      <c r="KXW189" s="149"/>
      <c r="KXX189" s="149"/>
      <c r="KXY189" s="149"/>
      <c r="KXZ189" s="149"/>
      <c r="KYA189" s="149"/>
      <c r="KYB189" s="149"/>
      <c r="KYC189" s="151" t="s">
        <v>176</v>
      </c>
      <c r="KYD189" s="149"/>
      <c r="KYE189" s="149"/>
      <c r="KYF189" s="149"/>
      <c r="KYG189" s="149"/>
      <c r="KYH189" s="149"/>
      <c r="KYI189" s="149"/>
      <c r="KYJ189" s="149"/>
      <c r="KYK189" s="151" t="s">
        <v>176</v>
      </c>
      <c r="KYL189" s="149"/>
      <c r="KYM189" s="149"/>
      <c r="KYN189" s="149"/>
      <c r="KYO189" s="149"/>
      <c r="KYP189" s="149"/>
      <c r="KYQ189" s="149"/>
      <c r="KYR189" s="149"/>
      <c r="KYS189" s="151" t="s">
        <v>176</v>
      </c>
      <c r="KYT189" s="149"/>
      <c r="KYU189" s="149"/>
      <c r="KYV189" s="149"/>
      <c r="KYW189" s="149"/>
      <c r="KYX189" s="149"/>
      <c r="KYY189" s="149"/>
      <c r="KYZ189" s="149"/>
      <c r="KZA189" s="151" t="s">
        <v>176</v>
      </c>
      <c r="KZB189" s="149"/>
      <c r="KZC189" s="149"/>
      <c r="KZD189" s="149"/>
      <c r="KZE189" s="149"/>
      <c r="KZF189" s="149"/>
      <c r="KZG189" s="149"/>
      <c r="KZH189" s="149"/>
      <c r="KZI189" s="151" t="s">
        <v>176</v>
      </c>
      <c r="KZJ189" s="149"/>
      <c r="KZK189" s="149"/>
      <c r="KZL189" s="149"/>
      <c r="KZM189" s="149"/>
      <c r="KZN189" s="149"/>
      <c r="KZO189" s="149"/>
      <c r="KZP189" s="149"/>
      <c r="KZQ189" s="151" t="s">
        <v>176</v>
      </c>
      <c r="KZR189" s="149"/>
      <c r="KZS189" s="149"/>
      <c r="KZT189" s="149"/>
      <c r="KZU189" s="149"/>
      <c r="KZV189" s="149"/>
      <c r="KZW189" s="149"/>
      <c r="KZX189" s="149"/>
      <c r="KZY189" s="151" t="s">
        <v>176</v>
      </c>
      <c r="KZZ189" s="149"/>
      <c r="LAA189" s="149"/>
      <c r="LAB189" s="149"/>
      <c r="LAC189" s="149"/>
      <c r="LAD189" s="149"/>
      <c r="LAE189" s="149"/>
      <c r="LAF189" s="149"/>
      <c r="LAG189" s="151" t="s">
        <v>176</v>
      </c>
      <c r="LAH189" s="149"/>
      <c r="LAI189" s="149"/>
      <c r="LAJ189" s="149"/>
      <c r="LAK189" s="149"/>
      <c r="LAL189" s="149"/>
      <c r="LAM189" s="149"/>
      <c r="LAN189" s="149"/>
      <c r="LAO189" s="151" t="s">
        <v>176</v>
      </c>
      <c r="LAP189" s="149"/>
      <c r="LAQ189" s="149"/>
      <c r="LAR189" s="149"/>
      <c r="LAS189" s="149"/>
      <c r="LAT189" s="149"/>
      <c r="LAU189" s="149"/>
      <c r="LAV189" s="149"/>
      <c r="LAW189" s="151" t="s">
        <v>176</v>
      </c>
      <c r="LAX189" s="149"/>
      <c r="LAY189" s="149"/>
      <c r="LAZ189" s="149"/>
      <c r="LBA189" s="149"/>
      <c r="LBB189" s="149"/>
      <c r="LBC189" s="149"/>
      <c r="LBD189" s="149"/>
      <c r="LBE189" s="151" t="s">
        <v>176</v>
      </c>
      <c r="LBF189" s="149"/>
      <c r="LBG189" s="149"/>
      <c r="LBH189" s="149"/>
      <c r="LBI189" s="149"/>
      <c r="LBJ189" s="149"/>
      <c r="LBK189" s="149"/>
      <c r="LBL189" s="149"/>
      <c r="LBM189" s="151" t="s">
        <v>176</v>
      </c>
      <c r="LBN189" s="149"/>
      <c r="LBO189" s="149"/>
      <c r="LBP189" s="149"/>
      <c r="LBQ189" s="149"/>
      <c r="LBR189" s="149"/>
      <c r="LBS189" s="149"/>
      <c r="LBT189" s="149"/>
      <c r="LBU189" s="151" t="s">
        <v>176</v>
      </c>
      <c r="LBV189" s="149"/>
      <c r="LBW189" s="149"/>
      <c r="LBX189" s="149"/>
      <c r="LBY189" s="149"/>
      <c r="LBZ189" s="149"/>
      <c r="LCA189" s="149"/>
      <c r="LCB189" s="149"/>
      <c r="LCC189" s="151" t="s">
        <v>176</v>
      </c>
      <c r="LCD189" s="149"/>
      <c r="LCE189" s="149"/>
      <c r="LCF189" s="149"/>
      <c r="LCG189" s="149"/>
      <c r="LCH189" s="149"/>
      <c r="LCI189" s="149"/>
      <c r="LCJ189" s="149"/>
      <c r="LCK189" s="151" t="s">
        <v>176</v>
      </c>
      <c r="LCL189" s="149"/>
      <c r="LCM189" s="149"/>
      <c r="LCN189" s="149"/>
      <c r="LCO189" s="149"/>
      <c r="LCP189" s="149"/>
      <c r="LCQ189" s="149"/>
      <c r="LCR189" s="149"/>
      <c r="LCS189" s="151" t="s">
        <v>176</v>
      </c>
      <c r="LCT189" s="149"/>
      <c r="LCU189" s="149"/>
      <c r="LCV189" s="149"/>
      <c r="LCW189" s="149"/>
      <c r="LCX189" s="149"/>
      <c r="LCY189" s="149"/>
      <c r="LCZ189" s="149"/>
      <c r="LDA189" s="151" t="s">
        <v>176</v>
      </c>
      <c r="LDB189" s="149"/>
      <c r="LDC189" s="149"/>
      <c r="LDD189" s="149"/>
      <c r="LDE189" s="149"/>
      <c r="LDF189" s="149"/>
      <c r="LDG189" s="149"/>
      <c r="LDH189" s="149"/>
      <c r="LDI189" s="151" t="s">
        <v>176</v>
      </c>
      <c r="LDJ189" s="149"/>
      <c r="LDK189" s="149"/>
      <c r="LDL189" s="149"/>
      <c r="LDM189" s="149"/>
      <c r="LDN189" s="149"/>
      <c r="LDO189" s="149"/>
      <c r="LDP189" s="149"/>
      <c r="LDQ189" s="151" t="s">
        <v>176</v>
      </c>
      <c r="LDR189" s="149"/>
      <c r="LDS189" s="149"/>
      <c r="LDT189" s="149"/>
      <c r="LDU189" s="149"/>
      <c r="LDV189" s="149"/>
      <c r="LDW189" s="149"/>
      <c r="LDX189" s="149"/>
      <c r="LDY189" s="151" t="s">
        <v>176</v>
      </c>
      <c r="LDZ189" s="149"/>
      <c r="LEA189" s="149"/>
      <c r="LEB189" s="149"/>
      <c r="LEC189" s="149"/>
      <c r="LED189" s="149"/>
      <c r="LEE189" s="149"/>
      <c r="LEF189" s="149"/>
      <c r="LEG189" s="151" t="s">
        <v>176</v>
      </c>
      <c r="LEH189" s="149"/>
      <c r="LEI189" s="149"/>
      <c r="LEJ189" s="149"/>
      <c r="LEK189" s="149"/>
      <c r="LEL189" s="149"/>
      <c r="LEM189" s="149"/>
      <c r="LEN189" s="149"/>
      <c r="LEO189" s="151" t="s">
        <v>176</v>
      </c>
      <c r="LEP189" s="149"/>
      <c r="LEQ189" s="149"/>
      <c r="LER189" s="149"/>
      <c r="LES189" s="149"/>
      <c r="LET189" s="149"/>
      <c r="LEU189" s="149"/>
      <c r="LEV189" s="149"/>
      <c r="LEW189" s="151" t="s">
        <v>176</v>
      </c>
      <c r="LEX189" s="149"/>
      <c r="LEY189" s="149"/>
      <c r="LEZ189" s="149"/>
      <c r="LFA189" s="149"/>
      <c r="LFB189" s="149"/>
      <c r="LFC189" s="149"/>
      <c r="LFD189" s="149"/>
      <c r="LFE189" s="151" t="s">
        <v>176</v>
      </c>
      <c r="LFF189" s="149"/>
      <c r="LFG189" s="149"/>
      <c r="LFH189" s="149"/>
      <c r="LFI189" s="149"/>
      <c r="LFJ189" s="149"/>
      <c r="LFK189" s="149"/>
      <c r="LFL189" s="149"/>
      <c r="LFM189" s="151" t="s">
        <v>176</v>
      </c>
      <c r="LFN189" s="149"/>
      <c r="LFO189" s="149"/>
      <c r="LFP189" s="149"/>
      <c r="LFQ189" s="149"/>
      <c r="LFR189" s="149"/>
      <c r="LFS189" s="149"/>
      <c r="LFT189" s="149"/>
      <c r="LFU189" s="151" t="s">
        <v>176</v>
      </c>
      <c r="LFV189" s="149"/>
      <c r="LFW189" s="149"/>
      <c r="LFX189" s="149"/>
      <c r="LFY189" s="149"/>
      <c r="LFZ189" s="149"/>
      <c r="LGA189" s="149"/>
      <c r="LGB189" s="149"/>
      <c r="LGC189" s="151" t="s">
        <v>176</v>
      </c>
      <c r="LGD189" s="149"/>
      <c r="LGE189" s="149"/>
      <c r="LGF189" s="149"/>
      <c r="LGG189" s="149"/>
      <c r="LGH189" s="149"/>
      <c r="LGI189" s="149"/>
      <c r="LGJ189" s="149"/>
      <c r="LGK189" s="151" t="s">
        <v>176</v>
      </c>
      <c r="LGL189" s="149"/>
      <c r="LGM189" s="149"/>
      <c r="LGN189" s="149"/>
      <c r="LGO189" s="149"/>
      <c r="LGP189" s="149"/>
      <c r="LGQ189" s="149"/>
      <c r="LGR189" s="149"/>
      <c r="LGS189" s="151" t="s">
        <v>176</v>
      </c>
      <c r="LGT189" s="149"/>
      <c r="LGU189" s="149"/>
      <c r="LGV189" s="149"/>
      <c r="LGW189" s="149"/>
      <c r="LGX189" s="149"/>
      <c r="LGY189" s="149"/>
      <c r="LGZ189" s="149"/>
      <c r="LHA189" s="151" t="s">
        <v>176</v>
      </c>
      <c r="LHB189" s="149"/>
      <c r="LHC189" s="149"/>
      <c r="LHD189" s="149"/>
      <c r="LHE189" s="149"/>
      <c r="LHF189" s="149"/>
      <c r="LHG189" s="149"/>
      <c r="LHH189" s="149"/>
      <c r="LHI189" s="151" t="s">
        <v>176</v>
      </c>
      <c r="LHJ189" s="149"/>
      <c r="LHK189" s="149"/>
      <c r="LHL189" s="149"/>
      <c r="LHM189" s="149"/>
      <c r="LHN189" s="149"/>
      <c r="LHO189" s="149"/>
      <c r="LHP189" s="149"/>
      <c r="LHQ189" s="151" t="s">
        <v>176</v>
      </c>
      <c r="LHR189" s="149"/>
      <c r="LHS189" s="149"/>
      <c r="LHT189" s="149"/>
      <c r="LHU189" s="149"/>
      <c r="LHV189" s="149"/>
      <c r="LHW189" s="149"/>
      <c r="LHX189" s="149"/>
      <c r="LHY189" s="151" t="s">
        <v>176</v>
      </c>
      <c r="LHZ189" s="149"/>
      <c r="LIA189" s="149"/>
      <c r="LIB189" s="149"/>
      <c r="LIC189" s="149"/>
      <c r="LID189" s="149"/>
      <c r="LIE189" s="149"/>
      <c r="LIF189" s="149"/>
      <c r="LIG189" s="151" t="s">
        <v>176</v>
      </c>
      <c r="LIH189" s="149"/>
      <c r="LII189" s="149"/>
      <c r="LIJ189" s="149"/>
      <c r="LIK189" s="149"/>
      <c r="LIL189" s="149"/>
      <c r="LIM189" s="149"/>
      <c r="LIN189" s="149"/>
      <c r="LIO189" s="151" t="s">
        <v>176</v>
      </c>
      <c r="LIP189" s="149"/>
      <c r="LIQ189" s="149"/>
      <c r="LIR189" s="149"/>
      <c r="LIS189" s="149"/>
      <c r="LIT189" s="149"/>
      <c r="LIU189" s="149"/>
      <c r="LIV189" s="149"/>
      <c r="LIW189" s="151" t="s">
        <v>176</v>
      </c>
      <c r="LIX189" s="149"/>
      <c r="LIY189" s="149"/>
      <c r="LIZ189" s="149"/>
      <c r="LJA189" s="149"/>
      <c r="LJB189" s="149"/>
      <c r="LJC189" s="149"/>
      <c r="LJD189" s="149"/>
      <c r="LJE189" s="151" t="s">
        <v>176</v>
      </c>
      <c r="LJF189" s="149"/>
      <c r="LJG189" s="149"/>
      <c r="LJH189" s="149"/>
      <c r="LJI189" s="149"/>
      <c r="LJJ189" s="149"/>
      <c r="LJK189" s="149"/>
      <c r="LJL189" s="149"/>
      <c r="LJM189" s="151" t="s">
        <v>176</v>
      </c>
      <c r="LJN189" s="149"/>
      <c r="LJO189" s="149"/>
      <c r="LJP189" s="149"/>
      <c r="LJQ189" s="149"/>
      <c r="LJR189" s="149"/>
      <c r="LJS189" s="149"/>
      <c r="LJT189" s="149"/>
      <c r="LJU189" s="151" t="s">
        <v>176</v>
      </c>
      <c r="LJV189" s="149"/>
      <c r="LJW189" s="149"/>
      <c r="LJX189" s="149"/>
      <c r="LJY189" s="149"/>
      <c r="LJZ189" s="149"/>
      <c r="LKA189" s="149"/>
      <c r="LKB189" s="149"/>
      <c r="LKC189" s="151" t="s">
        <v>176</v>
      </c>
      <c r="LKD189" s="149"/>
      <c r="LKE189" s="149"/>
      <c r="LKF189" s="149"/>
      <c r="LKG189" s="149"/>
      <c r="LKH189" s="149"/>
      <c r="LKI189" s="149"/>
      <c r="LKJ189" s="149"/>
      <c r="LKK189" s="151" t="s">
        <v>176</v>
      </c>
      <c r="LKL189" s="149"/>
      <c r="LKM189" s="149"/>
      <c r="LKN189" s="149"/>
      <c r="LKO189" s="149"/>
      <c r="LKP189" s="149"/>
      <c r="LKQ189" s="149"/>
      <c r="LKR189" s="149"/>
      <c r="LKS189" s="151" t="s">
        <v>176</v>
      </c>
      <c r="LKT189" s="149"/>
      <c r="LKU189" s="149"/>
      <c r="LKV189" s="149"/>
      <c r="LKW189" s="149"/>
      <c r="LKX189" s="149"/>
      <c r="LKY189" s="149"/>
      <c r="LKZ189" s="149"/>
      <c r="LLA189" s="151" t="s">
        <v>176</v>
      </c>
      <c r="LLB189" s="149"/>
      <c r="LLC189" s="149"/>
      <c r="LLD189" s="149"/>
      <c r="LLE189" s="149"/>
      <c r="LLF189" s="149"/>
      <c r="LLG189" s="149"/>
      <c r="LLH189" s="149"/>
      <c r="LLI189" s="151" t="s">
        <v>176</v>
      </c>
      <c r="LLJ189" s="149"/>
      <c r="LLK189" s="149"/>
      <c r="LLL189" s="149"/>
      <c r="LLM189" s="149"/>
      <c r="LLN189" s="149"/>
      <c r="LLO189" s="149"/>
      <c r="LLP189" s="149"/>
      <c r="LLQ189" s="151" t="s">
        <v>176</v>
      </c>
      <c r="LLR189" s="149"/>
      <c r="LLS189" s="149"/>
      <c r="LLT189" s="149"/>
      <c r="LLU189" s="149"/>
      <c r="LLV189" s="149"/>
      <c r="LLW189" s="149"/>
      <c r="LLX189" s="149"/>
      <c r="LLY189" s="151" t="s">
        <v>176</v>
      </c>
      <c r="LLZ189" s="149"/>
      <c r="LMA189" s="149"/>
      <c r="LMB189" s="149"/>
      <c r="LMC189" s="149"/>
      <c r="LMD189" s="149"/>
      <c r="LME189" s="149"/>
      <c r="LMF189" s="149"/>
      <c r="LMG189" s="151" t="s">
        <v>176</v>
      </c>
      <c r="LMH189" s="149"/>
      <c r="LMI189" s="149"/>
      <c r="LMJ189" s="149"/>
      <c r="LMK189" s="149"/>
      <c r="LML189" s="149"/>
      <c r="LMM189" s="149"/>
      <c r="LMN189" s="149"/>
      <c r="LMO189" s="151" t="s">
        <v>176</v>
      </c>
      <c r="LMP189" s="149"/>
      <c r="LMQ189" s="149"/>
      <c r="LMR189" s="149"/>
      <c r="LMS189" s="149"/>
      <c r="LMT189" s="149"/>
      <c r="LMU189" s="149"/>
      <c r="LMV189" s="149"/>
      <c r="LMW189" s="151" t="s">
        <v>176</v>
      </c>
      <c r="LMX189" s="149"/>
      <c r="LMY189" s="149"/>
      <c r="LMZ189" s="149"/>
      <c r="LNA189" s="149"/>
      <c r="LNB189" s="149"/>
      <c r="LNC189" s="149"/>
      <c r="LND189" s="149"/>
      <c r="LNE189" s="151" t="s">
        <v>176</v>
      </c>
      <c r="LNF189" s="149"/>
      <c r="LNG189" s="149"/>
      <c r="LNH189" s="149"/>
      <c r="LNI189" s="149"/>
      <c r="LNJ189" s="149"/>
      <c r="LNK189" s="149"/>
      <c r="LNL189" s="149"/>
      <c r="LNM189" s="151" t="s">
        <v>176</v>
      </c>
      <c r="LNN189" s="149"/>
      <c r="LNO189" s="149"/>
      <c r="LNP189" s="149"/>
      <c r="LNQ189" s="149"/>
      <c r="LNR189" s="149"/>
      <c r="LNS189" s="149"/>
      <c r="LNT189" s="149"/>
      <c r="LNU189" s="151" t="s">
        <v>176</v>
      </c>
      <c r="LNV189" s="149"/>
      <c r="LNW189" s="149"/>
      <c r="LNX189" s="149"/>
      <c r="LNY189" s="149"/>
      <c r="LNZ189" s="149"/>
      <c r="LOA189" s="149"/>
      <c r="LOB189" s="149"/>
      <c r="LOC189" s="151" t="s">
        <v>176</v>
      </c>
      <c r="LOD189" s="149"/>
      <c r="LOE189" s="149"/>
      <c r="LOF189" s="149"/>
      <c r="LOG189" s="149"/>
      <c r="LOH189" s="149"/>
      <c r="LOI189" s="149"/>
      <c r="LOJ189" s="149"/>
      <c r="LOK189" s="151" t="s">
        <v>176</v>
      </c>
      <c r="LOL189" s="149"/>
      <c r="LOM189" s="149"/>
      <c r="LON189" s="149"/>
      <c r="LOO189" s="149"/>
      <c r="LOP189" s="149"/>
      <c r="LOQ189" s="149"/>
      <c r="LOR189" s="149"/>
      <c r="LOS189" s="151" t="s">
        <v>176</v>
      </c>
      <c r="LOT189" s="149"/>
      <c r="LOU189" s="149"/>
      <c r="LOV189" s="149"/>
      <c r="LOW189" s="149"/>
      <c r="LOX189" s="149"/>
      <c r="LOY189" s="149"/>
      <c r="LOZ189" s="149"/>
      <c r="LPA189" s="151" t="s">
        <v>176</v>
      </c>
      <c r="LPB189" s="149"/>
      <c r="LPC189" s="149"/>
      <c r="LPD189" s="149"/>
      <c r="LPE189" s="149"/>
      <c r="LPF189" s="149"/>
      <c r="LPG189" s="149"/>
      <c r="LPH189" s="149"/>
      <c r="LPI189" s="151" t="s">
        <v>176</v>
      </c>
      <c r="LPJ189" s="149"/>
      <c r="LPK189" s="149"/>
      <c r="LPL189" s="149"/>
      <c r="LPM189" s="149"/>
      <c r="LPN189" s="149"/>
      <c r="LPO189" s="149"/>
      <c r="LPP189" s="149"/>
      <c r="LPQ189" s="151" t="s">
        <v>176</v>
      </c>
      <c r="LPR189" s="149"/>
      <c r="LPS189" s="149"/>
      <c r="LPT189" s="149"/>
      <c r="LPU189" s="149"/>
      <c r="LPV189" s="149"/>
      <c r="LPW189" s="149"/>
      <c r="LPX189" s="149"/>
      <c r="LPY189" s="151" t="s">
        <v>176</v>
      </c>
      <c r="LPZ189" s="149"/>
      <c r="LQA189" s="149"/>
      <c r="LQB189" s="149"/>
      <c r="LQC189" s="149"/>
      <c r="LQD189" s="149"/>
      <c r="LQE189" s="149"/>
      <c r="LQF189" s="149"/>
      <c r="LQG189" s="151" t="s">
        <v>176</v>
      </c>
      <c r="LQH189" s="149"/>
      <c r="LQI189" s="149"/>
      <c r="LQJ189" s="149"/>
      <c r="LQK189" s="149"/>
      <c r="LQL189" s="149"/>
      <c r="LQM189" s="149"/>
      <c r="LQN189" s="149"/>
      <c r="LQO189" s="151" t="s">
        <v>176</v>
      </c>
      <c r="LQP189" s="149"/>
      <c r="LQQ189" s="149"/>
      <c r="LQR189" s="149"/>
      <c r="LQS189" s="149"/>
      <c r="LQT189" s="149"/>
      <c r="LQU189" s="149"/>
      <c r="LQV189" s="149"/>
      <c r="LQW189" s="151" t="s">
        <v>176</v>
      </c>
      <c r="LQX189" s="149"/>
      <c r="LQY189" s="149"/>
      <c r="LQZ189" s="149"/>
      <c r="LRA189" s="149"/>
      <c r="LRB189" s="149"/>
      <c r="LRC189" s="149"/>
      <c r="LRD189" s="149"/>
      <c r="LRE189" s="151" t="s">
        <v>176</v>
      </c>
      <c r="LRF189" s="149"/>
      <c r="LRG189" s="149"/>
      <c r="LRH189" s="149"/>
      <c r="LRI189" s="149"/>
      <c r="LRJ189" s="149"/>
      <c r="LRK189" s="149"/>
      <c r="LRL189" s="149"/>
      <c r="LRM189" s="151" t="s">
        <v>176</v>
      </c>
      <c r="LRN189" s="149"/>
      <c r="LRO189" s="149"/>
      <c r="LRP189" s="149"/>
      <c r="LRQ189" s="149"/>
      <c r="LRR189" s="149"/>
      <c r="LRS189" s="149"/>
      <c r="LRT189" s="149"/>
      <c r="LRU189" s="151" t="s">
        <v>176</v>
      </c>
      <c r="LRV189" s="149"/>
      <c r="LRW189" s="149"/>
      <c r="LRX189" s="149"/>
      <c r="LRY189" s="149"/>
      <c r="LRZ189" s="149"/>
      <c r="LSA189" s="149"/>
      <c r="LSB189" s="149"/>
      <c r="LSC189" s="151" t="s">
        <v>176</v>
      </c>
      <c r="LSD189" s="149"/>
      <c r="LSE189" s="149"/>
      <c r="LSF189" s="149"/>
      <c r="LSG189" s="149"/>
      <c r="LSH189" s="149"/>
      <c r="LSI189" s="149"/>
      <c r="LSJ189" s="149"/>
      <c r="LSK189" s="151" t="s">
        <v>176</v>
      </c>
      <c r="LSL189" s="149"/>
      <c r="LSM189" s="149"/>
      <c r="LSN189" s="149"/>
      <c r="LSO189" s="149"/>
      <c r="LSP189" s="149"/>
      <c r="LSQ189" s="149"/>
      <c r="LSR189" s="149"/>
      <c r="LSS189" s="151" t="s">
        <v>176</v>
      </c>
      <c r="LST189" s="149"/>
      <c r="LSU189" s="149"/>
      <c r="LSV189" s="149"/>
      <c r="LSW189" s="149"/>
      <c r="LSX189" s="149"/>
      <c r="LSY189" s="149"/>
      <c r="LSZ189" s="149"/>
      <c r="LTA189" s="151" t="s">
        <v>176</v>
      </c>
      <c r="LTB189" s="149"/>
      <c r="LTC189" s="149"/>
      <c r="LTD189" s="149"/>
      <c r="LTE189" s="149"/>
      <c r="LTF189" s="149"/>
      <c r="LTG189" s="149"/>
      <c r="LTH189" s="149"/>
      <c r="LTI189" s="151" t="s">
        <v>176</v>
      </c>
      <c r="LTJ189" s="149"/>
      <c r="LTK189" s="149"/>
      <c r="LTL189" s="149"/>
      <c r="LTM189" s="149"/>
      <c r="LTN189" s="149"/>
      <c r="LTO189" s="149"/>
      <c r="LTP189" s="149"/>
      <c r="LTQ189" s="151" t="s">
        <v>176</v>
      </c>
      <c r="LTR189" s="149"/>
      <c r="LTS189" s="149"/>
      <c r="LTT189" s="149"/>
      <c r="LTU189" s="149"/>
      <c r="LTV189" s="149"/>
      <c r="LTW189" s="149"/>
      <c r="LTX189" s="149"/>
      <c r="LTY189" s="151" t="s">
        <v>176</v>
      </c>
      <c r="LTZ189" s="149"/>
      <c r="LUA189" s="149"/>
      <c r="LUB189" s="149"/>
      <c r="LUC189" s="149"/>
      <c r="LUD189" s="149"/>
      <c r="LUE189" s="149"/>
      <c r="LUF189" s="149"/>
      <c r="LUG189" s="151" t="s">
        <v>176</v>
      </c>
      <c r="LUH189" s="149"/>
      <c r="LUI189" s="149"/>
      <c r="LUJ189" s="149"/>
      <c r="LUK189" s="149"/>
      <c r="LUL189" s="149"/>
      <c r="LUM189" s="149"/>
      <c r="LUN189" s="149"/>
      <c r="LUO189" s="151" t="s">
        <v>176</v>
      </c>
      <c r="LUP189" s="149"/>
      <c r="LUQ189" s="149"/>
      <c r="LUR189" s="149"/>
      <c r="LUS189" s="149"/>
      <c r="LUT189" s="149"/>
      <c r="LUU189" s="149"/>
      <c r="LUV189" s="149"/>
      <c r="LUW189" s="151" t="s">
        <v>176</v>
      </c>
      <c r="LUX189" s="149"/>
      <c r="LUY189" s="149"/>
      <c r="LUZ189" s="149"/>
      <c r="LVA189" s="149"/>
      <c r="LVB189" s="149"/>
      <c r="LVC189" s="149"/>
      <c r="LVD189" s="149"/>
      <c r="LVE189" s="151" t="s">
        <v>176</v>
      </c>
      <c r="LVF189" s="149"/>
      <c r="LVG189" s="149"/>
      <c r="LVH189" s="149"/>
      <c r="LVI189" s="149"/>
      <c r="LVJ189" s="149"/>
      <c r="LVK189" s="149"/>
      <c r="LVL189" s="149"/>
      <c r="LVM189" s="151" t="s">
        <v>176</v>
      </c>
      <c r="LVN189" s="149"/>
      <c r="LVO189" s="149"/>
      <c r="LVP189" s="149"/>
      <c r="LVQ189" s="149"/>
      <c r="LVR189" s="149"/>
      <c r="LVS189" s="149"/>
      <c r="LVT189" s="149"/>
      <c r="LVU189" s="151" t="s">
        <v>176</v>
      </c>
      <c r="LVV189" s="149"/>
      <c r="LVW189" s="149"/>
      <c r="LVX189" s="149"/>
      <c r="LVY189" s="149"/>
      <c r="LVZ189" s="149"/>
      <c r="LWA189" s="149"/>
      <c r="LWB189" s="149"/>
      <c r="LWC189" s="151" t="s">
        <v>176</v>
      </c>
      <c r="LWD189" s="149"/>
      <c r="LWE189" s="149"/>
      <c r="LWF189" s="149"/>
      <c r="LWG189" s="149"/>
      <c r="LWH189" s="149"/>
      <c r="LWI189" s="149"/>
      <c r="LWJ189" s="149"/>
      <c r="LWK189" s="151" t="s">
        <v>176</v>
      </c>
      <c r="LWL189" s="149"/>
      <c r="LWM189" s="149"/>
      <c r="LWN189" s="149"/>
      <c r="LWO189" s="149"/>
      <c r="LWP189" s="149"/>
      <c r="LWQ189" s="149"/>
      <c r="LWR189" s="149"/>
      <c r="LWS189" s="151" t="s">
        <v>176</v>
      </c>
      <c r="LWT189" s="149"/>
      <c r="LWU189" s="149"/>
      <c r="LWV189" s="149"/>
      <c r="LWW189" s="149"/>
      <c r="LWX189" s="149"/>
      <c r="LWY189" s="149"/>
      <c r="LWZ189" s="149"/>
      <c r="LXA189" s="151" t="s">
        <v>176</v>
      </c>
      <c r="LXB189" s="149"/>
      <c r="LXC189" s="149"/>
      <c r="LXD189" s="149"/>
      <c r="LXE189" s="149"/>
      <c r="LXF189" s="149"/>
      <c r="LXG189" s="149"/>
      <c r="LXH189" s="149"/>
      <c r="LXI189" s="151" t="s">
        <v>176</v>
      </c>
      <c r="LXJ189" s="149"/>
      <c r="LXK189" s="149"/>
      <c r="LXL189" s="149"/>
      <c r="LXM189" s="149"/>
      <c r="LXN189" s="149"/>
      <c r="LXO189" s="149"/>
      <c r="LXP189" s="149"/>
      <c r="LXQ189" s="151" t="s">
        <v>176</v>
      </c>
      <c r="LXR189" s="149"/>
      <c r="LXS189" s="149"/>
      <c r="LXT189" s="149"/>
      <c r="LXU189" s="149"/>
      <c r="LXV189" s="149"/>
      <c r="LXW189" s="149"/>
      <c r="LXX189" s="149"/>
      <c r="LXY189" s="151" t="s">
        <v>176</v>
      </c>
      <c r="LXZ189" s="149"/>
      <c r="LYA189" s="149"/>
      <c r="LYB189" s="149"/>
      <c r="LYC189" s="149"/>
      <c r="LYD189" s="149"/>
      <c r="LYE189" s="149"/>
      <c r="LYF189" s="149"/>
      <c r="LYG189" s="151" t="s">
        <v>176</v>
      </c>
      <c r="LYH189" s="149"/>
      <c r="LYI189" s="149"/>
      <c r="LYJ189" s="149"/>
      <c r="LYK189" s="149"/>
      <c r="LYL189" s="149"/>
      <c r="LYM189" s="149"/>
      <c r="LYN189" s="149"/>
      <c r="LYO189" s="151" t="s">
        <v>176</v>
      </c>
      <c r="LYP189" s="149"/>
      <c r="LYQ189" s="149"/>
      <c r="LYR189" s="149"/>
      <c r="LYS189" s="149"/>
      <c r="LYT189" s="149"/>
      <c r="LYU189" s="149"/>
      <c r="LYV189" s="149"/>
      <c r="LYW189" s="151" t="s">
        <v>176</v>
      </c>
      <c r="LYX189" s="149"/>
      <c r="LYY189" s="149"/>
      <c r="LYZ189" s="149"/>
      <c r="LZA189" s="149"/>
      <c r="LZB189" s="149"/>
      <c r="LZC189" s="149"/>
      <c r="LZD189" s="149"/>
      <c r="LZE189" s="151" t="s">
        <v>176</v>
      </c>
      <c r="LZF189" s="149"/>
      <c r="LZG189" s="149"/>
      <c r="LZH189" s="149"/>
      <c r="LZI189" s="149"/>
      <c r="LZJ189" s="149"/>
      <c r="LZK189" s="149"/>
      <c r="LZL189" s="149"/>
      <c r="LZM189" s="151" t="s">
        <v>176</v>
      </c>
      <c r="LZN189" s="149"/>
      <c r="LZO189" s="149"/>
      <c r="LZP189" s="149"/>
      <c r="LZQ189" s="149"/>
      <c r="LZR189" s="149"/>
      <c r="LZS189" s="149"/>
      <c r="LZT189" s="149"/>
      <c r="LZU189" s="151" t="s">
        <v>176</v>
      </c>
      <c r="LZV189" s="149"/>
      <c r="LZW189" s="149"/>
      <c r="LZX189" s="149"/>
      <c r="LZY189" s="149"/>
      <c r="LZZ189" s="149"/>
      <c r="MAA189" s="149"/>
      <c r="MAB189" s="149"/>
      <c r="MAC189" s="151" t="s">
        <v>176</v>
      </c>
      <c r="MAD189" s="149"/>
      <c r="MAE189" s="149"/>
      <c r="MAF189" s="149"/>
      <c r="MAG189" s="149"/>
      <c r="MAH189" s="149"/>
      <c r="MAI189" s="149"/>
      <c r="MAJ189" s="149"/>
      <c r="MAK189" s="151" t="s">
        <v>176</v>
      </c>
      <c r="MAL189" s="149"/>
      <c r="MAM189" s="149"/>
      <c r="MAN189" s="149"/>
      <c r="MAO189" s="149"/>
      <c r="MAP189" s="149"/>
      <c r="MAQ189" s="149"/>
      <c r="MAR189" s="149"/>
      <c r="MAS189" s="151" t="s">
        <v>176</v>
      </c>
      <c r="MAT189" s="149"/>
      <c r="MAU189" s="149"/>
      <c r="MAV189" s="149"/>
      <c r="MAW189" s="149"/>
      <c r="MAX189" s="149"/>
      <c r="MAY189" s="149"/>
      <c r="MAZ189" s="149"/>
      <c r="MBA189" s="151" t="s">
        <v>176</v>
      </c>
      <c r="MBB189" s="149"/>
      <c r="MBC189" s="149"/>
      <c r="MBD189" s="149"/>
      <c r="MBE189" s="149"/>
      <c r="MBF189" s="149"/>
      <c r="MBG189" s="149"/>
      <c r="MBH189" s="149"/>
      <c r="MBI189" s="151" t="s">
        <v>176</v>
      </c>
      <c r="MBJ189" s="149"/>
      <c r="MBK189" s="149"/>
      <c r="MBL189" s="149"/>
      <c r="MBM189" s="149"/>
      <c r="MBN189" s="149"/>
      <c r="MBO189" s="149"/>
      <c r="MBP189" s="149"/>
      <c r="MBQ189" s="151" t="s">
        <v>176</v>
      </c>
      <c r="MBR189" s="149"/>
      <c r="MBS189" s="149"/>
      <c r="MBT189" s="149"/>
      <c r="MBU189" s="149"/>
      <c r="MBV189" s="149"/>
      <c r="MBW189" s="149"/>
      <c r="MBX189" s="149"/>
      <c r="MBY189" s="151" t="s">
        <v>176</v>
      </c>
      <c r="MBZ189" s="149"/>
      <c r="MCA189" s="149"/>
      <c r="MCB189" s="149"/>
      <c r="MCC189" s="149"/>
      <c r="MCD189" s="149"/>
      <c r="MCE189" s="149"/>
      <c r="MCF189" s="149"/>
      <c r="MCG189" s="151" t="s">
        <v>176</v>
      </c>
      <c r="MCH189" s="149"/>
      <c r="MCI189" s="149"/>
      <c r="MCJ189" s="149"/>
      <c r="MCK189" s="149"/>
      <c r="MCL189" s="149"/>
      <c r="MCM189" s="149"/>
      <c r="MCN189" s="149"/>
      <c r="MCO189" s="151" t="s">
        <v>176</v>
      </c>
      <c r="MCP189" s="149"/>
      <c r="MCQ189" s="149"/>
      <c r="MCR189" s="149"/>
      <c r="MCS189" s="149"/>
      <c r="MCT189" s="149"/>
      <c r="MCU189" s="149"/>
      <c r="MCV189" s="149"/>
      <c r="MCW189" s="151" t="s">
        <v>176</v>
      </c>
      <c r="MCX189" s="149"/>
      <c r="MCY189" s="149"/>
      <c r="MCZ189" s="149"/>
      <c r="MDA189" s="149"/>
      <c r="MDB189" s="149"/>
      <c r="MDC189" s="149"/>
      <c r="MDD189" s="149"/>
      <c r="MDE189" s="151" t="s">
        <v>176</v>
      </c>
      <c r="MDF189" s="149"/>
      <c r="MDG189" s="149"/>
      <c r="MDH189" s="149"/>
      <c r="MDI189" s="149"/>
      <c r="MDJ189" s="149"/>
      <c r="MDK189" s="149"/>
      <c r="MDL189" s="149"/>
      <c r="MDM189" s="151" t="s">
        <v>176</v>
      </c>
      <c r="MDN189" s="149"/>
      <c r="MDO189" s="149"/>
      <c r="MDP189" s="149"/>
      <c r="MDQ189" s="149"/>
      <c r="MDR189" s="149"/>
      <c r="MDS189" s="149"/>
      <c r="MDT189" s="149"/>
      <c r="MDU189" s="151" t="s">
        <v>176</v>
      </c>
      <c r="MDV189" s="149"/>
      <c r="MDW189" s="149"/>
      <c r="MDX189" s="149"/>
      <c r="MDY189" s="149"/>
      <c r="MDZ189" s="149"/>
      <c r="MEA189" s="149"/>
      <c r="MEB189" s="149"/>
      <c r="MEC189" s="151" t="s">
        <v>176</v>
      </c>
      <c r="MED189" s="149"/>
      <c r="MEE189" s="149"/>
      <c r="MEF189" s="149"/>
      <c r="MEG189" s="149"/>
      <c r="MEH189" s="149"/>
      <c r="MEI189" s="149"/>
      <c r="MEJ189" s="149"/>
      <c r="MEK189" s="151" t="s">
        <v>176</v>
      </c>
      <c r="MEL189" s="149"/>
      <c r="MEM189" s="149"/>
      <c r="MEN189" s="149"/>
      <c r="MEO189" s="149"/>
      <c r="MEP189" s="149"/>
      <c r="MEQ189" s="149"/>
      <c r="MER189" s="149"/>
      <c r="MES189" s="151" t="s">
        <v>176</v>
      </c>
      <c r="MET189" s="149"/>
      <c r="MEU189" s="149"/>
      <c r="MEV189" s="149"/>
      <c r="MEW189" s="149"/>
      <c r="MEX189" s="149"/>
      <c r="MEY189" s="149"/>
      <c r="MEZ189" s="149"/>
      <c r="MFA189" s="151" t="s">
        <v>176</v>
      </c>
      <c r="MFB189" s="149"/>
      <c r="MFC189" s="149"/>
      <c r="MFD189" s="149"/>
      <c r="MFE189" s="149"/>
      <c r="MFF189" s="149"/>
      <c r="MFG189" s="149"/>
      <c r="MFH189" s="149"/>
      <c r="MFI189" s="151" t="s">
        <v>176</v>
      </c>
      <c r="MFJ189" s="149"/>
      <c r="MFK189" s="149"/>
      <c r="MFL189" s="149"/>
      <c r="MFM189" s="149"/>
      <c r="MFN189" s="149"/>
      <c r="MFO189" s="149"/>
      <c r="MFP189" s="149"/>
      <c r="MFQ189" s="151" t="s">
        <v>176</v>
      </c>
      <c r="MFR189" s="149"/>
      <c r="MFS189" s="149"/>
      <c r="MFT189" s="149"/>
      <c r="MFU189" s="149"/>
      <c r="MFV189" s="149"/>
      <c r="MFW189" s="149"/>
      <c r="MFX189" s="149"/>
      <c r="MFY189" s="151" t="s">
        <v>176</v>
      </c>
      <c r="MFZ189" s="149"/>
      <c r="MGA189" s="149"/>
      <c r="MGB189" s="149"/>
      <c r="MGC189" s="149"/>
      <c r="MGD189" s="149"/>
      <c r="MGE189" s="149"/>
      <c r="MGF189" s="149"/>
      <c r="MGG189" s="151" t="s">
        <v>176</v>
      </c>
      <c r="MGH189" s="149"/>
      <c r="MGI189" s="149"/>
      <c r="MGJ189" s="149"/>
      <c r="MGK189" s="149"/>
      <c r="MGL189" s="149"/>
      <c r="MGM189" s="149"/>
      <c r="MGN189" s="149"/>
      <c r="MGO189" s="151" t="s">
        <v>176</v>
      </c>
      <c r="MGP189" s="149"/>
      <c r="MGQ189" s="149"/>
      <c r="MGR189" s="149"/>
      <c r="MGS189" s="149"/>
      <c r="MGT189" s="149"/>
      <c r="MGU189" s="149"/>
      <c r="MGV189" s="149"/>
      <c r="MGW189" s="151" t="s">
        <v>176</v>
      </c>
      <c r="MGX189" s="149"/>
      <c r="MGY189" s="149"/>
      <c r="MGZ189" s="149"/>
      <c r="MHA189" s="149"/>
      <c r="MHB189" s="149"/>
      <c r="MHC189" s="149"/>
      <c r="MHD189" s="149"/>
      <c r="MHE189" s="151" t="s">
        <v>176</v>
      </c>
      <c r="MHF189" s="149"/>
      <c r="MHG189" s="149"/>
      <c r="MHH189" s="149"/>
      <c r="MHI189" s="149"/>
      <c r="MHJ189" s="149"/>
      <c r="MHK189" s="149"/>
      <c r="MHL189" s="149"/>
      <c r="MHM189" s="151" t="s">
        <v>176</v>
      </c>
      <c r="MHN189" s="149"/>
      <c r="MHO189" s="149"/>
      <c r="MHP189" s="149"/>
      <c r="MHQ189" s="149"/>
      <c r="MHR189" s="149"/>
      <c r="MHS189" s="149"/>
      <c r="MHT189" s="149"/>
      <c r="MHU189" s="151" t="s">
        <v>176</v>
      </c>
      <c r="MHV189" s="149"/>
      <c r="MHW189" s="149"/>
      <c r="MHX189" s="149"/>
      <c r="MHY189" s="149"/>
      <c r="MHZ189" s="149"/>
      <c r="MIA189" s="149"/>
      <c r="MIB189" s="149"/>
      <c r="MIC189" s="151" t="s">
        <v>176</v>
      </c>
      <c r="MID189" s="149"/>
      <c r="MIE189" s="149"/>
      <c r="MIF189" s="149"/>
      <c r="MIG189" s="149"/>
      <c r="MIH189" s="149"/>
      <c r="MII189" s="149"/>
      <c r="MIJ189" s="149"/>
      <c r="MIK189" s="151" t="s">
        <v>176</v>
      </c>
      <c r="MIL189" s="149"/>
      <c r="MIM189" s="149"/>
      <c r="MIN189" s="149"/>
      <c r="MIO189" s="149"/>
      <c r="MIP189" s="149"/>
      <c r="MIQ189" s="149"/>
      <c r="MIR189" s="149"/>
      <c r="MIS189" s="151" t="s">
        <v>176</v>
      </c>
      <c r="MIT189" s="149"/>
      <c r="MIU189" s="149"/>
      <c r="MIV189" s="149"/>
      <c r="MIW189" s="149"/>
      <c r="MIX189" s="149"/>
      <c r="MIY189" s="149"/>
      <c r="MIZ189" s="149"/>
      <c r="MJA189" s="151" t="s">
        <v>176</v>
      </c>
      <c r="MJB189" s="149"/>
      <c r="MJC189" s="149"/>
      <c r="MJD189" s="149"/>
      <c r="MJE189" s="149"/>
      <c r="MJF189" s="149"/>
      <c r="MJG189" s="149"/>
      <c r="MJH189" s="149"/>
      <c r="MJI189" s="151" t="s">
        <v>176</v>
      </c>
      <c r="MJJ189" s="149"/>
      <c r="MJK189" s="149"/>
      <c r="MJL189" s="149"/>
      <c r="MJM189" s="149"/>
      <c r="MJN189" s="149"/>
      <c r="MJO189" s="149"/>
      <c r="MJP189" s="149"/>
      <c r="MJQ189" s="151" t="s">
        <v>176</v>
      </c>
      <c r="MJR189" s="149"/>
      <c r="MJS189" s="149"/>
      <c r="MJT189" s="149"/>
      <c r="MJU189" s="149"/>
      <c r="MJV189" s="149"/>
      <c r="MJW189" s="149"/>
      <c r="MJX189" s="149"/>
      <c r="MJY189" s="151" t="s">
        <v>176</v>
      </c>
      <c r="MJZ189" s="149"/>
      <c r="MKA189" s="149"/>
      <c r="MKB189" s="149"/>
      <c r="MKC189" s="149"/>
      <c r="MKD189" s="149"/>
      <c r="MKE189" s="149"/>
      <c r="MKF189" s="149"/>
      <c r="MKG189" s="151" t="s">
        <v>176</v>
      </c>
      <c r="MKH189" s="149"/>
      <c r="MKI189" s="149"/>
      <c r="MKJ189" s="149"/>
      <c r="MKK189" s="149"/>
      <c r="MKL189" s="149"/>
      <c r="MKM189" s="149"/>
      <c r="MKN189" s="149"/>
      <c r="MKO189" s="151" t="s">
        <v>176</v>
      </c>
      <c r="MKP189" s="149"/>
      <c r="MKQ189" s="149"/>
      <c r="MKR189" s="149"/>
      <c r="MKS189" s="149"/>
      <c r="MKT189" s="149"/>
      <c r="MKU189" s="149"/>
      <c r="MKV189" s="149"/>
      <c r="MKW189" s="151" t="s">
        <v>176</v>
      </c>
      <c r="MKX189" s="149"/>
      <c r="MKY189" s="149"/>
      <c r="MKZ189" s="149"/>
      <c r="MLA189" s="149"/>
      <c r="MLB189" s="149"/>
      <c r="MLC189" s="149"/>
      <c r="MLD189" s="149"/>
      <c r="MLE189" s="151" t="s">
        <v>176</v>
      </c>
      <c r="MLF189" s="149"/>
      <c r="MLG189" s="149"/>
      <c r="MLH189" s="149"/>
      <c r="MLI189" s="149"/>
      <c r="MLJ189" s="149"/>
      <c r="MLK189" s="149"/>
      <c r="MLL189" s="149"/>
      <c r="MLM189" s="151" t="s">
        <v>176</v>
      </c>
      <c r="MLN189" s="149"/>
      <c r="MLO189" s="149"/>
      <c r="MLP189" s="149"/>
      <c r="MLQ189" s="149"/>
      <c r="MLR189" s="149"/>
      <c r="MLS189" s="149"/>
      <c r="MLT189" s="149"/>
      <c r="MLU189" s="151" t="s">
        <v>176</v>
      </c>
      <c r="MLV189" s="149"/>
      <c r="MLW189" s="149"/>
      <c r="MLX189" s="149"/>
      <c r="MLY189" s="149"/>
      <c r="MLZ189" s="149"/>
      <c r="MMA189" s="149"/>
      <c r="MMB189" s="149"/>
      <c r="MMC189" s="151" t="s">
        <v>176</v>
      </c>
      <c r="MMD189" s="149"/>
      <c r="MME189" s="149"/>
      <c r="MMF189" s="149"/>
      <c r="MMG189" s="149"/>
      <c r="MMH189" s="149"/>
      <c r="MMI189" s="149"/>
      <c r="MMJ189" s="149"/>
      <c r="MMK189" s="151" t="s">
        <v>176</v>
      </c>
      <c r="MML189" s="149"/>
      <c r="MMM189" s="149"/>
      <c r="MMN189" s="149"/>
      <c r="MMO189" s="149"/>
      <c r="MMP189" s="149"/>
      <c r="MMQ189" s="149"/>
      <c r="MMR189" s="149"/>
      <c r="MMS189" s="151" t="s">
        <v>176</v>
      </c>
      <c r="MMT189" s="149"/>
      <c r="MMU189" s="149"/>
      <c r="MMV189" s="149"/>
      <c r="MMW189" s="149"/>
      <c r="MMX189" s="149"/>
      <c r="MMY189" s="149"/>
      <c r="MMZ189" s="149"/>
      <c r="MNA189" s="151" t="s">
        <v>176</v>
      </c>
      <c r="MNB189" s="149"/>
      <c r="MNC189" s="149"/>
      <c r="MND189" s="149"/>
      <c r="MNE189" s="149"/>
      <c r="MNF189" s="149"/>
      <c r="MNG189" s="149"/>
      <c r="MNH189" s="149"/>
      <c r="MNI189" s="151" t="s">
        <v>176</v>
      </c>
      <c r="MNJ189" s="149"/>
      <c r="MNK189" s="149"/>
      <c r="MNL189" s="149"/>
      <c r="MNM189" s="149"/>
      <c r="MNN189" s="149"/>
      <c r="MNO189" s="149"/>
      <c r="MNP189" s="149"/>
      <c r="MNQ189" s="151" t="s">
        <v>176</v>
      </c>
      <c r="MNR189" s="149"/>
      <c r="MNS189" s="149"/>
      <c r="MNT189" s="149"/>
      <c r="MNU189" s="149"/>
      <c r="MNV189" s="149"/>
      <c r="MNW189" s="149"/>
      <c r="MNX189" s="149"/>
      <c r="MNY189" s="151" t="s">
        <v>176</v>
      </c>
      <c r="MNZ189" s="149"/>
      <c r="MOA189" s="149"/>
      <c r="MOB189" s="149"/>
      <c r="MOC189" s="149"/>
      <c r="MOD189" s="149"/>
      <c r="MOE189" s="149"/>
      <c r="MOF189" s="149"/>
      <c r="MOG189" s="151" t="s">
        <v>176</v>
      </c>
      <c r="MOH189" s="149"/>
      <c r="MOI189" s="149"/>
      <c r="MOJ189" s="149"/>
      <c r="MOK189" s="149"/>
      <c r="MOL189" s="149"/>
      <c r="MOM189" s="149"/>
      <c r="MON189" s="149"/>
      <c r="MOO189" s="151" t="s">
        <v>176</v>
      </c>
      <c r="MOP189" s="149"/>
      <c r="MOQ189" s="149"/>
      <c r="MOR189" s="149"/>
      <c r="MOS189" s="149"/>
      <c r="MOT189" s="149"/>
      <c r="MOU189" s="149"/>
      <c r="MOV189" s="149"/>
      <c r="MOW189" s="151" t="s">
        <v>176</v>
      </c>
      <c r="MOX189" s="149"/>
      <c r="MOY189" s="149"/>
      <c r="MOZ189" s="149"/>
      <c r="MPA189" s="149"/>
      <c r="MPB189" s="149"/>
      <c r="MPC189" s="149"/>
      <c r="MPD189" s="149"/>
      <c r="MPE189" s="151" t="s">
        <v>176</v>
      </c>
      <c r="MPF189" s="149"/>
      <c r="MPG189" s="149"/>
      <c r="MPH189" s="149"/>
      <c r="MPI189" s="149"/>
      <c r="MPJ189" s="149"/>
      <c r="MPK189" s="149"/>
      <c r="MPL189" s="149"/>
      <c r="MPM189" s="151" t="s">
        <v>176</v>
      </c>
      <c r="MPN189" s="149"/>
      <c r="MPO189" s="149"/>
      <c r="MPP189" s="149"/>
      <c r="MPQ189" s="149"/>
      <c r="MPR189" s="149"/>
      <c r="MPS189" s="149"/>
      <c r="MPT189" s="149"/>
      <c r="MPU189" s="151" t="s">
        <v>176</v>
      </c>
      <c r="MPV189" s="149"/>
      <c r="MPW189" s="149"/>
      <c r="MPX189" s="149"/>
      <c r="MPY189" s="149"/>
      <c r="MPZ189" s="149"/>
      <c r="MQA189" s="149"/>
      <c r="MQB189" s="149"/>
      <c r="MQC189" s="151" t="s">
        <v>176</v>
      </c>
      <c r="MQD189" s="149"/>
      <c r="MQE189" s="149"/>
      <c r="MQF189" s="149"/>
      <c r="MQG189" s="149"/>
      <c r="MQH189" s="149"/>
      <c r="MQI189" s="149"/>
      <c r="MQJ189" s="149"/>
      <c r="MQK189" s="151" t="s">
        <v>176</v>
      </c>
      <c r="MQL189" s="149"/>
      <c r="MQM189" s="149"/>
      <c r="MQN189" s="149"/>
      <c r="MQO189" s="149"/>
      <c r="MQP189" s="149"/>
      <c r="MQQ189" s="149"/>
      <c r="MQR189" s="149"/>
      <c r="MQS189" s="151" t="s">
        <v>176</v>
      </c>
      <c r="MQT189" s="149"/>
      <c r="MQU189" s="149"/>
      <c r="MQV189" s="149"/>
      <c r="MQW189" s="149"/>
      <c r="MQX189" s="149"/>
      <c r="MQY189" s="149"/>
      <c r="MQZ189" s="149"/>
      <c r="MRA189" s="151" t="s">
        <v>176</v>
      </c>
      <c r="MRB189" s="149"/>
      <c r="MRC189" s="149"/>
      <c r="MRD189" s="149"/>
      <c r="MRE189" s="149"/>
      <c r="MRF189" s="149"/>
      <c r="MRG189" s="149"/>
      <c r="MRH189" s="149"/>
      <c r="MRI189" s="151" t="s">
        <v>176</v>
      </c>
      <c r="MRJ189" s="149"/>
      <c r="MRK189" s="149"/>
      <c r="MRL189" s="149"/>
      <c r="MRM189" s="149"/>
      <c r="MRN189" s="149"/>
      <c r="MRO189" s="149"/>
      <c r="MRP189" s="149"/>
      <c r="MRQ189" s="151" t="s">
        <v>176</v>
      </c>
      <c r="MRR189" s="149"/>
      <c r="MRS189" s="149"/>
      <c r="MRT189" s="149"/>
      <c r="MRU189" s="149"/>
      <c r="MRV189" s="149"/>
      <c r="MRW189" s="149"/>
      <c r="MRX189" s="149"/>
      <c r="MRY189" s="151" t="s">
        <v>176</v>
      </c>
      <c r="MRZ189" s="149"/>
      <c r="MSA189" s="149"/>
      <c r="MSB189" s="149"/>
      <c r="MSC189" s="149"/>
      <c r="MSD189" s="149"/>
      <c r="MSE189" s="149"/>
      <c r="MSF189" s="149"/>
      <c r="MSG189" s="151" t="s">
        <v>176</v>
      </c>
      <c r="MSH189" s="149"/>
      <c r="MSI189" s="149"/>
      <c r="MSJ189" s="149"/>
      <c r="MSK189" s="149"/>
      <c r="MSL189" s="149"/>
      <c r="MSM189" s="149"/>
      <c r="MSN189" s="149"/>
      <c r="MSO189" s="151" t="s">
        <v>176</v>
      </c>
      <c r="MSP189" s="149"/>
      <c r="MSQ189" s="149"/>
      <c r="MSR189" s="149"/>
      <c r="MSS189" s="149"/>
      <c r="MST189" s="149"/>
      <c r="MSU189" s="149"/>
      <c r="MSV189" s="149"/>
      <c r="MSW189" s="151" t="s">
        <v>176</v>
      </c>
      <c r="MSX189" s="149"/>
      <c r="MSY189" s="149"/>
      <c r="MSZ189" s="149"/>
      <c r="MTA189" s="149"/>
      <c r="MTB189" s="149"/>
      <c r="MTC189" s="149"/>
      <c r="MTD189" s="149"/>
      <c r="MTE189" s="151" t="s">
        <v>176</v>
      </c>
      <c r="MTF189" s="149"/>
      <c r="MTG189" s="149"/>
      <c r="MTH189" s="149"/>
      <c r="MTI189" s="149"/>
      <c r="MTJ189" s="149"/>
      <c r="MTK189" s="149"/>
      <c r="MTL189" s="149"/>
      <c r="MTM189" s="151" t="s">
        <v>176</v>
      </c>
      <c r="MTN189" s="149"/>
      <c r="MTO189" s="149"/>
      <c r="MTP189" s="149"/>
      <c r="MTQ189" s="149"/>
      <c r="MTR189" s="149"/>
      <c r="MTS189" s="149"/>
      <c r="MTT189" s="149"/>
      <c r="MTU189" s="151" t="s">
        <v>176</v>
      </c>
      <c r="MTV189" s="149"/>
      <c r="MTW189" s="149"/>
      <c r="MTX189" s="149"/>
      <c r="MTY189" s="149"/>
      <c r="MTZ189" s="149"/>
      <c r="MUA189" s="149"/>
      <c r="MUB189" s="149"/>
      <c r="MUC189" s="151" t="s">
        <v>176</v>
      </c>
      <c r="MUD189" s="149"/>
      <c r="MUE189" s="149"/>
      <c r="MUF189" s="149"/>
      <c r="MUG189" s="149"/>
      <c r="MUH189" s="149"/>
      <c r="MUI189" s="149"/>
      <c r="MUJ189" s="149"/>
      <c r="MUK189" s="151" t="s">
        <v>176</v>
      </c>
      <c r="MUL189" s="149"/>
      <c r="MUM189" s="149"/>
      <c r="MUN189" s="149"/>
      <c r="MUO189" s="149"/>
      <c r="MUP189" s="149"/>
      <c r="MUQ189" s="149"/>
      <c r="MUR189" s="149"/>
      <c r="MUS189" s="151" t="s">
        <v>176</v>
      </c>
      <c r="MUT189" s="149"/>
      <c r="MUU189" s="149"/>
      <c r="MUV189" s="149"/>
      <c r="MUW189" s="149"/>
      <c r="MUX189" s="149"/>
      <c r="MUY189" s="149"/>
      <c r="MUZ189" s="149"/>
      <c r="MVA189" s="151" t="s">
        <v>176</v>
      </c>
      <c r="MVB189" s="149"/>
      <c r="MVC189" s="149"/>
      <c r="MVD189" s="149"/>
      <c r="MVE189" s="149"/>
      <c r="MVF189" s="149"/>
      <c r="MVG189" s="149"/>
      <c r="MVH189" s="149"/>
      <c r="MVI189" s="151" t="s">
        <v>176</v>
      </c>
      <c r="MVJ189" s="149"/>
      <c r="MVK189" s="149"/>
      <c r="MVL189" s="149"/>
      <c r="MVM189" s="149"/>
      <c r="MVN189" s="149"/>
      <c r="MVO189" s="149"/>
      <c r="MVP189" s="149"/>
      <c r="MVQ189" s="151" t="s">
        <v>176</v>
      </c>
      <c r="MVR189" s="149"/>
      <c r="MVS189" s="149"/>
      <c r="MVT189" s="149"/>
      <c r="MVU189" s="149"/>
      <c r="MVV189" s="149"/>
      <c r="MVW189" s="149"/>
      <c r="MVX189" s="149"/>
      <c r="MVY189" s="151" t="s">
        <v>176</v>
      </c>
      <c r="MVZ189" s="149"/>
      <c r="MWA189" s="149"/>
      <c r="MWB189" s="149"/>
      <c r="MWC189" s="149"/>
      <c r="MWD189" s="149"/>
      <c r="MWE189" s="149"/>
      <c r="MWF189" s="149"/>
      <c r="MWG189" s="151" t="s">
        <v>176</v>
      </c>
      <c r="MWH189" s="149"/>
      <c r="MWI189" s="149"/>
      <c r="MWJ189" s="149"/>
      <c r="MWK189" s="149"/>
      <c r="MWL189" s="149"/>
      <c r="MWM189" s="149"/>
      <c r="MWN189" s="149"/>
      <c r="MWO189" s="151" t="s">
        <v>176</v>
      </c>
      <c r="MWP189" s="149"/>
      <c r="MWQ189" s="149"/>
      <c r="MWR189" s="149"/>
      <c r="MWS189" s="149"/>
      <c r="MWT189" s="149"/>
      <c r="MWU189" s="149"/>
      <c r="MWV189" s="149"/>
      <c r="MWW189" s="151" t="s">
        <v>176</v>
      </c>
      <c r="MWX189" s="149"/>
      <c r="MWY189" s="149"/>
      <c r="MWZ189" s="149"/>
      <c r="MXA189" s="149"/>
      <c r="MXB189" s="149"/>
      <c r="MXC189" s="149"/>
      <c r="MXD189" s="149"/>
      <c r="MXE189" s="151" t="s">
        <v>176</v>
      </c>
      <c r="MXF189" s="149"/>
      <c r="MXG189" s="149"/>
      <c r="MXH189" s="149"/>
      <c r="MXI189" s="149"/>
      <c r="MXJ189" s="149"/>
      <c r="MXK189" s="149"/>
      <c r="MXL189" s="149"/>
      <c r="MXM189" s="151" t="s">
        <v>176</v>
      </c>
      <c r="MXN189" s="149"/>
      <c r="MXO189" s="149"/>
      <c r="MXP189" s="149"/>
      <c r="MXQ189" s="149"/>
      <c r="MXR189" s="149"/>
      <c r="MXS189" s="149"/>
      <c r="MXT189" s="149"/>
      <c r="MXU189" s="151" t="s">
        <v>176</v>
      </c>
      <c r="MXV189" s="149"/>
      <c r="MXW189" s="149"/>
      <c r="MXX189" s="149"/>
      <c r="MXY189" s="149"/>
      <c r="MXZ189" s="149"/>
      <c r="MYA189" s="149"/>
      <c r="MYB189" s="149"/>
      <c r="MYC189" s="151" t="s">
        <v>176</v>
      </c>
      <c r="MYD189" s="149"/>
      <c r="MYE189" s="149"/>
      <c r="MYF189" s="149"/>
      <c r="MYG189" s="149"/>
      <c r="MYH189" s="149"/>
      <c r="MYI189" s="149"/>
      <c r="MYJ189" s="149"/>
      <c r="MYK189" s="151" t="s">
        <v>176</v>
      </c>
      <c r="MYL189" s="149"/>
      <c r="MYM189" s="149"/>
      <c r="MYN189" s="149"/>
      <c r="MYO189" s="149"/>
      <c r="MYP189" s="149"/>
      <c r="MYQ189" s="149"/>
      <c r="MYR189" s="149"/>
      <c r="MYS189" s="151" t="s">
        <v>176</v>
      </c>
      <c r="MYT189" s="149"/>
      <c r="MYU189" s="149"/>
      <c r="MYV189" s="149"/>
      <c r="MYW189" s="149"/>
      <c r="MYX189" s="149"/>
      <c r="MYY189" s="149"/>
      <c r="MYZ189" s="149"/>
      <c r="MZA189" s="151" t="s">
        <v>176</v>
      </c>
      <c r="MZB189" s="149"/>
      <c r="MZC189" s="149"/>
      <c r="MZD189" s="149"/>
      <c r="MZE189" s="149"/>
      <c r="MZF189" s="149"/>
      <c r="MZG189" s="149"/>
      <c r="MZH189" s="149"/>
      <c r="MZI189" s="151" t="s">
        <v>176</v>
      </c>
      <c r="MZJ189" s="149"/>
      <c r="MZK189" s="149"/>
      <c r="MZL189" s="149"/>
      <c r="MZM189" s="149"/>
      <c r="MZN189" s="149"/>
      <c r="MZO189" s="149"/>
      <c r="MZP189" s="149"/>
      <c r="MZQ189" s="151" t="s">
        <v>176</v>
      </c>
      <c r="MZR189" s="149"/>
      <c r="MZS189" s="149"/>
      <c r="MZT189" s="149"/>
      <c r="MZU189" s="149"/>
      <c r="MZV189" s="149"/>
      <c r="MZW189" s="149"/>
      <c r="MZX189" s="149"/>
      <c r="MZY189" s="151" t="s">
        <v>176</v>
      </c>
      <c r="MZZ189" s="149"/>
      <c r="NAA189" s="149"/>
      <c r="NAB189" s="149"/>
      <c r="NAC189" s="149"/>
      <c r="NAD189" s="149"/>
      <c r="NAE189" s="149"/>
      <c r="NAF189" s="149"/>
      <c r="NAG189" s="151" t="s">
        <v>176</v>
      </c>
      <c r="NAH189" s="149"/>
      <c r="NAI189" s="149"/>
      <c r="NAJ189" s="149"/>
      <c r="NAK189" s="149"/>
      <c r="NAL189" s="149"/>
      <c r="NAM189" s="149"/>
      <c r="NAN189" s="149"/>
      <c r="NAO189" s="151" t="s">
        <v>176</v>
      </c>
      <c r="NAP189" s="149"/>
      <c r="NAQ189" s="149"/>
      <c r="NAR189" s="149"/>
      <c r="NAS189" s="149"/>
      <c r="NAT189" s="149"/>
      <c r="NAU189" s="149"/>
      <c r="NAV189" s="149"/>
      <c r="NAW189" s="151" t="s">
        <v>176</v>
      </c>
      <c r="NAX189" s="149"/>
      <c r="NAY189" s="149"/>
      <c r="NAZ189" s="149"/>
      <c r="NBA189" s="149"/>
      <c r="NBB189" s="149"/>
      <c r="NBC189" s="149"/>
      <c r="NBD189" s="149"/>
      <c r="NBE189" s="151" t="s">
        <v>176</v>
      </c>
      <c r="NBF189" s="149"/>
      <c r="NBG189" s="149"/>
      <c r="NBH189" s="149"/>
      <c r="NBI189" s="149"/>
      <c r="NBJ189" s="149"/>
      <c r="NBK189" s="149"/>
      <c r="NBL189" s="149"/>
      <c r="NBM189" s="151" t="s">
        <v>176</v>
      </c>
      <c r="NBN189" s="149"/>
      <c r="NBO189" s="149"/>
      <c r="NBP189" s="149"/>
      <c r="NBQ189" s="149"/>
      <c r="NBR189" s="149"/>
      <c r="NBS189" s="149"/>
      <c r="NBT189" s="149"/>
      <c r="NBU189" s="151" t="s">
        <v>176</v>
      </c>
      <c r="NBV189" s="149"/>
      <c r="NBW189" s="149"/>
      <c r="NBX189" s="149"/>
      <c r="NBY189" s="149"/>
      <c r="NBZ189" s="149"/>
      <c r="NCA189" s="149"/>
      <c r="NCB189" s="149"/>
      <c r="NCC189" s="151" t="s">
        <v>176</v>
      </c>
      <c r="NCD189" s="149"/>
      <c r="NCE189" s="149"/>
      <c r="NCF189" s="149"/>
      <c r="NCG189" s="149"/>
      <c r="NCH189" s="149"/>
      <c r="NCI189" s="149"/>
      <c r="NCJ189" s="149"/>
      <c r="NCK189" s="151" t="s">
        <v>176</v>
      </c>
      <c r="NCL189" s="149"/>
      <c r="NCM189" s="149"/>
      <c r="NCN189" s="149"/>
      <c r="NCO189" s="149"/>
      <c r="NCP189" s="149"/>
      <c r="NCQ189" s="149"/>
      <c r="NCR189" s="149"/>
      <c r="NCS189" s="151" t="s">
        <v>176</v>
      </c>
      <c r="NCT189" s="149"/>
      <c r="NCU189" s="149"/>
      <c r="NCV189" s="149"/>
      <c r="NCW189" s="149"/>
      <c r="NCX189" s="149"/>
      <c r="NCY189" s="149"/>
      <c r="NCZ189" s="149"/>
      <c r="NDA189" s="151" t="s">
        <v>176</v>
      </c>
      <c r="NDB189" s="149"/>
      <c r="NDC189" s="149"/>
      <c r="NDD189" s="149"/>
      <c r="NDE189" s="149"/>
      <c r="NDF189" s="149"/>
      <c r="NDG189" s="149"/>
      <c r="NDH189" s="149"/>
      <c r="NDI189" s="151" t="s">
        <v>176</v>
      </c>
      <c r="NDJ189" s="149"/>
      <c r="NDK189" s="149"/>
      <c r="NDL189" s="149"/>
      <c r="NDM189" s="149"/>
      <c r="NDN189" s="149"/>
      <c r="NDO189" s="149"/>
      <c r="NDP189" s="149"/>
      <c r="NDQ189" s="151" t="s">
        <v>176</v>
      </c>
      <c r="NDR189" s="149"/>
      <c r="NDS189" s="149"/>
      <c r="NDT189" s="149"/>
      <c r="NDU189" s="149"/>
      <c r="NDV189" s="149"/>
      <c r="NDW189" s="149"/>
      <c r="NDX189" s="149"/>
      <c r="NDY189" s="151" t="s">
        <v>176</v>
      </c>
      <c r="NDZ189" s="149"/>
      <c r="NEA189" s="149"/>
      <c r="NEB189" s="149"/>
      <c r="NEC189" s="149"/>
      <c r="NED189" s="149"/>
      <c r="NEE189" s="149"/>
      <c r="NEF189" s="149"/>
      <c r="NEG189" s="151" t="s">
        <v>176</v>
      </c>
      <c r="NEH189" s="149"/>
      <c r="NEI189" s="149"/>
      <c r="NEJ189" s="149"/>
      <c r="NEK189" s="149"/>
      <c r="NEL189" s="149"/>
      <c r="NEM189" s="149"/>
      <c r="NEN189" s="149"/>
      <c r="NEO189" s="151" t="s">
        <v>176</v>
      </c>
      <c r="NEP189" s="149"/>
      <c r="NEQ189" s="149"/>
      <c r="NER189" s="149"/>
      <c r="NES189" s="149"/>
      <c r="NET189" s="149"/>
      <c r="NEU189" s="149"/>
      <c r="NEV189" s="149"/>
      <c r="NEW189" s="151" t="s">
        <v>176</v>
      </c>
      <c r="NEX189" s="149"/>
      <c r="NEY189" s="149"/>
      <c r="NEZ189" s="149"/>
      <c r="NFA189" s="149"/>
      <c r="NFB189" s="149"/>
      <c r="NFC189" s="149"/>
      <c r="NFD189" s="149"/>
      <c r="NFE189" s="151" t="s">
        <v>176</v>
      </c>
      <c r="NFF189" s="149"/>
      <c r="NFG189" s="149"/>
      <c r="NFH189" s="149"/>
      <c r="NFI189" s="149"/>
      <c r="NFJ189" s="149"/>
      <c r="NFK189" s="149"/>
      <c r="NFL189" s="149"/>
      <c r="NFM189" s="151" t="s">
        <v>176</v>
      </c>
      <c r="NFN189" s="149"/>
      <c r="NFO189" s="149"/>
      <c r="NFP189" s="149"/>
      <c r="NFQ189" s="149"/>
      <c r="NFR189" s="149"/>
      <c r="NFS189" s="149"/>
      <c r="NFT189" s="149"/>
      <c r="NFU189" s="151" t="s">
        <v>176</v>
      </c>
      <c r="NFV189" s="149"/>
      <c r="NFW189" s="149"/>
      <c r="NFX189" s="149"/>
      <c r="NFY189" s="149"/>
      <c r="NFZ189" s="149"/>
      <c r="NGA189" s="149"/>
      <c r="NGB189" s="149"/>
      <c r="NGC189" s="151" t="s">
        <v>176</v>
      </c>
      <c r="NGD189" s="149"/>
      <c r="NGE189" s="149"/>
      <c r="NGF189" s="149"/>
      <c r="NGG189" s="149"/>
      <c r="NGH189" s="149"/>
      <c r="NGI189" s="149"/>
      <c r="NGJ189" s="149"/>
      <c r="NGK189" s="151" t="s">
        <v>176</v>
      </c>
      <c r="NGL189" s="149"/>
      <c r="NGM189" s="149"/>
      <c r="NGN189" s="149"/>
      <c r="NGO189" s="149"/>
      <c r="NGP189" s="149"/>
      <c r="NGQ189" s="149"/>
      <c r="NGR189" s="149"/>
      <c r="NGS189" s="151" t="s">
        <v>176</v>
      </c>
      <c r="NGT189" s="149"/>
      <c r="NGU189" s="149"/>
      <c r="NGV189" s="149"/>
      <c r="NGW189" s="149"/>
      <c r="NGX189" s="149"/>
      <c r="NGY189" s="149"/>
      <c r="NGZ189" s="149"/>
      <c r="NHA189" s="151" t="s">
        <v>176</v>
      </c>
      <c r="NHB189" s="149"/>
      <c r="NHC189" s="149"/>
      <c r="NHD189" s="149"/>
      <c r="NHE189" s="149"/>
      <c r="NHF189" s="149"/>
      <c r="NHG189" s="149"/>
      <c r="NHH189" s="149"/>
      <c r="NHI189" s="151" t="s">
        <v>176</v>
      </c>
      <c r="NHJ189" s="149"/>
      <c r="NHK189" s="149"/>
      <c r="NHL189" s="149"/>
      <c r="NHM189" s="149"/>
      <c r="NHN189" s="149"/>
      <c r="NHO189" s="149"/>
      <c r="NHP189" s="149"/>
      <c r="NHQ189" s="151" t="s">
        <v>176</v>
      </c>
      <c r="NHR189" s="149"/>
      <c r="NHS189" s="149"/>
      <c r="NHT189" s="149"/>
      <c r="NHU189" s="149"/>
      <c r="NHV189" s="149"/>
      <c r="NHW189" s="149"/>
      <c r="NHX189" s="149"/>
      <c r="NHY189" s="151" t="s">
        <v>176</v>
      </c>
      <c r="NHZ189" s="149"/>
      <c r="NIA189" s="149"/>
      <c r="NIB189" s="149"/>
      <c r="NIC189" s="149"/>
      <c r="NID189" s="149"/>
      <c r="NIE189" s="149"/>
      <c r="NIF189" s="149"/>
      <c r="NIG189" s="151" t="s">
        <v>176</v>
      </c>
      <c r="NIH189" s="149"/>
      <c r="NII189" s="149"/>
      <c r="NIJ189" s="149"/>
      <c r="NIK189" s="149"/>
      <c r="NIL189" s="149"/>
      <c r="NIM189" s="149"/>
      <c r="NIN189" s="149"/>
      <c r="NIO189" s="151" t="s">
        <v>176</v>
      </c>
      <c r="NIP189" s="149"/>
      <c r="NIQ189" s="149"/>
      <c r="NIR189" s="149"/>
      <c r="NIS189" s="149"/>
      <c r="NIT189" s="149"/>
      <c r="NIU189" s="149"/>
      <c r="NIV189" s="149"/>
      <c r="NIW189" s="151" t="s">
        <v>176</v>
      </c>
      <c r="NIX189" s="149"/>
      <c r="NIY189" s="149"/>
      <c r="NIZ189" s="149"/>
      <c r="NJA189" s="149"/>
      <c r="NJB189" s="149"/>
      <c r="NJC189" s="149"/>
      <c r="NJD189" s="149"/>
      <c r="NJE189" s="151" t="s">
        <v>176</v>
      </c>
      <c r="NJF189" s="149"/>
      <c r="NJG189" s="149"/>
      <c r="NJH189" s="149"/>
      <c r="NJI189" s="149"/>
      <c r="NJJ189" s="149"/>
      <c r="NJK189" s="149"/>
      <c r="NJL189" s="149"/>
      <c r="NJM189" s="151" t="s">
        <v>176</v>
      </c>
      <c r="NJN189" s="149"/>
      <c r="NJO189" s="149"/>
      <c r="NJP189" s="149"/>
      <c r="NJQ189" s="149"/>
      <c r="NJR189" s="149"/>
      <c r="NJS189" s="149"/>
      <c r="NJT189" s="149"/>
      <c r="NJU189" s="151" t="s">
        <v>176</v>
      </c>
      <c r="NJV189" s="149"/>
      <c r="NJW189" s="149"/>
      <c r="NJX189" s="149"/>
      <c r="NJY189" s="149"/>
      <c r="NJZ189" s="149"/>
      <c r="NKA189" s="149"/>
      <c r="NKB189" s="149"/>
      <c r="NKC189" s="151" t="s">
        <v>176</v>
      </c>
      <c r="NKD189" s="149"/>
      <c r="NKE189" s="149"/>
      <c r="NKF189" s="149"/>
      <c r="NKG189" s="149"/>
      <c r="NKH189" s="149"/>
      <c r="NKI189" s="149"/>
      <c r="NKJ189" s="149"/>
      <c r="NKK189" s="151" t="s">
        <v>176</v>
      </c>
      <c r="NKL189" s="149"/>
      <c r="NKM189" s="149"/>
      <c r="NKN189" s="149"/>
      <c r="NKO189" s="149"/>
      <c r="NKP189" s="149"/>
      <c r="NKQ189" s="149"/>
      <c r="NKR189" s="149"/>
      <c r="NKS189" s="151" t="s">
        <v>176</v>
      </c>
      <c r="NKT189" s="149"/>
      <c r="NKU189" s="149"/>
      <c r="NKV189" s="149"/>
      <c r="NKW189" s="149"/>
      <c r="NKX189" s="149"/>
      <c r="NKY189" s="149"/>
      <c r="NKZ189" s="149"/>
      <c r="NLA189" s="151" t="s">
        <v>176</v>
      </c>
      <c r="NLB189" s="149"/>
      <c r="NLC189" s="149"/>
      <c r="NLD189" s="149"/>
      <c r="NLE189" s="149"/>
      <c r="NLF189" s="149"/>
      <c r="NLG189" s="149"/>
      <c r="NLH189" s="149"/>
      <c r="NLI189" s="151" t="s">
        <v>176</v>
      </c>
      <c r="NLJ189" s="149"/>
      <c r="NLK189" s="149"/>
      <c r="NLL189" s="149"/>
      <c r="NLM189" s="149"/>
      <c r="NLN189" s="149"/>
      <c r="NLO189" s="149"/>
      <c r="NLP189" s="149"/>
      <c r="NLQ189" s="151" t="s">
        <v>176</v>
      </c>
      <c r="NLR189" s="149"/>
      <c r="NLS189" s="149"/>
      <c r="NLT189" s="149"/>
      <c r="NLU189" s="149"/>
      <c r="NLV189" s="149"/>
      <c r="NLW189" s="149"/>
      <c r="NLX189" s="149"/>
      <c r="NLY189" s="151" t="s">
        <v>176</v>
      </c>
      <c r="NLZ189" s="149"/>
      <c r="NMA189" s="149"/>
      <c r="NMB189" s="149"/>
      <c r="NMC189" s="149"/>
      <c r="NMD189" s="149"/>
      <c r="NME189" s="149"/>
      <c r="NMF189" s="149"/>
      <c r="NMG189" s="151" t="s">
        <v>176</v>
      </c>
      <c r="NMH189" s="149"/>
      <c r="NMI189" s="149"/>
      <c r="NMJ189" s="149"/>
      <c r="NMK189" s="149"/>
      <c r="NML189" s="149"/>
      <c r="NMM189" s="149"/>
      <c r="NMN189" s="149"/>
      <c r="NMO189" s="151" t="s">
        <v>176</v>
      </c>
      <c r="NMP189" s="149"/>
      <c r="NMQ189" s="149"/>
      <c r="NMR189" s="149"/>
      <c r="NMS189" s="149"/>
      <c r="NMT189" s="149"/>
      <c r="NMU189" s="149"/>
      <c r="NMV189" s="149"/>
      <c r="NMW189" s="151" t="s">
        <v>176</v>
      </c>
      <c r="NMX189" s="149"/>
      <c r="NMY189" s="149"/>
      <c r="NMZ189" s="149"/>
      <c r="NNA189" s="149"/>
      <c r="NNB189" s="149"/>
      <c r="NNC189" s="149"/>
      <c r="NND189" s="149"/>
      <c r="NNE189" s="151" t="s">
        <v>176</v>
      </c>
      <c r="NNF189" s="149"/>
      <c r="NNG189" s="149"/>
      <c r="NNH189" s="149"/>
      <c r="NNI189" s="149"/>
      <c r="NNJ189" s="149"/>
      <c r="NNK189" s="149"/>
      <c r="NNL189" s="149"/>
      <c r="NNM189" s="151" t="s">
        <v>176</v>
      </c>
      <c r="NNN189" s="149"/>
      <c r="NNO189" s="149"/>
      <c r="NNP189" s="149"/>
      <c r="NNQ189" s="149"/>
      <c r="NNR189" s="149"/>
      <c r="NNS189" s="149"/>
      <c r="NNT189" s="149"/>
      <c r="NNU189" s="151" t="s">
        <v>176</v>
      </c>
      <c r="NNV189" s="149"/>
      <c r="NNW189" s="149"/>
      <c r="NNX189" s="149"/>
      <c r="NNY189" s="149"/>
      <c r="NNZ189" s="149"/>
      <c r="NOA189" s="149"/>
      <c r="NOB189" s="149"/>
      <c r="NOC189" s="151" t="s">
        <v>176</v>
      </c>
      <c r="NOD189" s="149"/>
      <c r="NOE189" s="149"/>
      <c r="NOF189" s="149"/>
      <c r="NOG189" s="149"/>
      <c r="NOH189" s="149"/>
      <c r="NOI189" s="149"/>
      <c r="NOJ189" s="149"/>
      <c r="NOK189" s="151" t="s">
        <v>176</v>
      </c>
      <c r="NOL189" s="149"/>
      <c r="NOM189" s="149"/>
      <c r="NON189" s="149"/>
      <c r="NOO189" s="149"/>
      <c r="NOP189" s="149"/>
      <c r="NOQ189" s="149"/>
      <c r="NOR189" s="149"/>
      <c r="NOS189" s="151" t="s">
        <v>176</v>
      </c>
      <c r="NOT189" s="149"/>
      <c r="NOU189" s="149"/>
      <c r="NOV189" s="149"/>
      <c r="NOW189" s="149"/>
      <c r="NOX189" s="149"/>
      <c r="NOY189" s="149"/>
      <c r="NOZ189" s="149"/>
      <c r="NPA189" s="151" t="s">
        <v>176</v>
      </c>
      <c r="NPB189" s="149"/>
      <c r="NPC189" s="149"/>
      <c r="NPD189" s="149"/>
      <c r="NPE189" s="149"/>
      <c r="NPF189" s="149"/>
      <c r="NPG189" s="149"/>
      <c r="NPH189" s="149"/>
      <c r="NPI189" s="151" t="s">
        <v>176</v>
      </c>
      <c r="NPJ189" s="149"/>
      <c r="NPK189" s="149"/>
      <c r="NPL189" s="149"/>
      <c r="NPM189" s="149"/>
      <c r="NPN189" s="149"/>
      <c r="NPO189" s="149"/>
      <c r="NPP189" s="149"/>
      <c r="NPQ189" s="151" t="s">
        <v>176</v>
      </c>
      <c r="NPR189" s="149"/>
      <c r="NPS189" s="149"/>
      <c r="NPT189" s="149"/>
      <c r="NPU189" s="149"/>
      <c r="NPV189" s="149"/>
      <c r="NPW189" s="149"/>
      <c r="NPX189" s="149"/>
      <c r="NPY189" s="151" t="s">
        <v>176</v>
      </c>
      <c r="NPZ189" s="149"/>
      <c r="NQA189" s="149"/>
      <c r="NQB189" s="149"/>
      <c r="NQC189" s="149"/>
      <c r="NQD189" s="149"/>
      <c r="NQE189" s="149"/>
      <c r="NQF189" s="149"/>
      <c r="NQG189" s="151" t="s">
        <v>176</v>
      </c>
      <c r="NQH189" s="149"/>
      <c r="NQI189" s="149"/>
      <c r="NQJ189" s="149"/>
      <c r="NQK189" s="149"/>
      <c r="NQL189" s="149"/>
      <c r="NQM189" s="149"/>
      <c r="NQN189" s="149"/>
      <c r="NQO189" s="151" t="s">
        <v>176</v>
      </c>
      <c r="NQP189" s="149"/>
      <c r="NQQ189" s="149"/>
      <c r="NQR189" s="149"/>
      <c r="NQS189" s="149"/>
      <c r="NQT189" s="149"/>
      <c r="NQU189" s="149"/>
      <c r="NQV189" s="149"/>
      <c r="NQW189" s="151" t="s">
        <v>176</v>
      </c>
      <c r="NQX189" s="149"/>
      <c r="NQY189" s="149"/>
      <c r="NQZ189" s="149"/>
      <c r="NRA189" s="149"/>
      <c r="NRB189" s="149"/>
      <c r="NRC189" s="149"/>
      <c r="NRD189" s="149"/>
      <c r="NRE189" s="151" t="s">
        <v>176</v>
      </c>
      <c r="NRF189" s="149"/>
      <c r="NRG189" s="149"/>
      <c r="NRH189" s="149"/>
      <c r="NRI189" s="149"/>
      <c r="NRJ189" s="149"/>
      <c r="NRK189" s="149"/>
      <c r="NRL189" s="149"/>
      <c r="NRM189" s="151" t="s">
        <v>176</v>
      </c>
      <c r="NRN189" s="149"/>
      <c r="NRO189" s="149"/>
      <c r="NRP189" s="149"/>
      <c r="NRQ189" s="149"/>
      <c r="NRR189" s="149"/>
      <c r="NRS189" s="149"/>
      <c r="NRT189" s="149"/>
      <c r="NRU189" s="151" t="s">
        <v>176</v>
      </c>
      <c r="NRV189" s="149"/>
      <c r="NRW189" s="149"/>
      <c r="NRX189" s="149"/>
      <c r="NRY189" s="149"/>
      <c r="NRZ189" s="149"/>
      <c r="NSA189" s="149"/>
      <c r="NSB189" s="149"/>
      <c r="NSC189" s="151" t="s">
        <v>176</v>
      </c>
      <c r="NSD189" s="149"/>
      <c r="NSE189" s="149"/>
      <c r="NSF189" s="149"/>
      <c r="NSG189" s="149"/>
      <c r="NSH189" s="149"/>
      <c r="NSI189" s="149"/>
      <c r="NSJ189" s="149"/>
      <c r="NSK189" s="151" t="s">
        <v>176</v>
      </c>
      <c r="NSL189" s="149"/>
      <c r="NSM189" s="149"/>
      <c r="NSN189" s="149"/>
      <c r="NSO189" s="149"/>
      <c r="NSP189" s="149"/>
      <c r="NSQ189" s="149"/>
      <c r="NSR189" s="149"/>
      <c r="NSS189" s="151" t="s">
        <v>176</v>
      </c>
      <c r="NST189" s="149"/>
      <c r="NSU189" s="149"/>
      <c r="NSV189" s="149"/>
      <c r="NSW189" s="149"/>
      <c r="NSX189" s="149"/>
      <c r="NSY189" s="149"/>
      <c r="NSZ189" s="149"/>
      <c r="NTA189" s="151" t="s">
        <v>176</v>
      </c>
      <c r="NTB189" s="149"/>
      <c r="NTC189" s="149"/>
      <c r="NTD189" s="149"/>
      <c r="NTE189" s="149"/>
      <c r="NTF189" s="149"/>
      <c r="NTG189" s="149"/>
      <c r="NTH189" s="149"/>
      <c r="NTI189" s="151" t="s">
        <v>176</v>
      </c>
      <c r="NTJ189" s="149"/>
      <c r="NTK189" s="149"/>
      <c r="NTL189" s="149"/>
      <c r="NTM189" s="149"/>
      <c r="NTN189" s="149"/>
      <c r="NTO189" s="149"/>
      <c r="NTP189" s="149"/>
      <c r="NTQ189" s="151" t="s">
        <v>176</v>
      </c>
      <c r="NTR189" s="149"/>
      <c r="NTS189" s="149"/>
      <c r="NTT189" s="149"/>
      <c r="NTU189" s="149"/>
      <c r="NTV189" s="149"/>
      <c r="NTW189" s="149"/>
      <c r="NTX189" s="149"/>
      <c r="NTY189" s="151" t="s">
        <v>176</v>
      </c>
      <c r="NTZ189" s="149"/>
      <c r="NUA189" s="149"/>
      <c r="NUB189" s="149"/>
      <c r="NUC189" s="149"/>
      <c r="NUD189" s="149"/>
      <c r="NUE189" s="149"/>
      <c r="NUF189" s="149"/>
      <c r="NUG189" s="151" t="s">
        <v>176</v>
      </c>
      <c r="NUH189" s="149"/>
      <c r="NUI189" s="149"/>
      <c r="NUJ189" s="149"/>
      <c r="NUK189" s="149"/>
      <c r="NUL189" s="149"/>
      <c r="NUM189" s="149"/>
      <c r="NUN189" s="149"/>
      <c r="NUO189" s="151" t="s">
        <v>176</v>
      </c>
      <c r="NUP189" s="149"/>
      <c r="NUQ189" s="149"/>
      <c r="NUR189" s="149"/>
      <c r="NUS189" s="149"/>
      <c r="NUT189" s="149"/>
      <c r="NUU189" s="149"/>
      <c r="NUV189" s="149"/>
      <c r="NUW189" s="151" t="s">
        <v>176</v>
      </c>
      <c r="NUX189" s="149"/>
      <c r="NUY189" s="149"/>
      <c r="NUZ189" s="149"/>
      <c r="NVA189" s="149"/>
      <c r="NVB189" s="149"/>
      <c r="NVC189" s="149"/>
      <c r="NVD189" s="149"/>
      <c r="NVE189" s="151" t="s">
        <v>176</v>
      </c>
      <c r="NVF189" s="149"/>
      <c r="NVG189" s="149"/>
      <c r="NVH189" s="149"/>
      <c r="NVI189" s="149"/>
      <c r="NVJ189" s="149"/>
      <c r="NVK189" s="149"/>
      <c r="NVL189" s="149"/>
      <c r="NVM189" s="151" t="s">
        <v>176</v>
      </c>
      <c r="NVN189" s="149"/>
      <c r="NVO189" s="149"/>
      <c r="NVP189" s="149"/>
      <c r="NVQ189" s="149"/>
      <c r="NVR189" s="149"/>
      <c r="NVS189" s="149"/>
      <c r="NVT189" s="149"/>
      <c r="NVU189" s="151" t="s">
        <v>176</v>
      </c>
      <c r="NVV189" s="149"/>
      <c r="NVW189" s="149"/>
      <c r="NVX189" s="149"/>
      <c r="NVY189" s="149"/>
      <c r="NVZ189" s="149"/>
      <c r="NWA189" s="149"/>
      <c r="NWB189" s="149"/>
      <c r="NWC189" s="151" t="s">
        <v>176</v>
      </c>
      <c r="NWD189" s="149"/>
      <c r="NWE189" s="149"/>
      <c r="NWF189" s="149"/>
      <c r="NWG189" s="149"/>
      <c r="NWH189" s="149"/>
      <c r="NWI189" s="149"/>
      <c r="NWJ189" s="149"/>
      <c r="NWK189" s="151" t="s">
        <v>176</v>
      </c>
      <c r="NWL189" s="149"/>
      <c r="NWM189" s="149"/>
      <c r="NWN189" s="149"/>
      <c r="NWO189" s="149"/>
      <c r="NWP189" s="149"/>
      <c r="NWQ189" s="149"/>
      <c r="NWR189" s="149"/>
      <c r="NWS189" s="151" t="s">
        <v>176</v>
      </c>
      <c r="NWT189" s="149"/>
      <c r="NWU189" s="149"/>
      <c r="NWV189" s="149"/>
      <c r="NWW189" s="149"/>
      <c r="NWX189" s="149"/>
      <c r="NWY189" s="149"/>
      <c r="NWZ189" s="149"/>
      <c r="NXA189" s="151" t="s">
        <v>176</v>
      </c>
      <c r="NXB189" s="149"/>
      <c r="NXC189" s="149"/>
      <c r="NXD189" s="149"/>
      <c r="NXE189" s="149"/>
      <c r="NXF189" s="149"/>
      <c r="NXG189" s="149"/>
      <c r="NXH189" s="149"/>
      <c r="NXI189" s="151" t="s">
        <v>176</v>
      </c>
      <c r="NXJ189" s="149"/>
      <c r="NXK189" s="149"/>
      <c r="NXL189" s="149"/>
      <c r="NXM189" s="149"/>
      <c r="NXN189" s="149"/>
      <c r="NXO189" s="149"/>
      <c r="NXP189" s="149"/>
      <c r="NXQ189" s="151" t="s">
        <v>176</v>
      </c>
      <c r="NXR189" s="149"/>
      <c r="NXS189" s="149"/>
      <c r="NXT189" s="149"/>
      <c r="NXU189" s="149"/>
      <c r="NXV189" s="149"/>
      <c r="NXW189" s="149"/>
      <c r="NXX189" s="149"/>
      <c r="NXY189" s="151" t="s">
        <v>176</v>
      </c>
      <c r="NXZ189" s="149"/>
      <c r="NYA189" s="149"/>
      <c r="NYB189" s="149"/>
      <c r="NYC189" s="149"/>
      <c r="NYD189" s="149"/>
      <c r="NYE189" s="149"/>
      <c r="NYF189" s="149"/>
      <c r="NYG189" s="151" t="s">
        <v>176</v>
      </c>
      <c r="NYH189" s="149"/>
      <c r="NYI189" s="149"/>
      <c r="NYJ189" s="149"/>
      <c r="NYK189" s="149"/>
      <c r="NYL189" s="149"/>
      <c r="NYM189" s="149"/>
      <c r="NYN189" s="149"/>
      <c r="NYO189" s="151" t="s">
        <v>176</v>
      </c>
      <c r="NYP189" s="149"/>
      <c r="NYQ189" s="149"/>
      <c r="NYR189" s="149"/>
      <c r="NYS189" s="149"/>
      <c r="NYT189" s="149"/>
      <c r="NYU189" s="149"/>
      <c r="NYV189" s="149"/>
      <c r="NYW189" s="151" t="s">
        <v>176</v>
      </c>
      <c r="NYX189" s="149"/>
      <c r="NYY189" s="149"/>
      <c r="NYZ189" s="149"/>
      <c r="NZA189" s="149"/>
      <c r="NZB189" s="149"/>
      <c r="NZC189" s="149"/>
      <c r="NZD189" s="149"/>
      <c r="NZE189" s="151" t="s">
        <v>176</v>
      </c>
      <c r="NZF189" s="149"/>
      <c r="NZG189" s="149"/>
      <c r="NZH189" s="149"/>
      <c r="NZI189" s="149"/>
      <c r="NZJ189" s="149"/>
      <c r="NZK189" s="149"/>
      <c r="NZL189" s="149"/>
      <c r="NZM189" s="151" t="s">
        <v>176</v>
      </c>
      <c r="NZN189" s="149"/>
      <c r="NZO189" s="149"/>
      <c r="NZP189" s="149"/>
      <c r="NZQ189" s="149"/>
      <c r="NZR189" s="149"/>
      <c r="NZS189" s="149"/>
      <c r="NZT189" s="149"/>
      <c r="NZU189" s="151" t="s">
        <v>176</v>
      </c>
      <c r="NZV189" s="149"/>
      <c r="NZW189" s="149"/>
      <c r="NZX189" s="149"/>
      <c r="NZY189" s="149"/>
      <c r="NZZ189" s="149"/>
      <c r="OAA189" s="149"/>
      <c r="OAB189" s="149"/>
      <c r="OAC189" s="151" t="s">
        <v>176</v>
      </c>
      <c r="OAD189" s="149"/>
      <c r="OAE189" s="149"/>
      <c r="OAF189" s="149"/>
      <c r="OAG189" s="149"/>
      <c r="OAH189" s="149"/>
      <c r="OAI189" s="149"/>
      <c r="OAJ189" s="149"/>
      <c r="OAK189" s="151" t="s">
        <v>176</v>
      </c>
      <c r="OAL189" s="149"/>
      <c r="OAM189" s="149"/>
      <c r="OAN189" s="149"/>
      <c r="OAO189" s="149"/>
      <c r="OAP189" s="149"/>
      <c r="OAQ189" s="149"/>
      <c r="OAR189" s="149"/>
      <c r="OAS189" s="151" t="s">
        <v>176</v>
      </c>
      <c r="OAT189" s="149"/>
      <c r="OAU189" s="149"/>
      <c r="OAV189" s="149"/>
      <c r="OAW189" s="149"/>
      <c r="OAX189" s="149"/>
      <c r="OAY189" s="149"/>
      <c r="OAZ189" s="149"/>
      <c r="OBA189" s="151" t="s">
        <v>176</v>
      </c>
      <c r="OBB189" s="149"/>
      <c r="OBC189" s="149"/>
      <c r="OBD189" s="149"/>
      <c r="OBE189" s="149"/>
      <c r="OBF189" s="149"/>
      <c r="OBG189" s="149"/>
      <c r="OBH189" s="149"/>
      <c r="OBI189" s="151" t="s">
        <v>176</v>
      </c>
      <c r="OBJ189" s="149"/>
      <c r="OBK189" s="149"/>
      <c r="OBL189" s="149"/>
      <c r="OBM189" s="149"/>
      <c r="OBN189" s="149"/>
      <c r="OBO189" s="149"/>
      <c r="OBP189" s="149"/>
      <c r="OBQ189" s="151" t="s">
        <v>176</v>
      </c>
      <c r="OBR189" s="149"/>
      <c r="OBS189" s="149"/>
      <c r="OBT189" s="149"/>
      <c r="OBU189" s="149"/>
      <c r="OBV189" s="149"/>
      <c r="OBW189" s="149"/>
      <c r="OBX189" s="149"/>
      <c r="OBY189" s="151" t="s">
        <v>176</v>
      </c>
      <c r="OBZ189" s="149"/>
      <c r="OCA189" s="149"/>
      <c r="OCB189" s="149"/>
      <c r="OCC189" s="149"/>
      <c r="OCD189" s="149"/>
      <c r="OCE189" s="149"/>
      <c r="OCF189" s="149"/>
      <c r="OCG189" s="151" t="s">
        <v>176</v>
      </c>
      <c r="OCH189" s="149"/>
      <c r="OCI189" s="149"/>
      <c r="OCJ189" s="149"/>
      <c r="OCK189" s="149"/>
      <c r="OCL189" s="149"/>
      <c r="OCM189" s="149"/>
      <c r="OCN189" s="149"/>
      <c r="OCO189" s="151" t="s">
        <v>176</v>
      </c>
      <c r="OCP189" s="149"/>
      <c r="OCQ189" s="149"/>
      <c r="OCR189" s="149"/>
      <c r="OCS189" s="149"/>
      <c r="OCT189" s="149"/>
      <c r="OCU189" s="149"/>
      <c r="OCV189" s="149"/>
      <c r="OCW189" s="151" t="s">
        <v>176</v>
      </c>
      <c r="OCX189" s="149"/>
      <c r="OCY189" s="149"/>
      <c r="OCZ189" s="149"/>
      <c r="ODA189" s="149"/>
      <c r="ODB189" s="149"/>
      <c r="ODC189" s="149"/>
      <c r="ODD189" s="149"/>
      <c r="ODE189" s="151" t="s">
        <v>176</v>
      </c>
      <c r="ODF189" s="149"/>
      <c r="ODG189" s="149"/>
      <c r="ODH189" s="149"/>
      <c r="ODI189" s="149"/>
      <c r="ODJ189" s="149"/>
      <c r="ODK189" s="149"/>
      <c r="ODL189" s="149"/>
      <c r="ODM189" s="151" t="s">
        <v>176</v>
      </c>
      <c r="ODN189" s="149"/>
      <c r="ODO189" s="149"/>
      <c r="ODP189" s="149"/>
      <c r="ODQ189" s="149"/>
      <c r="ODR189" s="149"/>
      <c r="ODS189" s="149"/>
      <c r="ODT189" s="149"/>
      <c r="ODU189" s="151" t="s">
        <v>176</v>
      </c>
      <c r="ODV189" s="149"/>
      <c r="ODW189" s="149"/>
      <c r="ODX189" s="149"/>
      <c r="ODY189" s="149"/>
      <c r="ODZ189" s="149"/>
      <c r="OEA189" s="149"/>
      <c r="OEB189" s="149"/>
      <c r="OEC189" s="151" t="s">
        <v>176</v>
      </c>
      <c r="OED189" s="149"/>
      <c r="OEE189" s="149"/>
      <c r="OEF189" s="149"/>
      <c r="OEG189" s="149"/>
      <c r="OEH189" s="149"/>
      <c r="OEI189" s="149"/>
      <c r="OEJ189" s="149"/>
      <c r="OEK189" s="151" t="s">
        <v>176</v>
      </c>
      <c r="OEL189" s="149"/>
      <c r="OEM189" s="149"/>
      <c r="OEN189" s="149"/>
      <c r="OEO189" s="149"/>
      <c r="OEP189" s="149"/>
      <c r="OEQ189" s="149"/>
      <c r="OER189" s="149"/>
      <c r="OES189" s="151" t="s">
        <v>176</v>
      </c>
      <c r="OET189" s="149"/>
      <c r="OEU189" s="149"/>
      <c r="OEV189" s="149"/>
      <c r="OEW189" s="149"/>
      <c r="OEX189" s="149"/>
      <c r="OEY189" s="149"/>
      <c r="OEZ189" s="149"/>
      <c r="OFA189" s="151" t="s">
        <v>176</v>
      </c>
      <c r="OFB189" s="149"/>
      <c r="OFC189" s="149"/>
      <c r="OFD189" s="149"/>
      <c r="OFE189" s="149"/>
      <c r="OFF189" s="149"/>
      <c r="OFG189" s="149"/>
      <c r="OFH189" s="149"/>
      <c r="OFI189" s="151" t="s">
        <v>176</v>
      </c>
      <c r="OFJ189" s="149"/>
      <c r="OFK189" s="149"/>
      <c r="OFL189" s="149"/>
      <c r="OFM189" s="149"/>
      <c r="OFN189" s="149"/>
      <c r="OFO189" s="149"/>
      <c r="OFP189" s="149"/>
      <c r="OFQ189" s="151" t="s">
        <v>176</v>
      </c>
      <c r="OFR189" s="149"/>
      <c r="OFS189" s="149"/>
      <c r="OFT189" s="149"/>
      <c r="OFU189" s="149"/>
      <c r="OFV189" s="149"/>
      <c r="OFW189" s="149"/>
      <c r="OFX189" s="149"/>
      <c r="OFY189" s="151" t="s">
        <v>176</v>
      </c>
      <c r="OFZ189" s="149"/>
      <c r="OGA189" s="149"/>
      <c r="OGB189" s="149"/>
      <c r="OGC189" s="149"/>
      <c r="OGD189" s="149"/>
      <c r="OGE189" s="149"/>
      <c r="OGF189" s="149"/>
      <c r="OGG189" s="151" t="s">
        <v>176</v>
      </c>
      <c r="OGH189" s="149"/>
      <c r="OGI189" s="149"/>
      <c r="OGJ189" s="149"/>
      <c r="OGK189" s="149"/>
      <c r="OGL189" s="149"/>
      <c r="OGM189" s="149"/>
      <c r="OGN189" s="149"/>
      <c r="OGO189" s="151" t="s">
        <v>176</v>
      </c>
      <c r="OGP189" s="149"/>
      <c r="OGQ189" s="149"/>
      <c r="OGR189" s="149"/>
      <c r="OGS189" s="149"/>
      <c r="OGT189" s="149"/>
      <c r="OGU189" s="149"/>
      <c r="OGV189" s="149"/>
      <c r="OGW189" s="151" t="s">
        <v>176</v>
      </c>
      <c r="OGX189" s="149"/>
      <c r="OGY189" s="149"/>
      <c r="OGZ189" s="149"/>
      <c r="OHA189" s="149"/>
      <c r="OHB189" s="149"/>
      <c r="OHC189" s="149"/>
      <c r="OHD189" s="149"/>
      <c r="OHE189" s="151" t="s">
        <v>176</v>
      </c>
      <c r="OHF189" s="149"/>
      <c r="OHG189" s="149"/>
      <c r="OHH189" s="149"/>
      <c r="OHI189" s="149"/>
      <c r="OHJ189" s="149"/>
      <c r="OHK189" s="149"/>
      <c r="OHL189" s="149"/>
      <c r="OHM189" s="151" t="s">
        <v>176</v>
      </c>
      <c r="OHN189" s="149"/>
      <c r="OHO189" s="149"/>
      <c r="OHP189" s="149"/>
      <c r="OHQ189" s="149"/>
      <c r="OHR189" s="149"/>
      <c r="OHS189" s="149"/>
      <c r="OHT189" s="149"/>
      <c r="OHU189" s="151" t="s">
        <v>176</v>
      </c>
      <c r="OHV189" s="149"/>
      <c r="OHW189" s="149"/>
      <c r="OHX189" s="149"/>
      <c r="OHY189" s="149"/>
      <c r="OHZ189" s="149"/>
      <c r="OIA189" s="149"/>
      <c r="OIB189" s="149"/>
      <c r="OIC189" s="151" t="s">
        <v>176</v>
      </c>
      <c r="OID189" s="149"/>
      <c r="OIE189" s="149"/>
      <c r="OIF189" s="149"/>
      <c r="OIG189" s="149"/>
      <c r="OIH189" s="149"/>
      <c r="OII189" s="149"/>
      <c r="OIJ189" s="149"/>
      <c r="OIK189" s="151" t="s">
        <v>176</v>
      </c>
      <c r="OIL189" s="149"/>
      <c r="OIM189" s="149"/>
      <c r="OIN189" s="149"/>
      <c r="OIO189" s="149"/>
      <c r="OIP189" s="149"/>
      <c r="OIQ189" s="149"/>
      <c r="OIR189" s="149"/>
      <c r="OIS189" s="151" t="s">
        <v>176</v>
      </c>
      <c r="OIT189" s="149"/>
      <c r="OIU189" s="149"/>
      <c r="OIV189" s="149"/>
      <c r="OIW189" s="149"/>
      <c r="OIX189" s="149"/>
      <c r="OIY189" s="149"/>
      <c r="OIZ189" s="149"/>
      <c r="OJA189" s="151" t="s">
        <v>176</v>
      </c>
      <c r="OJB189" s="149"/>
      <c r="OJC189" s="149"/>
      <c r="OJD189" s="149"/>
      <c r="OJE189" s="149"/>
      <c r="OJF189" s="149"/>
      <c r="OJG189" s="149"/>
      <c r="OJH189" s="149"/>
      <c r="OJI189" s="151" t="s">
        <v>176</v>
      </c>
      <c r="OJJ189" s="149"/>
      <c r="OJK189" s="149"/>
      <c r="OJL189" s="149"/>
      <c r="OJM189" s="149"/>
      <c r="OJN189" s="149"/>
      <c r="OJO189" s="149"/>
      <c r="OJP189" s="149"/>
      <c r="OJQ189" s="151" t="s">
        <v>176</v>
      </c>
      <c r="OJR189" s="149"/>
      <c r="OJS189" s="149"/>
      <c r="OJT189" s="149"/>
      <c r="OJU189" s="149"/>
      <c r="OJV189" s="149"/>
      <c r="OJW189" s="149"/>
      <c r="OJX189" s="149"/>
      <c r="OJY189" s="151" t="s">
        <v>176</v>
      </c>
      <c r="OJZ189" s="149"/>
      <c r="OKA189" s="149"/>
      <c r="OKB189" s="149"/>
      <c r="OKC189" s="149"/>
      <c r="OKD189" s="149"/>
      <c r="OKE189" s="149"/>
      <c r="OKF189" s="149"/>
      <c r="OKG189" s="151" t="s">
        <v>176</v>
      </c>
      <c r="OKH189" s="149"/>
      <c r="OKI189" s="149"/>
      <c r="OKJ189" s="149"/>
      <c r="OKK189" s="149"/>
      <c r="OKL189" s="149"/>
      <c r="OKM189" s="149"/>
      <c r="OKN189" s="149"/>
      <c r="OKO189" s="151" t="s">
        <v>176</v>
      </c>
      <c r="OKP189" s="149"/>
      <c r="OKQ189" s="149"/>
      <c r="OKR189" s="149"/>
      <c r="OKS189" s="149"/>
      <c r="OKT189" s="149"/>
      <c r="OKU189" s="149"/>
      <c r="OKV189" s="149"/>
      <c r="OKW189" s="151" t="s">
        <v>176</v>
      </c>
      <c r="OKX189" s="149"/>
      <c r="OKY189" s="149"/>
      <c r="OKZ189" s="149"/>
      <c r="OLA189" s="149"/>
      <c r="OLB189" s="149"/>
      <c r="OLC189" s="149"/>
      <c r="OLD189" s="149"/>
      <c r="OLE189" s="151" t="s">
        <v>176</v>
      </c>
      <c r="OLF189" s="149"/>
      <c r="OLG189" s="149"/>
      <c r="OLH189" s="149"/>
      <c r="OLI189" s="149"/>
      <c r="OLJ189" s="149"/>
      <c r="OLK189" s="149"/>
      <c r="OLL189" s="149"/>
      <c r="OLM189" s="151" t="s">
        <v>176</v>
      </c>
      <c r="OLN189" s="149"/>
      <c r="OLO189" s="149"/>
      <c r="OLP189" s="149"/>
      <c r="OLQ189" s="149"/>
      <c r="OLR189" s="149"/>
      <c r="OLS189" s="149"/>
      <c r="OLT189" s="149"/>
      <c r="OLU189" s="151" t="s">
        <v>176</v>
      </c>
      <c r="OLV189" s="149"/>
      <c r="OLW189" s="149"/>
      <c r="OLX189" s="149"/>
      <c r="OLY189" s="149"/>
      <c r="OLZ189" s="149"/>
      <c r="OMA189" s="149"/>
      <c r="OMB189" s="149"/>
      <c r="OMC189" s="151" t="s">
        <v>176</v>
      </c>
      <c r="OMD189" s="149"/>
      <c r="OME189" s="149"/>
      <c r="OMF189" s="149"/>
      <c r="OMG189" s="149"/>
      <c r="OMH189" s="149"/>
      <c r="OMI189" s="149"/>
      <c r="OMJ189" s="149"/>
      <c r="OMK189" s="151" t="s">
        <v>176</v>
      </c>
      <c r="OML189" s="149"/>
      <c r="OMM189" s="149"/>
      <c r="OMN189" s="149"/>
      <c r="OMO189" s="149"/>
      <c r="OMP189" s="149"/>
      <c r="OMQ189" s="149"/>
      <c r="OMR189" s="149"/>
      <c r="OMS189" s="151" t="s">
        <v>176</v>
      </c>
      <c r="OMT189" s="149"/>
      <c r="OMU189" s="149"/>
      <c r="OMV189" s="149"/>
      <c r="OMW189" s="149"/>
      <c r="OMX189" s="149"/>
      <c r="OMY189" s="149"/>
      <c r="OMZ189" s="149"/>
      <c r="ONA189" s="151" t="s">
        <v>176</v>
      </c>
      <c r="ONB189" s="149"/>
      <c r="ONC189" s="149"/>
      <c r="OND189" s="149"/>
      <c r="ONE189" s="149"/>
      <c r="ONF189" s="149"/>
      <c r="ONG189" s="149"/>
      <c r="ONH189" s="149"/>
      <c r="ONI189" s="151" t="s">
        <v>176</v>
      </c>
      <c r="ONJ189" s="149"/>
      <c r="ONK189" s="149"/>
      <c r="ONL189" s="149"/>
      <c r="ONM189" s="149"/>
      <c r="ONN189" s="149"/>
      <c r="ONO189" s="149"/>
      <c r="ONP189" s="149"/>
      <c r="ONQ189" s="151" t="s">
        <v>176</v>
      </c>
      <c r="ONR189" s="149"/>
      <c r="ONS189" s="149"/>
      <c r="ONT189" s="149"/>
      <c r="ONU189" s="149"/>
      <c r="ONV189" s="149"/>
      <c r="ONW189" s="149"/>
      <c r="ONX189" s="149"/>
      <c r="ONY189" s="151" t="s">
        <v>176</v>
      </c>
      <c r="ONZ189" s="149"/>
      <c r="OOA189" s="149"/>
      <c r="OOB189" s="149"/>
      <c r="OOC189" s="149"/>
      <c r="OOD189" s="149"/>
      <c r="OOE189" s="149"/>
      <c r="OOF189" s="149"/>
      <c r="OOG189" s="151" t="s">
        <v>176</v>
      </c>
      <c r="OOH189" s="149"/>
      <c r="OOI189" s="149"/>
      <c r="OOJ189" s="149"/>
      <c r="OOK189" s="149"/>
      <c r="OOL189" s="149"/>
      <c r="OOM189" s="149"/>
      <c r="OON189" s="149"/>
      <c r="OOO189" s="151" t="s">
        <v>176</v>
      </c>
      <c r="OOP189" s="149"/>
      <c r="OOQ189" s="149"/>
      <c r="OOR189" s="149"/>
      <c r="OOS189" s="149"/>
      <c r="OOT189" s="149"/>
      <c r="OOU189" s="149"/>
      <c r="OOV189" s="149"/>
      <c r="OOW189" s="151" t="s">
        <v>176</v>
      </c>
      <c r="OOX189" s="149"/>
      <c r="OOY189" s="149"/>
      <c r="OOZ189" s="149"/>
      <c r="OPA189" s="149"/>
      <c r="OPB189" s="149"/>
      <c r="OPC189" s="149"/>
      <c r="OPD189" s="149"/>
      <c r="OPE189" s="151" t="s">
        <v>176</v>
      </c>
      <c r="OPF189" s="149"/>
      <c r="OPG189" s="149"/>
      <c r="OPH189" s="149"/>
      <c r="OPI189" s="149"/>
      <c r="OPJ189" s="149"/>
      <c r="OPK189" s="149"/>
      <c r="OPL189" s="149"/>
      <c r="OPM189" s="151" t="s">
        <v>176</v>
      </c>
      <c r="OPN189" s="149"/>
      <c r="OPO189" s="149"/>
      <c r="OPP189" s="149"/>
      <c r="OPQ189" s="149"/>
      <c r="OPR189" s="149"/>
      <c r="OPS189" s="149"/>
      <c r="OPT189" s="149"/>
      <c r="OPU189" s="151" t="s">
        <v>176</v>
      </c>
      <c r="OPV189" s="149"/>
      <c r="OPW189" s="149"/>
      <c r="OPX189" s="149"/>
      <c r="OPY189" s="149"/>
      <c r="OPZ189" s="149"/>
      <c r="OQA189" s="149"/>
      <c r="OQB189" s="149"/>
      <c r="OQC189" s="151" t="s">
        <v>176</v>
      </c>
      <c r="OQD189" s="149"/>
      <c r="OQE189" s="149"/>
      <c r="OQF189" s="149"/>
      <c r="OQG189" s="149"/>
      <c r="OQH189" s="149"/>
      <c r="OQI189" s="149"/>
      <c r="OQJ189" s="149"/>
      <c r="OQK189" s="151" t="s">
        <v>176</v>
      </c>
      <c r="OQL189" s="149"/>
      <c r="OQM189" s="149"/>
      <c r="OQN189" s="149"/>
      <c r="OQO189" s="149"/>
      <c r="OQP189" s="149"/>
      <c r="OQQ189" s="149"/>
      <c r="OQR189" s="149"/>
      <c r="OQS189" s="151" t="s">
        <v>176</v>
      </c>
      <c r="OQT189" s="149"/>
      <c r="OQU189" s="149"/>
      <c r="OQV189" s="149"/>
      <c r="OQW189" s="149"/>
      <c r="OQX189" s="149"/>
      <c r="OQY189" s="149"/>
      <c r="OQZ189" s="149"/>
      <c r="ORA189" s="151" t="s">
        <v>176</v>
      </c>
      <c r="ORB189" s="149"/>
      <c r="ORC189" s="149"/>
      <c r="ORD189" s="149"/>
      <c r="ORE189" s="149"/>
      <c r="ORF189" s="149"/>
      <c r="ORG189" s="149"/>
      <c r="ORH189" s="149"/>
      <c r="ORI189" s="151" t="s">
        <v>176</v>
      </c>
      <c r="ORJ189" s="149"/>
      <c r="ORK189" s="149"/>
      <c r="ORL189" s="149"/>
      <c r="ORM189" s="149"/>
      <c r="ORN189" s="149"/>
      <c r="ORO189" s="149"/>
      <c r="ORP189" s="149"/>
      <c r="ORQ189" s="151" t="s">
        <v>176</v>
      </c>
      <c r="ORR189" s="149"/>
      <c r="ORS189" s="149"/>
      <c r="ORT189" s="149"/>
      <c r="ORU189" s="149"/>
      <c r="ORV189" s="149"/>
      <c r="ORW189" s="149"/>
      <c r="ORX189" s="149"/>
      <c r="ORY189" s="151" t="s">
        <v>176</v>
      </c>
      <c r="ORZ189" s="149"/>
      <c r="OSA189" s="149"/>
      <c r="OSB189" s="149"/>
      <c r="OSC189" s="149"/>
      <c r="OSD189" s="149"/>
      <c r="OSE189" s="149"/>
      <c r="OSF189" s="149"/>
      <c r="OSG189" s="151" t="s">
        <v>176</v>
      </c>
      <c r="OSH189" s="149"/>
      <c r="OSI189" s="149"/>
      <c r="OSJ189" s="149"/>
      <c r="OSK189" s="149"/>
      <c r="OSL189" s="149"/>
      <c r="OSM189" s="149"/>
      <c r="OSN189" s="149"/>
      <c r="OSO189" s="151" t="s">
        <v>176</v>
      </c>
      <c r="OSP189" s="149"/>
      <c r="OSQ189" s="149"/>
      <c r="OSR189" s="149"/>
      <c r="OSS189" s="149"/>
      <c r="OST189" s="149"/>
      <c r="OSU189" s="149"/>
      <c r="OSV189" s="149"/>
      <c r="OSW189" s="151" t="s">
        <v>176</v>
      </c>
      <c r="OSX189" s="149"/>
      <c r="OSY189" s="149"/>
      <c r="OSZ189" s="149"/>
      <c r="OTA189" s="149"/>
      <c r="OTB189" s="149"/>
      <c r="OTC189" s="149"/>
      <c r="OTD189" s="149"/>
      <c r="OTE189" s="151" t="s">
        <v>176</v>
      </c>
      <c r="OTF189" s="149"/>
      <c r="OTG189" s="149"/>
      <c r="OTH189" s="149"/>
      <c r="OTI189" s="149"/>
      <c r="OTJ189" s="149"/>
      <c r="OTK189" s="149"/>
      <c r="OTL189" s="149"/>
      <c r="OTM189" s="151" t="s">
        <v>176</v>
      </c>
      <c r="OTN189" s="149"/>
      <c r="OTO189" s="149"/>
      <c r="OTP189" s="149"/>
      <c r="OTQ189" s="149"/>
      <c r="OTR189" s="149"/>
      <c r="OTS189" s="149"/>
      <c r="OTT189" s="149"/>
      <c r="OTU189" s="151" t="s">
        <v>176</v>
      </c>
      <c r="OTV189" s="149"/>
      <c r="OTW189" s="149"/>
      <c r="OTX189" s="149"/>
      <c r="OTY189" s="149"/>
      <c r="OTZ189" s="149"/>
      <c r="OUA189" s="149"/>
      <c r="OUB189" s="149"/>
      <c r="OUC189" s="151" t="s">
        <v>176</v>
      </c>
      <c r="OUD189" s="149"/>
      <c r="OUE189" s="149"/>
      <c r="OUF189" s="149"/>
      <c r="OUG189" s="149"/>
      <c r="OUH189" s="149"/>
      <c r="OUI189" s="149"/>
      <c r="OUJ189" s="149"/>
      <c r="OUK189" s="151" t="s">
        <v>176</v>
      </c>
      <c r="OUL189" s="149"/>
      <c r="OUM189" s="149"/>
      <c r="OUN189" s="149"/>
      <c r="OUO189" s="149"/>
      <c r="OUP189" s="149"/>
      <c r="OUQ189" s="149"/>
      <c r="OUR189" s="149"/>
      <c r="OUS189" s="151" t="s">
        <v>176</v>
      </c>
      <c r="OUT189" s="149"/>
      <c r="OUU189" s="149"/>
      <c r="OUV189" s="149"/>
      <c r="OUW189" s="149"/>
      <c r="OUX189" s="149"/>
      <c r="OUY189" s="149"/>
      <c r="OUZ189" s="149"/>
      <c r="OVA189" s="151" t="s">
        <v>176</v>
      </c>
      <c r="OVB189" s="149"/>
      <c r="OVC189" s="149"/>
      <c r="OVD189" s="149"/>
      <c r="OVE189" s="149"/>
      <c r="OVF189" s="149"/>
      <c r="OVG189" s="149"/>
      <c r="OVH189" s="149"/>
      <c r="OVI189" s="151" t="s">
        <v>176</v>
      </c>
      <c r="OVJ189" s="149"/>
      <c r="OVK189" s="149"/>
      <c r="OVL189" s="149"/>
      <c r="OVM189" s="149"/>
      <c r="OVN189" s="149"/>
      <c r="OVO189" s="149"/>
      <c r="OVP189" s="149"/>
      <c r="OVQ189" s="151" t="s">
        <v>176</v>
      </c>
      <c r="OVR189" s="149"/>
      <c r="OVS189" s="149"/>
      <c r="OVT189" s="149"/>
      <c r="OVU189" s="149"/>
      <c r="OVV189" s="149"/>
      <c r="OVW189" s="149"/>
      <c r="OVX189" s="149"/>
      <c r="OVY189" s="151" t="s">
        <v>176</v>
      </c>
      <c r="OVZ189" s="149"/>
      <c r="OWA189" s="149"/>
      <c r="OWB189" s="149"/>
      <c r="OWC189" s="149"/>
      <c r="OWD189" s="149"/>
      <c r="OWE189" s="149"/>
      <c r="OWF189" s="149"/>
      <c r="OWG189" s="151" t="s">
        <v>176</v>
      </c>
      <c r="OWH189" s="149"/>
      <c r="OWI189" s="149"/>
      <c r="OWJ189" s="149"/>
      <c r="OWK189" s="149"/>
      <c r="OWL189" s="149"/>
      <c r="OWM189" s="149"/>
      <c r="OWN189" s="149"/>
      <c r="OWO189" s="151" t="s">
        <v>176</v>
      </c>
      <c r="OWP189" s="149"/>
      <c r="OWQ189" s="149"/>
      <c r="OWR189" s="149"/>
      <c r="OWS189" s="149"/>
      <c r="OWT189" s="149"/>
      <c r="OWU189" s="149"/>
      <c r="OWV189" s="149"/>
      <c r="OWW189" s="151" t="s">
        <v>176</v>
      </c>
      <c r="OWX189" s="149"/>
      <c r="OWY189" s="149"/>
      <c r="OWZ189" s="149"/>
      <c r="OXA189" s="149"/>
      <c r="OXB189" s="149"/>
      <c r="OXC189" s="149"/>
      <c r="OXD189" s="149"/>
      <c r="OXE189" s="151" t="s">
        <v>176</v>
      </c>
      <c r="OXF189" s="149"/>
      <c r="OXG189" s="149"/>
      <c r="OXH189" s="149"/>
      <c r="OXI189" s="149"/>
      <c r="OXJ189" s="149"/>
      <c r="OXK189" s="149"/>
      <c r="OXL189" s="149"/>
      <c r="OXM189" s="151" t="s">
        <v>176</v>
      </c>
      <c r="OXN189" s="149"/>
      <c r="OXO189" s="149"/>
      <c r="OXP189" s="149"/>
      <c r="OXQ189" s="149"/>
      <c r="OXR189" s="149"/>
      <c r="OXS189" s="149"/>
      <c r="OXT189" s="149"/>
      <c r="OXU189" s="151" t="s">
        <v>176</v>
      </c>
      <c r="OXV189" s="149"/>
      <c r="OXW189" s="149"/>
      <c r="OXX189" s="149"/>
      <c r="OXY189" s="149"/>
      <c r="OXZ189" s="149"/>
      <c r="OYA189" s="149"/>
      <c r="OYB189" s="149"/>
      <c r="OYC189" s="151" t="s">
        <v>176</v>
      </c>
      <c r="OYD189" s="149"/>
      <c r="OYE189" s="149"/>
      <c r="OYF189" s="149"/>
      <c r="OYG189" s="149"/>
      <c r="OYH189" s="149"/>
      <c r="OYI189" s="149"/>
      <c r="OYJ189" s="149"/>
      <c r="OYK189" s="151" t="s">
        <v>176</v>
      </c>
      <c r="OYL189" s="149"/>
      <c r="OYM189" s="149"/>
      <c r="OYN189" s="149"/>
      <c r="OYO189" s="149"/>
      <c r="OYP189" s="149"/>
      <c r="OYQ189" s="149"/>
      <c r="OYR189" s="149"/>
      <c r="OYS189" s="151" t="s">
        <v>176</v>
      </c>
      <c r="OYT189" s="149"/>
      <c r="OYU189" s="149"/>
      <c r="OYV189" s="149"/>
      <c r="OYW189" s="149"/>
      <c r="OYX189" s="149"/>
      <c r="OYY189" s="149"/>
      <c r="OYZ189" s="149"/>
      <c r="OZA189" s="151" t="s">
        <v>176</v>
      </c>
      <c r="OZB189" s="149"/>
      <c r="OZC189" s="149"/>
      <c r="OZD189" s="149"/>
      <c r="OZE189" s="149"/>
      <c r="OZF189" s="149"/>
      <c r="OZG189" s="149"/>
      <c r="OZH189" s="149"/>
      <c r="OZI189" s="151" t="s">
        <v>176</v>
      </c>
      <c r="OZJ189" s="149"/>
      <c r="OZK189" s="149"/>
      <c r="OZL189" s="149"/>
      <c r="OZM189" s="149"/>
      <c r="OZN189" s="149"/>
      <c r="OZO189" s="149"/>
      <c r="OZP189" s="149"/>
      <c r="OZQ189" s="151" t="s">
        <v>176</v>
      </c>
      <c r="OZR189" s="149"/>
      <c r="OZS189" s="149"/>
      <c r="OZT189" s="149"/>
      <c r="OZU189" s="149"/>
      <c r="OZV189" s="149"/>
      <c r="OZW189" s="149"/>
      <c r="OZX189" s="149"/>
      <c r="OZY189" s="151" t="s">
        <v>176</v>
      </c>
      <c r="OZZ189" s="149"/>
      <c r="PAA189" s="149"/>
      <c r="PAB189" s="149"/>
      <c r="PAC189" s="149"/>
      <c r="PAD189" s="149"/>
      <c r="PAE189" s="149"/>
      <c r="PAF189" s="149"/>
      <c r="PAG189" s="151" t="s">
        <v>176</v>
      </c>
      <c r="PAH189" s="149"/>
      <c r="PAI189" s="149"/>
      <c r="PAJ189" s="149"/>
      <c r="PAK189" s="149"/>
      <c r="PAL189" s="149"/>
      <c r="PAM189" s="149"/>
      <c r="PAN189" s="149"/>
      <c r="PAO189" s="151" t="s">
        <v>176</v>
      </c>
      <c r="PAP189" s="149"/>
      <c r="PAQ189" s="149"/>
      <c r="PAR189" s="149"/>
      <c r="PAS189" s="149"/>
      <c r="PAT189" s="149"/>
      <c r="PAU189" s="149"/>
      <c r="PAV189" s="149"/>
      <c r="PAW189" s="151" t="s">
        <v>176</v>
      </c>
      <c r="PAX189" s="149"/>
      <c r="PAY189" s="149"/>
      <c r="PAZ189" s="149"/>
      <c r="PBA189" s="149"/>
      <c r="PBB189" s="149"/>
      <c r="PBC189" s="149"/>
      <c r="PBD189" s="149"/>
      <c r="PBE189" s="151" t="s">
        <v>176</v>
      </c>
      <c r="PBF189" s="149"/>
      <c r="PBG189" s="149"/>
      <c r="PBH189" s="149"/>
      <c r="PBI189" s="149"/>
      <c r="PBJ189" s="149"/>
      <c r="PBK189" s="149"/>
      <c r="PBL189" s="149"/>
      <c r="PBM189" s="151" t="s">
        <v>176</v>
      </c>
      <c r="PBN189" s="149"/>
      <c r="PBO189" s="149"/>
      <c r="PBP189" s="149"/>
      <c r="PBQ189" s="149"/>
      <c r="PBR189" s="149"/>
      <c r="PBS189" s="149"/>
      <c r="PBT189" s="149"/>
      <c r="PBU189" s="151" t="s">
        <v>176</v>
      </c>
      <c r="PBV189" s="149"/>
      <c r="PBW189" s="149"/>
      <c r="PBX189" s="149"/>
      <c r="PBY189" s="149"/>
      <c r="PBZ189" s="149"/>
      <c r="PCA189" s="149"/>
      <c r="PCB189" s="149"/>
      <c r="PCC189" s="151" t="s">
        <v>176</v>
      </c>
      <c r="PCD189" s="149"/>
      <c r="PCE189" s="149"/>
      <c r="PCF189" s="149"/>
      <c r="PCG189" s="149"/>
      <c r="PCH189" s="149"/>
      <c r="PCI189" s="149"/>
      <c r="PCJ189" s="149"/>
      <c r="PCK189" s="151" t="s">
        <v>176</v>
      </c>
      <c r="PCL189" s="149"/>
      <c r="PCM189" s="149"/>
      <c r="PCN189" s="149"/>
      <c r="PCO189" s="149"/>
      <c r="PCP189" s="149"/>
      <c r="PCQ189" s="149"/>
      <c r="PCR189" s="149"/>
      <c r="PCS189" s="151" t="s">
        <v>176</v>
      </c>
      <c r="PCT189" s="149"/>
      <c r="PCU189" s="149"/>
      <c r="PCV189" s="149"/>
      <c r="PCW189" s="149"/>
      <c r="PCX189" s="149"/>
      <c r="PCY189" s="149"/>
      <c r="PCZ189" s="149"/>
      <c r="PDA189" s="151" t="s">
        <v>176</v>
      </c>
      <c r="PDB189" s="149"/>
      <c r="PDC189" s="149"/>
      <c r="PDD189" s="149"/>
      <c r="PDE189" s="149"/>
      <c r="PDF189" s="149"/>
      <c r="PDG189" s="149"/>
      <c r="PDH189" s="149"/>
      <c r="PDI189" s="151" t="s">
        <v>176</v>
      </c>
      <c r="PDJ189" s="149"/>
      <c r="PDK189" s="149"/>
      <c r="PDL189" s="149"/>
      <c r="PDM189" s="149"/>
      <c r="PDN189" s="149"/>
      <c r="PDO189" s="149"/>
      <c r="PDP189" s="149"/>
      <c r="PDQ189" s="151" t="s">
        <v>176</v>
      </c>
      <c r="PDR189" s="149"/>
      <c r="PDS189" s="149"/>
      <c r="PDT189" s="149"/>
      <c r="PDU189" s="149"/>
      <c r="PDV189" s="149"/>
      <c r="PDW189" s="149"/>
      <c r="PDX189" s="149"/>
      <c r="PDY189" s="151" t="s">
        <v>176</v>
      </c>
      <c r="PDZ189" s="149"/>
      <c r="PEA189" s="149"/>
      <c r="PEB189" s="149"/>
      <c r="PEC189" s="149"/>
      <c r="PED189" s="149"/>
      <c r="PEE189" s="149"/>
      <c r="PEF189" s="149"/>
      <c r="PEG189" s="151" t="s">
        <v>176</v>
      </c>
      <c r="PEH189" s="149"/>
      <c r="PEI189" s="149"/>
      <c r="PEJ189" s="149"/>
      <c r="PEK189" s="149"/>
      <c r="PEL189" s="149"/>
      <c r="PEM189" s="149"/>
      <c r="PEN189" s="149"/>
      <c r="PEO189" s="151" t="s">
        <v>176</v>
      </c>
      <c r="PEP189" s="149"/>
      <c r="PEQ189" s="149"/>
      <c r="PER189" s="149"/>
      <c r="PES189" s="149"/>
      <c r="PET189" s="149"/>
      <c r="PEU189" s="149"/>
      <c r="PEV189" s="149"/>
      <c r="PEW189" s="151" t="s">
        <v>176</v>
      </c>
      <c r="PEX189" s="149"/>
      <c r="PEY189" s="149"/>
      <c r="PEZ189" s="149"/>
      <c r="PFA189" s="149"/>
      <c r="PFB189" s="149"/>
      <c r="PFC189" s="149"/>
      <c r="PFD189" s="149"/>
      <c r="PFE189" s="151" t="s">
        <v>176</v>
      </c>
      <c r="PFF189" s="149"/>
      <c r="PFG189" s="149"/>
      <c r="PFH189" s="149"/>
      <c r="PFI189" s="149"/>
      <c r="PFJ189" s="149"/>
      <c r="PFK189" s="149"/>
      <c r="PFL189" s="149"/>
      <c r="PFM189" s="151" t="s">
        <v>176</v>
      </c>
      <c r="PFN189" s="149"/>
      <c r="PFO189" s="149"/>
      <c r="PFP189" s="149"/>
      <c r="PFQ189" s="149"/>
      <c r="PFR189" s="149"/>
      <c r="PFS189" s="149"/>
      <c r="PFT189" s="149"/>
      <c r="PFU189" s="151" t="s">
        <v>176</v>
      </c>
      <c r="PFV189" s="149"/>
      <c r="PFW189" s="149"/>
      <c r="PFX189" s="149"/>
      <c r="PFY189" s="149"/>
      <c r="PFZ189" s="149"/>
      <c r="PGA189" s="149"/>
      <c r="PGB189" s="149"/>
      <c r="PGC189" s="151" t="s">
        <v>176</v>
      </c>
      <c r="PGD189" s="149"/>
      <c r="PGE189" s="149"/>
      <c r="PGF189" s="149"/>
      <c r="PGG189" s="149"/>
      <c r="PGH189" s="149"/>
      <c r="PGI189" s="149"/>
      <c r="PGJ189" s="149"/>
      <c r="PGK189" s="151" t="s">
        <v>176</v>
      </c>
      <c r="PGL189" s="149"/>
      <c r="PGM189" s="149"/>
      <c r="PGN189" s="149"/>
      <c r="PGO189" s="149"/>
      <c r="PGP189" s="149"/>
      <c r="PGQ189" s="149"/>
      <c r="PGR189" s="149"/>
      <c r="PGS189" s="151" t="s">
        <v>176</v>
      </c>
      <c r="PGT189" s="149"/>
      <c r="PGU189" s="149"/>
      <c r="PGV189" s="149"/>
      <c r="PGW189" s="149"/>
      <c r="PGX189" s="149"/>
      <c r="PGY189" s="149"/>
      <c r="PGZ189" s="149"/>
      <c r="PHA189" s="151" t="s">
        <v>176</v>
      </c>
      <c r="PHB189" s="149"/>
      <c r="PHC189" s="149"/>
      <c r="PHD189" s="149"/>
      <c r="PHE189" s="149"/>
      <c r="PHF189" s="149"/>
      <c r="PHG189" s="149"/>
      <c r="PHH189" s="149"/>
      <c r="PHI189" s="151" t="s">
        <v>176</v>
      </c>
      <c r="PHJ189" s="149"/>
      <c r="PHK189" s="149"/>
      <c r="PHL189" s="149"/>
      <c r="PHM189" s="149"/>
      <c r="PHN189" s="149"/>
      <c r="PHO189" s="149"/>
      <c r="PHP189" s="149"/>
      <c r="PHQ189" s="151" t="s">
        <v>176</v>
      </c>
      <c r="PHR189" s="149"/>
      <c r="PHS189" s="149"/>
      <c r="PHT189" s="149"/>
      <c r="PHU189" s="149"/>
      <c r="PHV189" s="149"/>
      <c r="PHW189" s="149"/>
      <c r="PHX189" s="149"/>
      <c r="PHY189" s="151" t="s">
        <v>176</v>
      </c>
      <c r="PHZ189" s="149"/>
      <c r="PIA189" s="149"/>
      <c r="PIB189" s="149"/>
      <c r="PIC189" s="149"/>
      <c r="PID189" s="149"/>
      <c r="PIE189" s="149"/>
      <c r="PIF189" s="149"/>
      <c r="PIG189" s="151" t="s">
        <v>176</v>
      </c>
      <c r="PIH189" s="149"/>
      <c r="PII189" s="149"/>
      <c r="PIJ189" s="149"/>
      <c r="PIK189" s="149"/>
      <c r="PIL189" s="149"/>
      <c r="PIM189" s="149"/>
      <c r="PIN189" s="149"/>
      <c r="PIO189" s="151" t="s">
        <v>176</v>
      </c>
      <c r="PIP189" s="149"/>
      <c r="PIQ189" s="149"/>
      <c r="PIR189" s="149"/>
      <c r="PIS189" s="149"/>
      <c r="PIT189" s="149"/>
      <c r="PIU189" s="149"/>
      <c r="PIV189" s="149"/>
      <c r="PIW189" s="151" t="s">
        <v>176</v>
      </c>
      <c r="PIX189" s="149"/>
      <c r="PIY189" s="149"/>
      <c r="PIZ189" s="149"/>
      <c r="PJA189" s="149"/>
      <c r="PJB189" s="149"/>
      <c r="PJC189" s="149"/>
      <c r="PJD189" s="149"/>
      <c r="PJE189" s="151" t="s">
        <v>176</v>
      </c>
      <c r="PJF189" s="149"/>
      <c r="PJG189" s="149"/>
      <c r="PJH189" s="149"/>
      <c r="PJI189" s="149"/>
      <c r="PJJ189" s="149"/>
      <c r="PJK189" s="149"/>
      <c r="PJL189" s="149"/>
      <c r="PJM189" s="151" t="s">
        <v>176</v>
      </c>
      <c r="PJN189" s="149"/>
      <c r="PJO189" s="149"/>
      <c r="PJP189" s="149"/>
      <c r="PJQ189" s="149"/>
      <c r="PJR189" s="149"/>
      <c r="PJS189" s="149"/>
      <c r="PJT189" s="149"/>
      <c r="PJU189" s="151" t="s">
        <v>176</v>
      </c>
      <c r="PJV189" s="149"/>
      <c r="PJW189" s="149"/>
      <c r="PJX189" s="149"/>
      <c r="PJY189" s="149"/>
      <c r="PJZ189" s="149"/>
      <c r="PKA189" s="149"/>
      <c r="PKB189" s="149"/>
      <c r="PKC189" s="151" t="s">
        <v>176</v>
      </c>
      <c r="PKD189" s="149"/>
      <c r="PKE189" s="149"/>
      <c r="PKF189" s="149"/>
      <c r="PKG189" s="149"/>
      <c r="PKH189" s="149"/>
      <c r="PKI189" s="149"/>
      <c r="PKJ189" s="149"/>
      <c r="PKK189" s="151" t="s">
        <v>176</v>
      </c>
      <c r="PKL189" s="149"/>
      <c r="PKM189" s="149"/>
      <c r="PKN189" s="149"/>
      <c r="PKO189" s="149"/>
      <c r="PKP189" s="149"/>
      <c r="PKQ189" s="149"/>
      <c r="PKR189" s="149"/>
      <c r="PKS189" s="151" t="s">
        <v>176</v>
      </c>
      <c r="PKT189" s="149"/>
      <c r="PKU189" s="149"/>
      <c r="PKV189" s="149"/>
      <c r="PKW189" s="149"/>
      <c r="PKX189" s="149"/>
      <c r="PKY189" s="149"/>
      <c r="PKZ189" s="149"/>
      <c r="PLA189" s="151" t="s">
        <v>176</v>
      </c>
      <c r="PLB189" s="149"/>
      <c r="PLC189" s="149"/>
      <c r="PLD189" s="149"/>
      <c r="PLE189" s="149"/>
      <c r="PLF189" s="149"/>
      <c r="PLG189" s="149"/>
      <c r="PLH189" s="149"/>
      <c r="PLI189" s="151" t="s">
        <v>176</v>
      </c>
      <c r="PLJ189" s="149"/>
      <c r="PLK189" s="149"/>
      <c r="PLL189" s="149"/>
      <c r="PLM189" s="149"/>
      <c r="PLN189" s="149"/>
      <c r="PLO189" s="149"/>
      <c r="PLP189" s="149"/>
      <c r="PLQ189" s="151" t="s">
        <v>176</v>
      </c>
      <c r="PLR189" s="149"/>
      <c r="PLS189" s="149"/>
      <c r="PLT189" s="149"/>
      <c r="PLU189" s="149"/>
      <c r="PLV189" s="149"/>
      <c r="PLW189" s="149"/>
      <c r="PLX189" s="149"/>
      <c r="PLY189" s="151" t="s">
        <v>176</v>
      </c>
      <c r="PLZ189" s="149"/>
      <c r="PMA189" s="149"/>
      <c r="PMB189" s="149"/>
      <c r="PMC189" s="149"/>
      <c r="PMD189" s="149"/>
      <c r="PME189" s="149"/>
      <c r="PMF189" s="149"/>
      <c r="PMG189" s="151" t="s">
        <v>176</v>
      </c>
      <c r="PMH189" s="149"/>
      <c r="PMI189" s="149"/>
      <c r="PMJ189" s="149"/>
      <c r="PMK189" s="149"/>
      <c r="PML189" s="149"/>
      <c r="PMM189" s="149"/>
      <c r="PMN189" s="149"/>
      <c r="PMO189" s="151" t="s">
        <v>176</v>
      </c>
      <c r="PMP189" s="149"/>
      <c r="PMQ189" s="149"/>
      <c r="PMR189" s="149"/>
      <c r="PMS189" s="149"/>
      <c r="PMT189" s="149"/>
      <c r="PMU189" s="149"/>
      <c r="PMV189" s="149"/>
      <c r="PMW189" s="151" t="s">
        <v>176</v>
      </c>
      <c r="PMX189" s="149"/>
      <c r="PMY189" s="149"/>
      <c r="PMZ189" s="149"/>
      <c r="PNA189" s="149"/>
      <c r="PNB189" s="149"/>
      <c r="PNC189" s="149"/>
      <c r="PND189" s="149"/>
      <c r="PNE189" s="151" t="s">
        <v>176</v>
      </c>
      <c r="PNF189" s="149"/>
      <c r="PNG189" s="149"/>
      <c r="PNH189" s="149"/>
      <c r="PNI189" s="149"/>
      <c r="PNJ189" s="149"/>
      <c r="PNK189" s="149"/>
      <c r="PNL189" s="149"/>
      <c r="PNM189" s="151" t="s">
        <v>176</v>
      </c>
      <c r="PNN189" s="149"/>
      <c r="PNO189" s="149"/>
      <c r="PNP189" s="149"/>
      <c r="PNQ189" s="149"/>
      <c r="PNR189" s="149"/>
      <c r="PNS189" s="149"/>
      <c r="PNT189" s="149"/>
      <c r="PNU189" s="151" t="s">
        <v>176</v>
      </c>
      <c r="PNV189" s="149"/>
      <c r="PNW189" s="149"/>
      <c r="PNX189" s="149"/>
      <c r="PNY189" s="149"/>
      <c r="PNZ189" s="149"/>
      <c r="POA189" s="149"/>
      <c r="POB189" s="149"/>
      <c r="POC189" s="151" t="s">
        <v>176</v>
      </c>
      <c r="POD189" s="149"/>
      <c r="POE189" s="149"/>
      <c r="POF189" s="149"/>
      <c r="POG189" s="149"/>
      <c r="POH189" s="149"/>
      <c r="POI189" s="149"/>
      <c r="POJ189" s="149"/>
      <c r="POK189" s="151" t="s">
        <v>176</v>
      </c>
      <c r="POL189" s="149"/>
      <c r="POM189" s="149"/>
      <c r="PON189" s="149"/>
      <c r="POO189" s="149"/>
      <c r="POP189" s="149"/>
      <c r="POQ189" s="149"/>
      <c r="POR189" s="149"/>
      <c r="POS189" s="151" t="s">
        <v>176</v>
      </c>
      <c r="POT189" s="149"/>
      <c r="POU189" s="149"/>
      <c r="POV189" s="149"/>
      <c r="POW189" s="149"/>
      <c r="POX189" s="149"/>
      <c r="POY189" s="149"/>
      <c r="POZ189" s="149"/>
      <c r="PPA189" s="151" t="s">
        <v>176</v>
      </c>
      <c r="PPB189" s="149"/>
      <c r="PPC189" s="149"/>
      <c r="PPD189" s="149"/>
      <c r="PPE189" s="149"/>
      <c r="PPF189" s="149"/>
      <c r="PPG189" s="149"/>
      <c r="PPH189" s="149"/>
      <c r="PPI189" s="151" t="s">
        <v>176</v>
      </c>
      <c r="PPJ189" s="149"/>
      <c r="PPK189" s="149"/>
      <c r="PPL189" s="149"/>
      <c r="PPM189" s="149"/>
      <c r="PPN189" s="149"/>
      <c r="PPO189" s="149"/>
      <c r="PPP189" s="149"/>
      <c r="PPQ189" s="151" t="s">
        <v>176</v>
      </c>
      <c r="PPR189" s="149"/>
      <c r="PPS189" s="149"/>
      <c r="PPT189" s="149"/>
      <c r="PPU189" s="149"/>
      <c r="PPV189" s="149"/>
      <c r="PPW189" s="149"/>
      <c r="PPX189" s="149"/>
      <c r="PPY189" s="151" t="s">
        <v>176</v>
      </c>
      <c r="PPZ189" s="149"/>
      <c r="PQA189" s="149"/>
      <c r="PQB189" s="149"/>
      <c r="PQC189" s="149"/>
      <c r="PQD189" s="149"/>
      <c r="PQE189" s="149"/>
      <c r="PQF189" s="149"/>
      <c r="PQG189" s="151" t="s">
        <v>176</v>
      </c>
      <c r="PQH189" s="149"/>
      <c r="PQI189" s="149"/>
      <c r="PQJ189" s="149"/>
      <c r="PQK189" s="149"/>
      <c r="PQL189" s="149"/>
      <c r="PQM189" s="149"/>
      <c r="PQN189" s="149"/>
      <c r="PQO189" s="151" t="s">
        <v>176</v>
      </c>
      <c r="PQP189" s="149"/>
      <c r="PQQ189" s="149"/>
      <c r="PQR189" s="149"/>
      <c r="PQS189" s="149"/>
      <c r="PQT189" s="149"/>
      <c r="PQU189" s="149"/>
      <c r="PQV189" s="149"/>
      <c r="PQW189" s="151" t="s">
        <v>176</v>
      </c>
      <c r="PQX189" s="149"/>
      <c r="PQY189" s="149"/>
      <c r="PQZ189" s="149"/>
      <c r="PRA189" s="149"/>
      <c r="PRB189" s="149"/>
      <c r="PRC189" s="149"/>
      <c r="PRD189" s="149"/>
      <c r="PRE189" s="151" t="s">
        <v>176</v>
      </c>
      <c r="PRF189" s="149"/>
      <c r="PRG189" s="149"/>
      <c r="PRH189" s="149"/>
      <c r="PRI189" s="149"/>
      <c r="PRJ189" s="149"/>
      <c r="PRK189" s="149"/>
      <c r="PRL189" s="149"/>
      <c r="PRM189" s="151" t="s">
        <v>176</v>
      </c>
      <c r="PRN189" s="149"/>
      <c r="PRO189" s="149"/>
      <c r="PRP189" s="149"/>
      <c r="PRQ189" s="149"/>
      <c r="PRR189" s="149"/>
      <c r="PRS189" s="149"/>
      <c r="PRT189" s="149"/>
      <c r="PRU189" s="151" t="s">
        <v>176</v>
      </c>
      <c r="PRV189" s="149"/>
      <c r="PRW189" s="149"/>
      <c r="PRX189" s="149"/>
      <c r="PRY189" s="149"/>
      <c r="PRZ189" s="149"/>
      <c r="PSA189" s="149"/>
      <c r="PSB189" s="149"/>
      <c r="PSC189" s="151" t="s">
        <v>176</v>
      </c>
      <c r="PSD189" s="149"/>
      <c r="PSE189" s="149"/>
      <c r="PSF189" s="149"/>
      <c r="PSG189" s="149"/>
      <c r="PSH189" s="149"/>
      <c r="PSI189" s="149"/>
      <c r="PSJ189" s="149"/>
      <c r="PSK189" s="151" t="s">
        <v>176</v>
      </c>
      <c r="PSL189" s="149"/>
      <c r="PSM189" s="149"/>
      <c r="PSN189" s="149"/>
      <c r="PSO189" s="149"/>
      <c r="PSP189" s="149"/>
      <c r="PSQ189" s="149"/>
      <c r="PSR189" s="149"/>
      <c r="PSS189" s="151" t="s">
        <v>176</v>
      </c>
      <c r="PST189" s="149"/>
      <c r="PSU189" s="149"/>
      <c r="PSV189" s="149"/>
      <c r="PSW189" s="149"/>
      <c r="PSX189" s="149"/>
      <c r="PSY189" s="149"/>
      <c r="PSZ189" s="149"/>
      <c r="PTA189" s="151" t="s">
        <v>176</v>
      </c>
      <c r="PTB189" s="149"/>
      <c r="PTC189" s="149"/>
      <c r="PTD189" s="149"/>
      <c r="PTE189" s="149"/>
      <c r="PTF189" s="149"/>
      <c r="PTG189" s="149"/>
      <c r="PTH189" s="149"/>
      <c r="PTI189" s="151" t="s">
        <v>176</v>
      </c>
      <c r="PTJ189" s="149"/>
      <c r="PTK189" s="149"/>
      <c r="PTL189" s="149"/>
      <c r="PTM189" s="149"/>
      <c r="PTN189" s="149"/>
      <c r="PTO189" s="149"/>
      <c r="PTP189" s="149"/>
      <c r="PTQ189" s="151" t="s">
        <v>176</v>
      </c>
      <c r="PTR189" s="149"/>
      <c r="PTS189" s="149"/>
      <c r="PTT189" s="149"/>
      <c r="PTU189" s="149"/>
      <c r="PTV189" s="149"/>
      <c r="PTW189" s="149"/>
      <c r="PTX189" s="149"/>
      <c r="PTY189" s="151" t="s">
        <v>176</v>
      </c>
      <c r="PTZ189" s="149"/>
      <c r="PUA189" s="149"/>
      <c r="PUB189" s="149"/>
      <c r="PUC189" s="149"/>
      <c r="PUD189" s="149"/>
      <c r="PUE189" s="149"/>
      <c r="PUF189" s="149"/>
      <c r="PUG189" s="151" t="s">
        <v>176</v>
      </c>
      <c r="PUH189" s="149"/>
      <c r="PUI189" s="149"/>
      <c r="PUJ189" s="149"/>
      <c r="PUK189" s="149"/>
      <c r="PUL189" s="149"/>
      <c r="PUM189" s="149"/>
      <c r="PUN189" s="149"/>
      <c r="PUO189" s="151" t="s">
        <v>176</v>
      </c>
      <c r="PUP189" s="149"/>
      <c r="PUQ189" s="149"/>
      <c r="PUR189" s="149"/>
      <c r="PUS189" s="149"/>
      <c r="PUT189" s="149"/>
      <c r="PUU189" s="149"/>
      <c r="PUV189" s="149"/>
      <c r="PUW189" s="151" t="s">
        <v>176</v>
      </c>
      <c r="PUX189" s="149"/>
      <c r="PUY189" s="149"/>
      <c r="PUZ189" s="149"/>
      <c r="PVA189" s="149"/>
      <c r="PVB189" s="149"/>
      <c r="PVC189" s="149"/>
      <c r="PVD189" s="149"/>
      <c r="PVE189" s="151" t="s">
        <v>176</v>
      </c>
      <c r="PVF189" s="149"/>
      <c r="PVG189" s="149"/>
      <c r="PVH189" s="149"/>
      <c r="PVI189" s="149"/>
      <c r="PVJ189" s="149"/>
      <c r="PVK189" s="149"/>
      <c r="PVL189" s="149"/>
      <c r="PVM189" s="151" t="s">
        <v>176</v>
      </c>
      <c r="PVN189" s="149"/>
      <c r="PVO189" s="149"/>
      <c r="PVP189" s="149"/>
      <c r="PVQ189" s="149"/>
      <c r="PVR189" s="149"/>
      <c r="PVS189" s="149"/>
      <c r="PVT189" s="149"/>
      <c r="PVU189" s="151" t="s">
        <v>176</v>
      </c>
      <c r="PVV189" s="149"/>
      <c r="PVW189" s="149"/>
      <c r="PVX189" s="149"/>
      <c r="PVY189" s="149"/>
      <c r="PVZ189" s="149"/>
      <c r="PWA189" s="149"/>
      <c r="PWB189" s="149"/>
      <c r="PWC189" s="151" t="s">
        <v>176</v>
      </c>
      <c r="PWD189" s="149"/>
      <c r="PWE189" s="149"/>
      <c r="PWF189" s="149"/>
      <c r="PWG189" s="149"/>
      <c r="PWH189" s="149"/>
      <c r="PWI189" s="149"/>
      <c r="PWJ189" s="149"/>
      <c r="PWK189" s="151" t="s">
        <v>176</v>
      </c>
      <c r="PWL189" s="149"/>
      <c r="PWM189" s="149"/>
      <c r="PWN189" s="149"/>
      <c r="PWO189" s="149"/>
      <c r="PWP189" s="149"/>
      <c r="PWQ189" s="149"/>
      <c r="PWR189" s="149"/>
      <c r="PWS189" s="151" t="s">
        <v>176</v>
      </c>
      <c r="PWT189" s="149"/>
      <c r="PWU189" s="149"/>
      <c r="PWV189" s="149"/>
      <c r="PWW189" s="149"/>
      <c r="PWX189" s="149"/>
      <c r="PWY189" s="149"/>
      <c r="PWZ189" s="149"/>
      <c r="PXA189" s="151" t="s">
        <v>176</v>
      </c>
      <c r="PXB189" s="149"/>
      <c r="PXC189" s="149"/>
      <c r="PXD189" s="149"/>
      <c r="PXE189" s="149"/>
      <c r="PXF189" s="149"/>
      <c r="PXG189" s="149"/>
      <c r="PXH189" s="149"/>
      <c r="PXI189" s="151" t="s">
        <v>176</v>
      </c>
      <c r="PXJ189" s="149"/>
      <c r="PXK189" s="149"/>
      <c r="PXL189" s="149"/>
      <c r="PXM189" s="149"/>
      <c r="PXN189" s="149"/>
      <c r="PXO189" s="149"/>
      <c r="PXP189" s="149"/>
      <c r="PXQ189" s="151" t="s">
        <v>176</v>
      </c>
      <c r="PXR189" s="149"/>
      <c r="PXS189" s="149"/>
      <c r="PXT189" s="149"/>
      <c r="PXU189" s="149"/>
      <c r="PXV189" s="149"/>
      <c r="PXW189" s="149"/>
      <c r="PXX189" s="149"/>
      <c r="PXY189" s="151" t="s">
        <v>176</v>
      </c>
      <c r="PXZ189" s="149"/>
      <c r="PYA189" s="149"/>
      <c r="PYB189" s="149"/>
      <c r="PYC189" s="149"/>
      <c r="PYD189" s="149"/>
      <c r="PYE189" s="149"/>
      <c r="PYF189" s="149"/>
      <c r="PYG189" s="151" t="s">
        <v>176</v>
      </c>
      <c r="PYH189" s="149"/>
      <c r="PYI189" s="149"/>
      <c r="PYJ189" s="149"/>
      <c r="PYK189" s="149"/>
      <c r="PYL189" s="149"/>
      <c r="PYM189" s="149"/>
      <c r="PYN189" s="149"/>
      <c r="PYO189" s="151" t="s">
        <v>176</v>
      </c>
      <c r="PYP189" s="149"/>
      <c r="PYQ189" s="149"/>
      <c r="PYR189" s="149"/>
      <c r="PYS189" s="149"/>
      <c r="PYT189" s="149"/>
      <c r="PYU189" s="149"/>
      <c r="PYV189" s="149"/>
      <c r="PYW189" s="151" t="s">
        <v>176</v>
      </c>
      <c r="PYX189" s="149"/>
      <c r="PYY189" s="149"/>
      <c r="PYZ189" s="149"/>
      <c r="PZA189" s="149"/>
      <c r="PZB189" s="149"/>
      <c r="PZC189" s="149"/>
      <c r="PZD189" s="149"/>
      <c r="PZE189" s="151" t="s">
        <v>176</v>
      </c>
      <c r="PZF189" s="149"/>
      <c r="PZG189" s="149"/>
      <c r="PZH189" s="149"/>
      <c r="PZI189" s="149"/>
      <c r="PZJ189" s="149"/>
      <c r="PZK189" s="149"/>
      <c r="PZL189" s="149"/>
      <c r="PZM189" s="151" t="s">
        <v>176</v>
      </c>
      <c r="PZN189" s="149"/>
      <c r="PZO189" s="149"/>
      <c r="PZP189" s="149"/>
      <c r="PZQ189" s="149"/>
      <c r="PZR189" s="149"/>
      <c r="PZS189" s="149"/>
      <c r="PZT189" s="149"/>
      <c r="PZU189" s="151" t="s">
        <v>176</v>
      </c>
      <c r="PZV189" s="149"/>
      <c r="PZW189" s="149"/>
      <c r="PZX189" s="149"/>
      <c r="PZY189" s="149"/>
      <c r="PZZ189" s="149"/>
      <c r="QAA189" s="149"/>
      <c r="QAB189" s="149"/>
      <c r="QAC189" s="151" t="s">
        <v>176</v>
      </c>
      <c r="QAD189" s="149"/>
      <c r="QAE189" s="149"/>
      <c r="QAF189" s="149"/>
      <c r="QAG189" s="149"/>
      <c r="QAH189" s="149"/>
      <c r="QAI189" s="149"/>
      <c r="QAJ189" s="149"/>
      <c r="QAK189" s="151" t="s">
        <v>176</v>
      </c>
      <c r="QAL189" s="149"/>
      <c r="QAM189" s="149"/>
      <c r="QAN189" s="149"/>
      <c r="QAO189" s="149"/>
      <c r="QAP189" s="149"/>
      <c r="QAQ189" s="149"/>
      <c r="QAR189" s="149"/>
      <c r="QAS189" s="151" t="s">
        <v>176</v>
      </c>
      <c r="QAT189" s="149"/>
      <c r="QAU189" s="149"/>
      <c r="QAV189" s="149"/>
      <c r="QAW189" s="149"/>
      <c r="QAX189" s="149"/>
      <c r="QAY189" s="149"/>
      <c r="QAZ189" s="149"/>
      <c r="QBA189" s="151" t="s">
        <v>176</v>
      </c>
      <c r="QBB189" s="149"/>
      <c r="QBC189" s="149"/>
      <c r="QBD189" s="149"/>
      <c r="QBE189" s="149"/>
      <c r="QBF189" s="149"/>
      <c r="QBG189" s="149"/>
      <c r="QBH189" s="149"/>
      <c r="QBI189" s="151" t="s">
        <v>176</v>
      </c>
      <c r="QBJ189" s="149"/>
      <c r="QBK189" s="149"/>
      <c r="QBL189" s="149"/>
      <c r="QBM189" s="149"/>
      <c r="QBN189" s="149"/>
      <c r="QBO189" s="149"/>
      <c r="QBP189" s="149"/>
      <c r="QBQ189" s="151" t="s">
        <v>176</v>
      </c>
      <c r="QBR189" s="149"/>
      <c r="QBS189" s="149"/>
      <c r="QBT189" s="149"/>
      <c r="QBU189" s="149"/>
      <c r="QBV189" s="149"/>
      <c r="QBW189" s="149"/>
      <c r="QBX189" s="149"/>
      <c r="QBY189" s="151" t="s">
        <v>176</v>
      </c>
      <c r="QBZ189" s="149"/>
      <c r="QCA189" s="149"/>
      <c r="QCB189" s="149"/>
      <c r="QCC189" s="149"/>
      <c r="QCD189" s="149"/>
      <c r="QCE189" s="149"/>
      <c r="QCF189" s="149"/>
      <c r="QCG189" s="151" t="s">
        <v>176</v>
      </c>
      <c r="QCH189" s="149"/>
      <c r="QCI189" s="149"/>
      <c r="QCJ189" s="149"/>
      <c r="QCK189" s="149"/>
      <c r="QCL189" s="149"/>
      <c r="QCM189" s="149"/>
      <c r="QCN189" s="149"/>
      <c r="QCO189" s="151" t="s">
        <v>176</v>
      </c>
      <c r="QCP189" s="149"/>
      <c r="QCQ189" s="149"/>
      <c r="QCR189" s="149"/>
      <c r="QCS189" s="149"/>
      <c r="QCT189" s="149"/>
      <c r="QCU189" s="149"/>
      <c r="QCV189" s="149"/>
      <c r="QCW189" s="151" t="s">
        <v>176</v>
      </c>
      <c r="QCX189" s="149"/>
      <c r="QCY189" s="149"/>
      <c r="QCZ189" s="149"/>
      <c r="QDA189" s="149"/>
      <c r="QDB189" s="149"/>
      <c r="QDC189" s="149"/>
      <c r="QDD189" s="149"/>
      <c r="QDE189" s="151" t="s">
        <v>176</v>
      </c>
      <c r="QDF189" s="149"/>
      <c r="QDG189" s="149"/>
      <c r="QDH189" s="149"/>
      <c r="QDI189" s="149"/>
      <c r="QDJ189" s="149"/>
      <c r="QDK189" s="149"/>
      <c r="QDL189" s="149"/>
      <c r="QDM189" s="151" t="s">
        <v>176</v>
      </c>
      <c r="QDN189" s="149"/>
      <c r="QDO189" s="149"/>
      <c r="QDP189" s="149"/>
      <c r="QDQ189" s="149"/>
      <c r="QDR189" s="149"/>
      <c r="QDS189" s="149"/>
      <c r="QDT189" s="149"/>
      <c r="QDU189" s="151" t="s">
        <v>176</v>
      </c>
      <c r="QDV189" s="149"/>
      <c r="QDW189" s="149"/>
      <c r="QDX189" s="149"/>
      <c r="QDY189" s="149"/>
      <c r="QDZ189" s="149"/>
      <c r="QEA189" s="149"/>
      <c r="QEB189" s="149"/>
      <c r="QEC189" s="151" t="s">
        <v>176</v>
      </c>
      <c r="QED189" s="149"/>
      <c r="QEE189" s="149"/>
      <c r="QEF189" s="149"/>
      <c r="QEG189" s="149"/>
      <c r="QEH189" s="149"/>
      <c r="QEI189" s="149"/>
      <c r="QEJ189" s="149"/>
      <c r="QEK189" s="151" t="s">
        <v>176</v>
      </c>
      <c r="QEL189" s="149"/>
      <c r="QEM189" s="149"/>
      <c r="QEN189" s="149"/>
      <c r="QEO189" s="149"/>
      <c r="QEP189" s="149"/>
      <c r="QEQ189" s="149"/>
      <c r="QER189" s="149"/>
      <c r="QES189" s="151" t="s">
        <v>176</v>
      </c>
      <c r="QET189" s="149"/>
      <c r="QEU189" s="149"/>
      <c r="QEV189" s="149"/>
      <c r="QEW189" s="149"/>
      <c r="QEX189" s="149"/>
      <c r="QEY189" s="149"/>
      <c r="QEZ189" s="149"/>
      <c r="QFA189" s="151" t="s">
        <v>176</v>
      </c>
      <c r="QFB189" s="149"/>
      <c r="QFC189" s="149"/>
      <c r="QFD189" s="149"/>
      <c r="QFE189" s="149"/>
      <c r="QFF189" s="149"/>
      <c r="QFG189" s="149"/>
      <c r="QFH189" s="149"/>
      <c r="QFI189" s="151" t="s">
        <v>176</v>
      </c>
      <c r="QFJ189" s="149"/>
      <c r="QFK189" s="149"/>
      <c r="QFL189" s="149"/>
      <c r="QFM189" s="149"/>
      <c r="QFN189" s="149"/>
      <c r="QFO189" s="149"/>
      <c r="QFP189" s="149"/>
      <c r="QFQ189" s="151" t="s">
        <v>176</v>
      </c>
      <c r="QFR189" s="149"/>
      <c r="QFS189" s="149"/>
      <c r="QFT189" s="149"/>
      <c r="QFU189" s="149"/>
      <c r="QFV189" s="149"/>
      <c r="QFW189" s="149"/>
      <c r="QFX189" s="149"/>
      <c r="QFY189" s="151" t="s">
        <v>176</v>
      </c>
      <c r="QFZ189" s="149"/>
      <c r="QGA189" s="149"/>
      <c r="QGB189" s="149"/>
      <c r="QGC189" s="149"/>
      <c r="QGD189" s="149"/>
      <c r="QGE189" s="149"/>
      <c r="QGF189" s="149"/>
      <c r="QGG189" s="151" t="s">
        <v>176</v>
      </c>
      <c r="QGH189" s="149"/>
      <c r="QGI189" s="149"/>
      <c r="QGJ189" s="149"/>
      <c r="QGK189" s="149"/>
      <c r="QGL189" s="149"/>
      <c r="QGM189" s="149"/>
      <c r="QGN189" s="149"/>
      <c r="QGO189" s="151" t="s">
        <v>176</v>
      </c>
      <c r="QGP189" s="149"/>
      <c r="QGQ189" s="149"/>
      <c r="QGR189" s="149"/>
      <c r="QGS189" s="149"/>
      <c r="QGT189" s="149"/>
      <c r="QGU189" s="149"/>
      <c r="QGV189" s="149"/>
      <c r="QGW189" s="151" t="s">
        <v>176</v>
      </c>
      <c r="QGX189" s="149"/>
      <c r="QGY189" s="149"/>
      <c r="QGZ189" s="149"/>
      <c r="QHA189" s="149"/>
      <c r="QHB189" s="149"/>
      <c r="QHC189" s="149"/>
      <c r="QHD189" s="149"/>
      <c r="QHE189" s="151" t="s">
        <v>176</v>
      </c>
      <c r="QHF189" s="149"/>
      <c r="QHG189" s="149"/>
      <c r="QHH189" s="149"/>
      <c r="QHI189" s="149"/>
      <c r="QHJ189" s="149"/>
      <c r="QHK189" s="149"/>
      <c r="QHL189" s="149"/>
      <c r="QHM189" s="151" t="s">
        <v>176</v>
      </c>
      <c r="QHN189" s="149"/>
      <c r="QHO189" s="149"/>
      <c r="QHP189" s="149"/>
      <c r="QHQ189" s="149"/>
      <c r="QHR189" s="149"/>
      <c r="QHS189" s="149"/>
      <c r="QHT189" s="149"/>
      <c r="QHU189" s="151" t="s">
        <v>176</v>
      </c>
      <c r="QHV189" s="149"/>
      <c r="QHW189" s="149"/>
      <c r="QHX189" s="149"/>
      <c r="QHY189" s="149"/>
      <c r="QHZ189" s="149"/>
      <c r="QIA189" s="149"/>
      <c r="QIB189" s="149"/>
      <c r="QIC189" s="151" t="s">
        <v>176</v>
      </c>
      <c r="QID189" s="149"/>
      <c r="QIE189" s="149"/>
      <c r="QIF189" s="149"/>
      <c r="QIG189" s="149"/>
      <c r="QIH189" s="149"/>
      <c r="QII189" s="149"/>
      <c r="QIJ189" s="149"/>
      <c r="QIK189" s="151" t="s">
        <v>176</v>
      </c>
      <c r="QIL189" s="149"/>
      <c r="QIM189" s="149"/>
      <c r="QIN189" s="149"/>
      <c r="QIO189" s="149"/>
      <c r="QIP189" s="149"/>
      <c r="QIQ189" s="149"/>
      <c r="QIR189" s="149"/>
      <c r="QIS189" s="151" t="s">
        <v>176</v>
      </c>
      <c r="QIT189" s="149"/>
      <c r="QIU189" s="149"/>
      <c r="QIV189" s="149"/>
      <c r="QIW189" s="149"/>
      <c r="QIX189" s="149"/>
      <c r="QIY189" s="149"/>
      <c r="QIZ189" s="149"/>
      <c r="QJA189" s="151" t="s">
        <v>176</v>
      </c>
      <c r="QJB189" s="149"/>
      <c r="QJC189" s="149"/>
      <c r="QJD189" s="149"/>
      <c r="QJE189" s="149"/>
      <c r="QJF189" s="149"/>
      <c r="QJG189" s="149"/>
      <c r="QJH189" s="149"/>
      <c r="QJI189" s="151" t="s">
        <v>176</v>
      </c>
      <c r="QJJ189" s="149"/>
      <c r="QJK189" s="149"/>
      <c r="QJL189" s="149"/>
      <c r="QJM189" s="149"/>
      <c r="QJN189" s="149"/>
      <c r="QJO189" s="149"/>
      <c r="QJP189" s="149"/>
      <c r="QJQ189" s="151" t="s">
        <v>176</v>
      </c>
      <c r="QJR189" s="149"/>
      <c r="QJS189" s="149"/>
      <c r="QJT189" s="149"/>
      <c r="QJU189" s="149"/>
      <c r="QJV189" s="149"/>
      <c r="QJW189" s="149"/>
      <c r="QJX189" s="149"/>
      <c r="QJY189" s="151" t="s">
        <v>176</v>
      </c>
      <c r="QJZ189" s="149"/>
      <c r="QKA189" s="149"/>
      <c r="QKB189" s="149"/>
      <c r="QKC189" s="149"/>
      <c r="QKD189" s="149"/>
      <c r="QKE189" s="149"/>
      <c r="QKF189" s="149"/>
      <c r="QKG189" s="151" t="s">
        <v>176</v>
      </c>
      <c r="QKH189" s="149"/>
      <c r="QKI189" s="149"/>
      <c r="QKJ189" s="149"/>
      <c r="QKK189" s="149"/>
      <c r="QKL189" s="149"/>
      <c r="QKM189" s="149"/>
      <c r="QKN189" s="149"/>
      <c r="QKO189" s="151" t="s">
        <v>176</v>
      </c>
      <c r="QKP189" s="149"/>
      <c r="QKQ189" s="149"/>
      <c r="QKR189" s="149"/>
      <c r="QKS189" s="149"/>
      <c r="QKT189" s="149"/>
      <c r="QKU189" s="149"/>
      <c r="QKV189" s="149"/>
      <c r="QKW189" s="151" t="s">
        <v>176</v>
      </c>
      <c r="QKX189" s="149"/>
      <c r="QKY189" s="149"/>
      <c r="QKZ189" s="149"/>
      <c r="QLA189" s="149"/>
      <c r="QLB189" s="149"/>
      <c r="QLC189" s="149"/>
      <c r="QLD189" s="149"/>
      <c r="QLE189" s="151" t="s">
        <v>176</v>
      </c>
      <c r="QLF189" s="149"/>
      <c r="QLG189" s="149"/>
      <c r="QLH189" s="149"/>
      <c r="QLI189" s="149"/>
      <c r="QLJ189" s="149"/>
      <c r="QLK189" s="149"/>
      <c r="QLL189" s="149"/>
      <c r="QLM189" s="151" t="s">
        <v>176</v>
      </c>
      <c r="QLN189" s="149"/>
      <c r="QLO189" s="149"/>
      <c r="QLP189" s="149"/>
      <c r="QLQ189" s="149"/>
      <c r="QLR189" s="149"/>
      <c r="QLS189" s="149"/>
      <c r="QLT189" s="149"/>
      <c r="QLU189" s="151" t="s">
        <v>176</v>
      </c>
      <c r="QLV189" s="149"/>
      <c r="QLW189" s="149"/>
      <c r="QLX189" s="149"/>
      <c r="QLY189" s="149"/>
      <c r="QLZ189" s="149"/>
      <c r="QMA189" s="149"/>
      <c r="QMB189" s="149"/>
      <c r="QMC189" s="151" t="s">
        <v>176</v>
      </c>
      <c r="QMD189" s="149"/>
      <c r="QME189" s="149"/>
      <c r="QMF189" s="149"/>
      <c r="QMG189" s="149"/>
      <c r="QMH189" s="149"/>
      <c r="QMI189" s="149"/>
      <c r="QMJ189" s="149"/>
      <c r="QMK189" s="151" t="s">
        <v>176</v>
      </c>
      <c r="QML189" s="149"/>
      <c r="QMM189" s="149"/>
      <c r="QMN189" s="149"/>
      <c r="QMO189" s="149"/>
      <c r="QMP189" s="149"/>
      <c r="QMQ189" s="149"/>
      <c r="QMR189" s="149"/>
      <c r="QMS189" s="151" t="s">
        <v>176</v>
      </c>
      <c r="QMT189" s="149"/>
      <c r="QMU189" s="149"/>
      <c r="QMV189" s="149"/>
      <c r="QMW189" s="149"/>
      <c r="QMX189" s="149"/>
      <c r="QMY189" s="149"/>
      <c r="QMZ189" s="149"/>
      <c r="QNA189" s="151" t="s">
        <v>176</v>
      </c>
      <c r="QNB189" s="149"/>
      <c r="QNC189" s="149"/>
      <c r="QND189" s="149"/>
      <c r="QNE189" s="149"/>
      <c r="QNF189" s="149"/>
      <c r="QNG189" s="149"/>
      <c r="QNH189" s="149"/>
      <c r="QNI189" s="151" t="s">
        <v>176</v>
      </c>
      <c r="QNJ189" s="149"/>
      <c r="QNK189" s="149"/>
      <c r="QNL189" s="149"/>
      <c r="QNM189" s="149"/>
      <c r="QNN189" s="149"/>
      <c r="QNO189" s="149"/>
      <c r="QNP189" s="149"/>
      <c r="QNQ189" s="151" t="s">
        <v>176</v>
      </c>
      <c r="QNR189" s="149"/>
      <c r="QNS189" s="149"/>
      <c r="QNT189" s="149"/>
      <c r="QNU189" s="149"/>
      <c r="QNV189" s="149"/>
      <c r="QNW189" s="149"/>
      <c r="QNX189" s="149"/>
      <c r="QNY189" s="151" t="s">
        <v>176</v>
      </c>
      <c r="QNZ189" s="149"/>
      <c r="QOA189" s="149"/>
      <c r="QOB189" s="149"/>
      <c r="QOC189" s="149"/>
      <c r="QOD189" s="149"/>
      <c r="QOE189" s="149"/>
      <c r="QOF189" s="149"/>
      <c r="QOG189" s="151" t="s">
        <v>176</v>
      </c>
      <c r="QOH189" s="149"/>
      <c r="QOI189" s="149"/>
      <c r="QOJ189" s="149"/>
      <c r="QOK189" s="149"/>
      <c r="QOL189" s="149"/>
      <c r="QOM189" s="149"/>
      <c r="QON189" s="149"/>
      <c r="QOO189" s="151" t="s">
        <v>176</v>
      </c>
      <c r="QOP189" s="149"/>
      <c r="QOQ189" s="149"/>
      <c r="QOR189" s="149"/>
      <c r="QOS189" s="149"/>
      <c r="QOT189" s="149"/>
      <c r="QOU189" s="149"/>
      <c r="QOV189" s="149"/>
      <c r="QOW189" s="151" t="s">
        <v>176</v>
      </c>
      <c r="QOX189" s="149"/>
      <c r="QOY189" s="149"/>
      <c r="QOZ189" s="149"/>
      <c r="QPA189" s="149"/>
      <c r="QPB189" s="149"/>
      <c r="QPC189" s="149"/>
      <c r="QPD189" s="149"/>
      <c r="QPE189" s="151" t="s">
        <v>176</v>
      </c>
      <c r="QPF189" s="149"/>
      <c r="QPG189" s="149"/>
      <c r="QPH189" s="149"/>
      <c r="QPI189" s="149"/>
      <c r="QPJ189" s="149"/>
      <c r="QPK189" s="149"/>
      <c r="QPL189" s="149"/>
      <c r="QPM189" s="151" t="s">
        <v>176</v>
      </c>
      <c r="QPN189" s="149"/>
      <c r="QPO189" s="149"/>
      <c r="QPP189" s="149"/>
      <c r="QPQ189" s="149"/>
      <c r="QPR189" s="149"/>
      <c r="QPS189" s="149"/>
      <c r="QPT189" s="149"/>
      <c r="QPU189" s="151" t="s">
        <v>176</v>
      </c>
      <c r="QPV189" s="149"/>
      <c r="QPW189" s="149"/>
      <c r="QPX189" s="149"/>
      <c r="QPY189" s="149"/>
      <c r="QPZ189" s="149"/>
      <c r="QQA189" s="149"/>
      <c r="QQB189" s="149"/>
      <c r="QQC189" s="151" t="s">
        <v>176</v>
      </c>
      <c r="QQD189" s="149"/>
      <c r="QQE189" s="149"/>
      <c r="QQF189" s="149"/>
      <c r="QQG189" s="149"/>
      <c r="QQH189" s="149"/>
      <c r="QQI189" s="149"/>
      <c r="QQJ189" s="149"/>
      <c r="QQK189" s="151" t="s">
        <v>176</v>
      </c>
      <c r="QQL189" s="149"/>
      <c r="QQM189" s="149"/>
      <c r="QQN189" s="149"/>
      <c r="QQO189" s="149"/>
      <c r="QQP189" s="149"/>
      <c r="QQQ189" s="149"/>
      <c r="QQR189" s="149"/>
      <c r="QQS189" s="151" t="s">
        <v>176</v>
      </c>
      <c r="QQT189" s="149"/>
      <c r="QQU189" s="149"/>
      <c r="QQV189" s="149"/>
      <c r="QQW189" s="149"/>
      <c r="QQX189" s="149"/>
      <c r="QQY189" s="149"/>
      <c r="QQZ189" s="149"/>
      <c r="QRA189" s="151" t="s">
        <v>176</v>
      </c>
      <c r="QRB189" s="149"/>
      <c r="QRC189" s="149"/>
      <c r="QRD189" s="149"/>
      <c r="QRE189" s="149"/>
      <c r="QRF189" s="149"/>
      <c r="QRG189" s="149"/>
      <c r="QRH189" s="149"/>
      <c r="QRI189" s="151" t="s">
        <v>176</v>
      </c>
      <c r="QRJ189" s="149"/>
      <c r="QRK189" s="149"/>
      <c r="QRL189" s="149"/>
      <c r="QRM189" s="149"/>
      <c r="QRN189" s="149"/>
      <c r="QRO189" s="149"/>
      <c r="QRP189" s="149"/>
      <c r="QRQ189" s="151" t="s">
        <v>176</v>
      </c>
      <c r="QRR189" s="149"/>
      <c r="QRS189" s="149"/>
      <c r="QRT189" s="149"/>
      <c r="QRU189" s="149"/>
      <c r="QRV189" s="149"/>
      <c r="QRW189" s="149"/>
      <c r="QRX189" s="149"/>
      <c r="QRY189" s="151" t="s">
        <v>176</v>
      </c>
      <c r="QRZ189" s="149"/>
      <c r="QSA189" s="149"/>
      <c r="QSB189" s="149"/>
      <c r="QSC189" s="149"/>
      <c r="QSD189" s="149"/>
      <c r="QSE189" s="149"/>
      <c r="QSF189" s="149"/>
      <c r="QSG189" s="151" t="s">
        <v>176</v>
      </c>
      <c r="QSH189" s="149"/>
      <c r="QSI189" s="149"/>
      <c r="QSJ189" s="149"/>
      <c r="QSK189" s="149"/>
      <c r="QSL189" s="149"/>
      <c r="QSM189" s="149"/>
      <c r="QSN189" s="149"/>
      <c r="QSO189" s="151" t="s">
        <v>176</v>
      </c>
      <c r="QSP189" s="149"/>
      <c r="QSQ189" s="149"/>
      <c r="QSR189" s="149"/>
      <c r="QSS189" s="149"/>
      <c r="QST189" s="149"/>
      <c r="QSU189" s="149"/>
      <c r="QSV189" s="149"/>
      <c r="QSW189" s="151" t="s">
        <v>176</v>
      </c>
      <c r="QSX189" s="149"/>
      <c r="QSY189" s="149"/>
      <c r="QSZ189" s="149"/>
      <c r="QTA189" s="149"/>
      <c r="QTB189" s="149"/>
      <c r="QTC189" s="149"/>
      <c r="QTD189" s="149"/>
      <c r="QTE189" s="151" t="s">
        <v>176</v>
      </c>
      <c r="QTF189" s="149"/>
      <c r="QTG189" s="149"/>
      <c r="QTH189" s="149"/>
      <c r="QTI189" s="149"/>
      <c r="QTJ189" s="149"/>
      <c r="QTK189" s="149"/>
      <c r="QTL189" s="149"/>
      <c r="QTM189" s="151" t="s">
        <v>176</v>
      </c>
      <c r="QTN189" s="149"/>
      <c r="QTO189" s="149"/>
      <c r="QTP189" s="149"/>
      <c r="QTQ189" s="149"/>
      <c r="QTR189" s="149"/>
      <c r="QTS189" s="149"/>
      <c r="QTT189" s="149"/>
      <c r="QTU189" s="151" t="s">
        <v>176</v>
      </c>
      <c r="QTV189" s="149"/>
      <c r="QTW189" s="149"/>
      <c r="QTX189" s="149"/>
      <c r="QTY189" s="149"/>
      <c r="QTZ189" s="149"/>
      <c r="QUA189" s="149"/>
      <c r="QUB189" s="149"/>
      <c r="QUC189" s="151" t="s">
        <v>176</v>
      </c>
      <c r="QUD189" s="149"/>
      <c r="QUE189" s="149"/>
      <c r="QUF189" s="149"/>
      <c r="QUG189" s="149"/>
      <c r="QUH189" s="149"/>
      <c r="QUI189" s="149"/>
      <c r="QUJ189" s="149"/>
      <c r="QUK189" s="151" t="s">
        <v>176</v>
      </c>
      <c r="QUL189" s="149"/>
      <c r="QUM189" s="149"/>
      <c r="QUN189" s="149"/>
      <c r="QUO189" s="149"/>
      <c r="QUP189" s="149"/>
      <c r="QUQ189" s="149"/>
      <c r="QUR189" s="149"/>
      <c r="QUS189" s="151" t="s">
        <v>176</v>
      </c>
      <c r="QUT189" s="149"/>
      <c r="QUU189" s="149"/>
      <c r="QUV189" s="149"/>
      <c r="QUW189" s="149"/>
      <c r="QUX189" s="149"/>
      <c r="QUY189" s="149"/>
      <c r="QUZ189" s="149"/>
      <c r="QVA189" s="151" t="s">
        <v>176</v>
      </c>
      <c r="QVB189" s="149"/>
      <c r="QVC189" s="149"/>
      <c r="QVD189" s="149"/>
      <c r="QVE189" s="149"/>
      <c r="QVF189" s="149"/>
      <c r="QVG189" s="149"/>
      <c r="QVH189" s="149"/>
      <c r="QVI189" s="151" t="s">
        <v>176</v>
      </c>
      <c r="QVJ189" s="149"/>
      <c r="QVK189" s="149"/>
      <c r="QVL189" s="149"/>
      <c r="QVM189" s="149"/>
      <c r="QVN189" s="149"/>
      <c r="QVO189" s="149"/>
      <c r="QVP189" s="149"/>
      <c r="QVQ189" s="151" t="s">
        <v>176</v>
      </c>
      <c r="QVR189" s="149"/>
      <c r="QVS189" s="149"/>
      <c r="QVT189" s="149"/>
      <c r="QVU189" s="149"/>
      <c r="QVV189" s="149"/>
      <c r="QVW189" s="149"/>
      <c r="QVX189" s="149"/>
      <c r="QVY189" s="151" t="s">
        <v>176</v>
      </c>
      <c r="QVZ189" s="149"/>
      <c r="QWA189" s="149"/>
      <c r="QWB189" s="149"/>
      <c r="QWC189" s="149"/>
      <c r="QWD189" s="149"/>
      <c r="QWE189" s="149"/>
      <c r="QWF189" s="149"/>
      <c r="QWG189" s="151" t="s">
        <v>176</v>
      </c>
      <c r="QWH189" s="149"/>
      <c r="QWI189" s="149"/>
      <c r="QWJ189" s="149"/>
      <c r="QWK189" s="149"/>
      <c r="QWL189" s="149"/>
      <c r="QWM189" s="149"/>
      <c r="QWN189" s="149"/>
      <c r="QWO189" s="151" t="s">
        <v>176</v>
      </c>
      <c r="QWP189" s="149"/>
      <c r="QWQ189" s="149"/>
      <c r="QWR189" s="149"/>
      <c r="QWS189" s="149"/>
      <c r="QWT189" s="149"/>
      <c r="QWU189" s="149"/>
      <c r="QWV189" s="149"/>
      <c r="QWW189" s="151" t="s">
        <v>176</v>
      </c>
      <c r="QWX189" s="149"/>
      <c r="QWY189" s="149"/>
      <c r="QWZ189" s="149"/>
      <c r="QXA189" s="149"/>
      <c r="QXB189" s="149"/>
      <c r="QXC189" s="149"/>
      <c r="QXD189" s="149"/>
      <c r="QXE189" s="151" t="s">
        <v>176</v>
      </c>
      <c r="QXF189" s="149"/>
      <c r="QXG189" s="149"/>
      <c r="QXH189" s="149"/>
      <c r="QXI189" s="149"/>
      <c r="QXJ189" s="149"/>
      <c r="QXK189" s="149"/>
      <c r="QXL189" s="149"/>
      <c r="QXM189" s="151" t="s">
        <v>176</v>
      </c>
      <c r="QXN189" s="149"/>
      <c r="QXO189" s="149"/>
      <c r="QXP189" s="149"/>
      <c r="QXQ189" s="149"/>
      <c r="QXR189" s="149"/>
      <c r="QXS189" s="149"/>
      <c r="QXT189" s="149"/>
      <c r="QXU189" s="151" t="s">
        <v>176</v>
      </c>
      <c r="QXV189" s="149"/>
      <c r="QXW189" s="149"/>
      <c r="QXX189" s="149"/>
      <c r="QXY189" s="149"/>
      <c r="QXZ189" s="149"/>
      <c r="QYA189" s="149"/>
      <c r="QYB189" s="149"/>
      <c r="QYC189" s="151" t="s">
        <v>176</v>
      </c>
      <c r="QYD189" s="149"/>
      <c r="QYE189" s="149"/>
      <c r="QYF189" s="149"/>
      <c r="QYG189" s="149"/>
      <c r="QYH189" s="149"/>
      <c r="QYI189" s="149"/>
      <c r="QYJ189" s="149"/>
      <c r="QYK189" s="151" t="s">
        <v>176</v>
      </c>
      <c r="QYL189" s="149"/>
      <c r="QYM189" s="149"/>
      <c r="QYN189" s="149"/>
      <c r="QYO189" s="149"/>
      <c r="QYP189" s="149"/>
      <c r="QYQ189" s="149"/>
      <c r="QYR189" s="149"/>
      <c r="QYS189" s="151" t="s">
        <v>176</v>
      </c>
      <c r="QYT189" s="149"/>
      <c r="QYU189" s="149"/>
      <c r="QYV189" s="149"/>
      <c r="QYW189" s="149"/>
      <c r="QYX189" s="149"/>
      <c r="QYY189" s="149"/>
      <c r="QYZ189" s="149"/>
      <c r="QZA189" s="151" t="s">
        <v>176</v>
      </c>
      <c r="QZB189" s="149"/>
      <c r="QZC189" s="149"/>
      <c r="QZD189" s="149"/>
      <c r="QZE189" s="149"/>
      <c r="QZF189" s="149"/>
      <c r="QZG189" s="149"/>
      <c r="QZH189" s="149"/>
      <c r="QZI189" s="151" t="s">
        <v>176</v>
      </c>
      <c r="QZJ189" s="149"/>
      <c r="QZK189" s="149"/>
      <c r="QZL189" s="149"/>
      <c r="QZM189" s="149"/>
      <c r="QZN189" s="149"/>
      <c r="QZO189" s="149"/>
      <c r="QZP189" s="149"/>
      <c r="QZQ189" s="151" t="s">
        <v>176</v>
      </c>
      <c r="QZR189" s="149"/>
      <c r="QZS189" s="149"/>
      <c r="QZT189" s="149"/>
      <c r="QZU189" s="149"/>
      <c r="QZV189" s="149"/>
      <c r="QZW189" s="149"/>
      <c r="QZX189" s="149"/>
      <c r="QZY189" s="151" t="s">
        <v>176</v>
      </c>
      <c r="QZZ189" s="149"/>
      <c r="RAA189" s="149"/>
      <c r="RAB189" s="149"/>
      <c r="RAC189" s="149"/>
      <c r="RAD189" s="149"/>
      <c r="RAE189" s="149"/>
      <c r="RAF189" s="149"/>
      <c r="RAG189" s="151" t="s">
        <v>176</v>
      </c>
      <c r="RAH189" s="149"/>
      <c r="RAI189" s="149"/>
      <c r="RAJ189" s="149"/>
      <c r="RAK189" s="149"/>
      <c r="RAL189" s="149"/>
      <c r="RAM189" s="149"/>
      <c r="RAN189" s="149"/>
      <c r="RAO189" s="151" t="s">
        <v>176</v>
      </c>
      <c r="RAP189" s="149"/>
      <c r="RAQ189" s="149"/>
      <c r="RAR189" s="149"/>
      <c r="RAS189" s="149"/>
      <c r="RAT189" s="149"/>
      <c r="RAU189" s="149"/>
      <c r="RAV189" s="149"/>
      <c r="RAW189" s="151" t="s">
        <v>176</v>
      </c>
      <c r="RAX189" s="149"/>
      <c r="RAY189" s="149"/>
      <c r="RAZ189" s="149"/>
      <c r="RBA189" s="149"/>
      <c r="RBB189" s="149"/>
      <c r="RBC189" s="149"/>
      <c r="RBD189" s="149"/>
      <c r="RBE189" s="151" t="s">
        <v>176</v>
      </c>
      <c r="RBF189" s="149"/>
      <c r="RBG189" s="149"/>
      <c r="RBH189" s="149"/>
      <c r="RBI189" s="149"/>
      <c r="RBJ189" s="149"/>
      <c r="RBK189" s="149"/>
      <c r="RBL189" s="149"/>
      <c r="RBM189" s="151" t="s">
        <v>176</v>
      </c>
      <c r="RBN189" s="149"/>
      <c r="RBO189" s="149"/>
      <c r="RBP189" s="149"/>
      <c r="RBQ189" s="149"/>
      <c r="RBR189" s="149"/>
      <c r="RBS189" s="149"/>
      <c r="RBT189" s="149"/>
      <c r="RBU189" s="151" t="s">
        <v>176</v>
      </c>
      <c r="RBV189" s="149"/>
      <c r="RBW189" s="149"/>
      <c r="RBX189" s="149"/>
      <c r="RBY189" s="149"/>
      <c r="RBZ189" s="149"/>
      <c r="RCA189" s="149"/>
      <c r="RCB189" s="149"/>
      <c r="RCC189" s="151" t="s">
        <v>176</v>
      </c>
      <c r="RCD189" s="149"/>
      <c r="RCE189" s="149"/>
      <c r="RCF189" s="149"/>
      <c r="RCG189" s="149"/>
      <c r="RCH189" s="149"/>
      <c r="RCI189" s="149"/>
      <c r="RCJ189" s="149"/>
      <c r="RCK189" s="151" t="s">
        <v>176</v>
      </c>
      <c r="RCL189" s="149"/>
      <c r="RCM189" s="149"/>
      <c r="RCN189" s="149"/>
      <c r="RCO189" s="149"/>
      <c r="RCP189" s="149"/>
      <c r="RCQ189" s="149"/>
      <c r="RCR189" s="149"/>
      <c r="RCS189" s="151" t="s">
        <v>176</v>
      </c>
      <c r="RCT189" s="149"/>
      <c r="RCU189" s="149"/>
      <c r="RCV189" s="149"/>
      <c r="RCW189" s="149"/>
      <c r="RCX189" s="149"/>
      <c r="RCY189" s="149"/>
      <c r="RCZ189" s="149"/>
      <c r="RDA189" s="151" t="s">
        <v>176</v>
      </c>
      <c r="RDB189" s="149"/>
      <c r="RDC189" s="149"/>
      <c r="RDD189" s="149"/>
      <c r="RDE189" s="149"/>
      <c r="RDF189" s="149"/>
      <c r="RDG189" s="149"/>
      <c r="RDH189" s="149"/>
      <c r="RDI189" s="151" t="s">
        <v>176</v>
      </c>
      <c r="RDJ189" s="149"/>
      <c r="RDK189" s="149"/>
      <c r="RDL189" s="149"/>
      <c r="RDM189" s="149"/>
      <c r="RDN189" s="149"/>
      <c r="RDO189" s="149"/>
      <c r="RDP189" s="149"/>
      <c r="RDQ189" s="151" t="s">
        <v>176</v>
      </c>
      <c r="RDR189" s="149"/>
      <c r="RDS189" s="149"/>
      <c r="RDT189" s="149"/>
      <c r="RDU189" s="149"/>
      <c r="RDV189" s="149"/>
      <c r="RDW189" s="149"/>
      <c r="RDX189" s="149"/>
      <c r="RDY189" s="151" t="s">
        <v>176</v>
      </c>
      <c r="RDZ189" s="149"/>
      <c r="REA189" s="149"/>
      <c r="REB189" s="149"/>
      <c r="REC189" s="149"/>
      <c r="RED189" s="149"/>
      <c r="REE189" s="149"/>
      <c r="REF189" s="149"/>
      <c r="REG189" s="151" t="s">
        <v>176</v>
      </c>
      <c r="REH189" s="149"/>
      <c r="REI189" s="149"/>
      <c r="REJ189" s="149"/>
      <c r="REK189" s="149"/>
      <c r="REL189" s="149"/>
      <c r="REM189" s="149"/>
      <c r="REN189" s="149"/>
      <c r="REO189" s="151" t="s">
        <v>176</v>
      </c>
      <c r="REP189" s="149"/>
      <c r="REQ189" s="149"/>
      <c r="RER189" s="149"/>
      <c r="RES189" s="149"/>
      <c r="RET189" s="149"/>
      <c r="REU189" s="149"/>
      <c r="REV189" s="149"/>
      <c r="REW189" s="151" t="s">
        <v>176</v>
      </c>
      <c r="REX189" s="149"/>
      <c r="REY189" s="149"/>
      <c r="REZ189" s="149"/>
      <c r="RFA189" s="149"/>
      <c r="RFB189" s="149"/>
      <c r="RFC189" s="149"/>
      <c r="RFD189" s="149"/>
      <c r="RFE189" s="151" t="s">
        <v>176</v>
      </c>
      <c r="RFF189" s="149"/>
      <c r="RFG189" s="149"/>
      <c r="RFH189" s="149"/>
      <c r="RFI189" s="149"/>
      <c r="RFJ189" s="149"/>
      <c r="RFK189" s="149"/>
      <c r="RFL189" s="149"/>
      <c r="RFM189" s="151" t="s">
        <v>176</v>
      </c>
      <c r="RFN189" s="149"/>
      <c r="RFO189" s="149"/>
      <c r="RFP189" s="149"/>
      <c r="RFQ189" s="149"/>
      <c r="RFR189" s="149"/>
      <c r="RFS189" s="149"/>
      <c r="RFT189" s="149"/>
      <c r="RFU189" s="151" t="s">
        <v>176</v>
      </c>
      <c r="RFV189" s="149"/>
      <c r="RFW189" s="149"/>
      <c r="RFX189" s="149"/>
      <c r="RFY189" s="149"/>
      <c r="RFZ189" s="149"/>
      <c r="RGA189" s="149"/>
      <c r="RGB189" s="149"/>
      <c r="RGC189" s="151" t="s">
        <v>176</v>
      </c>
      <c r="RGD189" s="149"/>
      <c r="RGE189" s="149"/>
      <c r="RGF189" s="149"/>
      <c r="RGG189" s="149"/>
      <c r="RGH189" s="149"/>
      <c r="RGI189" s="149"/>
      <c r="RGJ189" s="149"/>
      <c r="RGK189" s="151" t="s">
        <v>176</v>
      </c>
      <c r="RGL189" s="149"/>
      <c r="RGM189" s="149"/>
      <c r="RGN189" s="149"/>
      <c r="RGO189" s="149"/>
      <c r="RGP189" s="149"/>
      <c r="RGQ189" s="149"/>
      <c r="RGR189" s="149"/>
      <c r="RGS189" s="151" t="s">
        <v>176</v>
      </c>
      <c r="RGT189" s="149"/>
      <c r="RGU189" s="149"/>
      <c r="RGV189" s="149"/>
      <c r="RGW189" s="149"/>
      <c r="RGX189" s="149"/>
      <c r="RGY189" s="149"/>
      <c r="RGZ189" s="149"/>
      <c r="RHA189" s="151" t="s">
        <v>176</v>
      </c>
      <c r="RHB189" s="149"/>
      <c r="RHC189" s="149"/>
      <c r="RHD189" s="149"/>
      <c r="RHE189" s="149"/>
      <c r="RHF189" s="149"/>
      <c r="RHG189" s="149"/>
      <c r="RHH189" s="149"/>
      <c r="RHI189" s="151" t="s">
        <v>176</v>
      </c>
      <c r="RHJ189" s="149"/>
      <c r="RHK189" s="149"/>
      <c r="RHL189" s="149"/>
      <c r="RHM189" s="149"/>
      <c r="RHN189" s="149"/>
      <c r="RHO189" s="149"/>
      <c r="RHP189" s="149"/>
      <c r="RHQ189" s="151" t="s">
        <v>176</v>
      </c>
      <c r="RHR189" s="149"/>
      <c r="RHS189" s="149"/>
      <c r="RHT189" s="149"/>
      <c r="RHU189" s="149"/>
      <c r="RHV189" s="149"/>
      <c r="RHW189" s="149"/>
      <c r="RHX189" s="149"/>
      <c r="RHY189" s="151" t="s">
        <v>176</v>
      </c>
      <c r="RHZ189" s="149"/>
      <c r="RIA189" s="149"/>
      <c r="RIB189" s="149"/>
      <c r="RIC189" s="149"/>
      <c r="RID189" s="149"/>
      <c r="RIE189" s="149"/>
      <c r="RIF189" s="149"/>
      <c r="RIG189" s="151" t="s">
        <v>176</v>
      </c>
      <c r="RIH189" s="149"/>
      <c r="RII189" s="149"/>
      <c r="RIJ189" s="149"/>
      <c r="RIK189" s="149"/>
      <c r="RIL189" s="149"/>
      <c r="RIM189" s="149"/>
      <c r="RIN189" s="149"/>
      <c r="RIO189" s="151" t="s">
        <v>176</v>
      </c>
      <c r="RIP189" s="149"/>
      <c r="RIQ189" s="149"/>
      <c r="RIR189" s="149"/>
      <c r="RIS189" s="149"/>
      <c r="RIT189" s="149"/>
      <c r="RIU189" s="149"/>
      <c r="RIV189" s="149"/>
      <c r="RIW189" s="151" t="s">
        <v>176</v>
      </c>
      <c r="RIX189" s="149"/>
      <c r="RIY189" s="149"/>
      <c r="RIZ189" s="149"/>
      <c r="RJA189" s="149"/>
      <c r="RJB189" s="149"/>
      <c r="RJC189" s="149"/>
      <c r="RJD189" s="149"/>
      <c r="RJE189" s="151" t="s">
        <v>176</v>
      </c>
      <c r="RJF189" s="149"/>
      <c r="RJG189" s="149"/>
      <c r="RJH189" s="149"/>
      <c r="RJI189" s="149"/>
      <c r="RJJ189" s="149"/>
      <c r="RJK189" s="149"/>
      <c r="RJL189" s="149"/>
      <c r="RJM189" s="151" t="s">
        <v>176</v>
      </c>
      <c r="RJN189" s="149"/>
      <c r="RJO189" s="149"/>
      <c r="RJP189" s="149"/>
      <c r="RJQ189" s="149"/>
      <c r="RJR189" s="149"/>
      <c r="RJS189" s="149"/>
      <c r="RJT189" s="149"/>
      <c r="RJU189" s="151" t="s">
        <v>176</v>
      </c>
      <c r="RJV189" s="149"/>
      <c r="RJW189" s="149"/>
      <c r="RJX189" s="149"/>
      <c r="RJY189" s="149"/>
      <c r="RJZ189" s="149"/>
      <c r="RKA189" s="149"/>
      <c r="RKB189" s="149"/>
      <c r="RKC189" s="151" t="s">
        <v>176</v>
      </c>
      <c r="RKD189" s="149"/>
      <c r="RKE189" s="149"/>
      <c r="RKF189" s="149"/>
      <c r="RKG189" s="149"/>
      <c r="RKH189" s="149"/>
      <c r="RKI189" s="149"/>
      <c r="RKJ189" s="149"/>
      <c r="RKK189" s="151" t="s">
        <v>176</v>
      </c>
      <c r="RKL189" s="149"/>
      <c r="RKM189" s="149"/>
      <c r="RKN189" s="149"/>
      <c r="RKO189" s="149"/>
      <c r="RKP189" s="149"/>
      <c r="RKQ189" s="149"/>
      <c r="RKR189" s="149"/>
      <c r="RKS189" s="151" t="s">
        <v>176</v>
      </c>
      <c r="RKT189" s="149"/>
      <c r="RKU189" s="149"/>
      <c r="RKV189" s="149"/>
      <c r="RKW189" s="149"/>
      <c r="RKX189" s="149"/>
      <c r="RKY189" s="149"/>
      <c r="RKZ189" s="149"/>
      <c r="RLA189" s="151" t="s">
        <v>176</v>
      </c>
      <c r="RLB189" s="149"/>
      <c r="RLC189" s="149"/>
      <c r="RLD189" s="149"/>
      <c r="RLE189" s="149"/>
      <c r="RLF189" s="149"/>
      <c r="RLG189" s="149"/>
      <c r="RLH189" s="149"/>
      <c r="RLI189" s="151" t="s">
        <v>176</v>
      </c>
      <c r="RLJ189" s="149"/>
      <c r="RLK189" s="149"/>
      <c r="RLL189" s="149"/>
      <c r="RLM189" s="149"/>
      <c r="RLN189" s="149"/>
      <c r="RLO189" s="149"/>
      <c r="RLP189" s="149"/>
      <c r="RLQ189" s="151" t="s">
        <v>176</v>
      </c>
      <c r="RLR189" s="149"/>
      <c r="RLS189" s="149"/>
      <c r="RLT189" s="149"/>
      <c r="RLU189" s="149"/>
      <c r="RLV189" s="149"/>
      <c r="RLW189" s="149"/>
      <c r="RLX189" s="149"/>
      <c r="RLY189" s="151" t="s">
        <v>176</v>
      </c>
      <c r="RLZ189" s="149"/>
      <c r="RMA189" s="149"/>
      <c r="RMB189" s="149"/>
      <c r="RMC189" s="149"/>
      <c r="RMD189" s="149"/>
      <c r="RME189" s="149"/>
      <c r="RMF189" s="149"/>
      <c r="RMG189" s="151" t="s">
        <v>176</v>
      </c>
      <c r="RMH189" s="149"/>
      <c r="RMI189" s="149"/>
      <c r="RMJ189" s="149"/>
      <c r="RMK189" s="149"/>
      <c r="RML189" s="149"/>
      <c r="RMM189" s="149"/>
      <c r="RMN189" s="149"/>
      <c r="RMO189" s="151" t="s">
        <v>176</v>
      </c>
      <c r="RMP189" s="149"/>
      <c r="RMQ189" s="149"/>
      <c r="RMR189" s="149"/>
      <c r="RMS189" s="149"/>
      <c r="RMT189" s="149"/>
      <c r="RMU189" s="149"/>
      <c r="RMV189" s="149"/>
      <c r="RMW189" s="151" t="s">
        <v>176</v>
      </c>
      <c r="RMX189" s="149"/>
      <c r="RMY189" s="149"/>
      <c r="RMZ189" s="149"/>
      <c r="RNA189" s="149"/>
      <c r="RNB189" s="149"/>
      <c r="RNC189" s="149"/>
      <c r="RND189" s="149"/>
      <c r="RNE189" s="151" t="s">
        <v>176</v>
      </c>
      <c r="RNF189" s="149"/>
      <c r="RNG189" s="149"/>
      <c r="RNH189" s="149"/>
      <c r="RNI189" s="149"/>
      <c r="RNJ189" s="149"/>
      <c r="RNK189" s="149"/>
      <c r="RNL189" s="149"/>
      <c r="RNM189" s="151" t="s">
        <v>176</v>
      </c>
      <c r="RNN189" s="149"/>
      <c r="RNO189" s="149"/>
      <c r="RNP189" s="149"/>
      <c r="RNQ189" s="149"/>
      <c r="RNR189" s="149"/>
      <c r="RNS189" s="149"/>
      <c r="RNT189" s="149"/>
      <c r="RNU189" s="151" t="s">
        <v>176</v>
      </c>
      <c r="RNV189" s="149"/>
      <c r="RNW189" s="149"/>
      <c r="RNX189" s="149"/>
      <c r="RNY189" s="149"/>
      <c r="RNZ189" s="149"/>
      <c r="ROA189" s="149"/>
      <c r="ROB189" s="149"/>
      <c r="ROC189" s="151" t="s">
        <v>176</v>
      </c>
      <c r="ROD189" s="149"/>
      <c r="ROE189" s="149"/>
      <c r="ROF189" s="149"/>
      <c r="ROG189" s="149"/>
      <c r="ROH189" s="149"/>
      <c r="ROI189" s="149"/>
      <c r="ROJ189" s="149"/>
      <c r="ROK189" s="151" t="s">
        <v>176</v>
      </c>
      <c r="ROL189" s="149"/>
      <c r="ROM189" s="149"/>
      <c r="RON189" s="149"/>
      <c r="ROO189" s="149"/>
      <c r="ROP189" s="149"/>
      <c r="ROQ189" s="149"/>
      <c r="ROR189" s="149"/>
      <c r="ROS189" s="151" t="s">
        <v>176</v>
      </c>
      <c r="ROT189" s="149"/>
      <c r="ROU189" s="149"/>
      <c r="ROV189" s="149"/>
      <c r="ROW189" s="149"/>
      <c r="ROX189" s="149"/>
      <c r="ROY189" s="149"/>
      <c r="ROZ189" s="149"/>
      <c r="RPA189" s="151" t="s">
        <v>176</v>
      </c>
      <c r="RPB189" s="149"/>
      <c r="RPC189" s="149"/>
      <c r="RPD189" s="149"/>
      <c r="RPE189" s="149"/>
      <c r="RPF189" s="149"/>
      <c r="RPG189" s="149"/>
      <c r="RPH189" s="149"/>
      <c r="RPI189" s="151" t="s">
        <v>176</v>
      </c>
      <c r="RPJ189" s="149"/>
      <c r="RPK189" s="149"/>
      <c r="RPL189" s="149"/>
      <c r="RPM189" s="149"/>
      <c r="RPN189" s="149"/>
      <c r="RPO189" s="149"/>
      <c r="RPP189" s="149"/>
      <c r="RPQ189" s="151" t="s">
        <v>176</v>
      </c>
      <c r="RPR189" s="149"/>
      <c r="RPS189" s="149"/>
      <c r="RPT189" s="149"/>
      <c r="RPU189" s="149"/>
      <c r="RPV189" s="149"/>
      <c r="RPW189" s="149"/>
      <c r="RPX189" s="149"/>
      <c r="RPY189" s="151" t="s">
        <v>176</v>
      </c>
      <c r="RPZ189" s="149"/>
      <c r="RQA189" s="149"/>
      <c r="RQB189" s="149"/>
      <c r="RQC189" s="149"/>
      <c r="RQD189" s="149"/>
      <c r="RQE189" s="149"/>
      <c r="RQF189" s="149"/>
      <c r="RQG189" s="151" t="s">
        <v>176</v>
      </c>
      <c r="RQH189" s="149"/>
      <c r="RQI189" s="149"/>
      <c r="RQJ189" s="149"/>
      <c r="RQK189" s="149"/>
      <c r="RQL189" s="149"/>
      <c r="RQM189" s="149"/>
      <c r="RQN189" s="149"/>
      <c r="RQO189" s="151" t="s">
        <v>176</v>
      </c>
      <c r="RQP189" s="149"/>
      <c r="RQQ189" s="149"/>
      <c r="RQR189" s="149"/>
      <c r="RQS189" s="149"/>
      <c r="RQT189" s="149"/>
      <c r="RQU189" s="149"/>
      <c r="RQV189" s="149"/>
      <c r="RQW189" s="151" t="s">
        <v>176</v>
      </c>
      <c r="RQX189" s="149"/>
      <c r="RQY189" s="149"/>
      <c r="RQZ189" s="149"/>
      <c r="RRA189" s="149"/>
      <c r="RRB189" s="149"/>
      <c r="RRC189" s="149"/>
      <c r="RRD189" s="149"/>
      <c r="RRE189" s="151" t="s">
        <v>176</v>
      </c>
      <c r="RRF189" s="149"/>
      <c r="RRG189" s="149"/>
      <c r="RRH189" s="149"/>
      <c r="RRI189" s="149"/>
      <c r="RRJ189" s="149"/>
      <c r="RRK189" s="149"/>
      <c r="RRL189" s="149"/>
      <c r="RRM189" s="151" t="s">
        <v>176</v>
      </c>
      <c r="RRN189" s="149"/>
      <c r="RRO189" s="149"/>
      <c r="RRP189" s="149"/>
      <c r="RRQ189" s="149"/>
      <c r="RRR189" s="149"/>
      <c r="RRS189" s="149"/>
      <c r="RRT189" s="149"/>
      <c r="RRU189" s="151" t="s">
        <v>176</v>
      </c>
      <c r="RRV189" s="149"/>
      <c r="RRW189" s="149"/>
      <c r="RRX189" s="149"/>
      <c r="RRY189" s="149"/>
      <c r="RRZ189" s="149"/>
      <c r="RSA189" s="149"/>
      <c r="RSB189" s="149"/>
      <c r="RSC189" s="151" t="s">
        <v>176</v>
      </c>
      <c r="RSD189" s="149"/>
      <c r="RSE189" s="149"/>
      <c r="RSF189" s="149"/>
      <c r="RSG189" s="149"/>
      <c r="RSH189" s="149"/>
      <c r="RSI189" s="149"/>
      <c r="RSJ189" s="149"/>
      <c r="RSK189" s="151" t="s">
        <v>176</v>
      </c>
      <c r="RSL189" s="149"/>
      <c r="RSM189" s="149"/>
      <c r="RSN189" s="149"/>
      <c r="RSO189" s="149"/>
      <c r="RSP189" s="149"/>
      <c r="RSQ189" s="149"/>
      <c r="RSR189" s="149"/>
      <c r="RSS189" s="151" t="s">
        <v>176</v>
      </c>
      <c r="RST189" s="149"/>
      <c r="RSU189" s="149"/>
      <c r="RSV189" s="149"/>
      <c r="RSW189" s="149"/>
      <c r="RSX189" s="149"/>
      <c r="RSY189" s="149"/>
      <c r="RSZ189" s="149"/>
      <c r="RTA189" s="151" t="s">
        <v>176</v>
      </c>
      <c r="RTB189" s="149"/>
      <c r="RTC189" s="149"/>
      <c r="RTD189" s="149"/>
      <c r="RTE189" s="149"/>
      <c r="RTF189" s="149"/>
      <c r="RTG189" s="149"/>
      <c r="RTH189" s="149"/>
      <c r="RTI189" s="151" t="s">
        <v>176</v>
      </c>
      <c r="RTJ189" s="149"/>
      <c r="RTK189" s="149"/>
      <c r="RTL189" s="149"/>
      <c r="RTM189" s="149"/>
      <c r="RTN189" s="149"/>
      <c r="RTO189" s="149"/>
      <c r="RTP189" s="149"/>
      <c r="RTQ189" s="151" t="s">
        <v>176</v>
      </c>
      <c r="RTR189" s="149"/>
      <c r="RTS189" s="149"/>
      <c r="RTT189" s="149"/>
      <c r="RTU189" s="149"/>
      <c r="RTV189" s="149"/>
      <c r="RTW189" s="149"/>
      <c r="RTX189" s="149"/>
      <c r="RTY189" s="151" t="s">
        <v>176</v>
      </c>
      <c r="RTZ189" s="149"/>
      <c r="RUA189" s="149"/>
      <c r="RUB189" s="149"/>
      <c r="RUC189" s="149"/>
      <c r="RUD189" s="149"/>
      <c r="RUE189" s="149"/>
      <c r="RUF189" s="149"/>
      <c r="RUG189" s="151" t="s">
        <v>176</v>
      </c>
      <c r="RUH189" s="149"/>
      <c r="RUI189" s="149"/>
      <c r="RUJ189" s="149"/>
      <c r="RUK189" s="149"/>
      <c r="RUL189" s="149"/>
      <c r="RUM189" s="149"/>
      <c r="RUN189" s="149"/>
      <c r="RUO189" s="151" t="s">
        <v>176</v>
      </c>
      <c r="RUP189" s="149"/>
      <c r="RUQ189" s="149"/>
      <c r="RUR189" s="149"/>
      <c r="RUS189" s="149"/>
      <c r="RUT189" s="149"/>
      <c r="RUU189" s="149"/>
      <c r="RUV189" s="149"/>
      <c r="RUW189" s="151" t="s">
        <v>176</v>
      </c>
      <c r="RUX189" s="149"/>
      <c r="RUY189" s="149"/>
      <c r="RUZ189" s="149"/>
      <c r="RVA189" s="149"/>
      <c r="RVB189" s="149"/>
      <c r="RVC189" s="149"/>
      <c r="RVD189" s="149"/>
      <c r="RVE189" s="151" t="s">
        <v>176</v>
      </c>
      <c r="RVF189" s="149"/>
      <c r="RVG189" s="149"/>
      <c r="RVH189" s="149"/>
      <c r="RVI189" s="149"/>
      <c r="RVJ189" s="149"/>
      <c r="RVK189" s="149"/>
      <c r="RVL189" s="149"/>
      <c r="RVM189" s="151" t="s">
        <v>176</v>
      </c>
      <c r="RVN189" s="149"/>
      <c r="RVO189" s="149"/>
      <c r="RVP189" s="149"/>
      <c r="RVQ189" s="149"/>
      <c r="RVR189" s="149"/>
      <c r="RVS189" s="149"/>
      <c r="RVT189" s="149"/>
      <c r="RVU189" s="151" t="s">
        <v>176</v>
      </c>
      <c r="RVV189" s="149"/>
      <c r="RVW189" s="149"/>
      <c r="RVX189" s="149"/>
      <c r="RVY189" s="149"/>
      <c r="RVZ189" s="149"/>
      <c r="RWA189" s="149"/>
      <c r="RWB189" s="149"/>
      <c r="RWC189" s="151" t="s">
        <v>176</v>
      </c>
      <c r="RWD189" s="149"/>
      <c r="RWE189" s="149"/>
      <c r="RWF189" s="149"/>
      <c r="RWG189" s="149"/>
      <c r="RWH189" s="149"/>
      <c r="RWI189" s="149"/>
      <c r="RWJ189" s="149"/>
      <c r="RWK189" s="151" t="s">
        <v>176</v>
      </c>
      <c r="RWL189" s="149"/>
      <c r="RWM189" s="149"/>
      <c r="RWN189" s="149"/>
      <c r="RWO189" s="149"/>
      <c r="RWP189" s="149"/>
      <c r="RWQ189" s="149"/>
      <c r="RWR189" s="149"/>
      <c r="RWS189" s="151" t="s">
        <v>176</v>
      </c>
      <c r="RWT189" s="149"/>
      <c r="RWU189" s="149"/>
      <c r="RWV189" s="149"/>
      <c r="RWW189" s="149"/>
      <c r="RWX189" s="149"/>
      <c r="RWY189" s="149"/>
      <c r="RWZ189" s="149"/>
      <c r="RXA189" s="151" t="s">
        <v>176</v>
      </c>
      <c r="RXB189" s="149"/>
      <c r="RXC189" s="149"/>
      <c r="RXD189" s="149"/>
      <c r="RXE189" s="149"/>
      <c r="RXF189" s="149"/>
      <c r="RXG189" s="149"/>
      <c r="RXH189" s="149"/>
      <c r="RXI189" s="151" t="s">
        <v>176</v>
      </c>
      <c r="RXJ189" s="149"/>
      <c r="RXK189" s="149"/>
      <c r="RXL189" s="149"/>
      <c r="RXM189" s="149"/>
      <c r="RXN189" s="149"/>
      <c r="RXO189" s="149"/>
      <c r="RXP189" s="149"/>
      <c r="RXQ189" s="151" t="s">
        <v>176</v>
      </c>
      <c r="RXR189" s="149"/>
      <c r="RXS189" s="149"/>
      <c r="RXT189" s="149"/>
      <c r="RXU189" s="149"/>
      <c r="RXV189" s="149"/>
      <c r="RXW189" s="149"/>
      <c r="RXX189" s="149"/>
      <c r="RXY189" s="151" t="s">
        <v>176</v>
      </c>
      <c r="RXZ189" s="149"/>
      <c r="RYA189" s="149"/>
      <c r="RYB189" s="149"/>
      <c r="RYC189" s="149"/>
      <c r="RYD189" s="149"/>
      <c r="RYE189" s="149"/>
      <c r="RYF189" s="149"/>
      <c r="RYG189" s="151" t="s">
        <v>176</v>
      </c>
      <c r="RYH189" s="149"/>
      <c r="RYI189" s="149"/>
      <c r="RYJ189" s="149"/>
      <c r="RYK189" s="149"/>
      <c r="RYL189" s="149"/>
      <c r="RYM189" s="149"/>
      <c r="RYN189" s="149"/>
      <c r="RYO189" s="151" t="s">
        <v>176</v>
      </c>
      <c r="RYP189" s="149"/>
      <c r="RYQ189" s="149"/>
      <c r="RYR189" s="149"/>
      <c r="RYS189" s="149"/>
      <c r="RYT189" s="149"/>
      <c r="RYU189" s="149"/>
      <c r="RYV189" s="149"/>
      <c r="RYW189" s="151" t="s">
        <v>176</v>
      </c>
      <c r="RYX189" s="149"/>
      <c r="RYY189" s="149"/>
      <c r="RYZ189" s="149"/>
      <c r="RZA189" s="149"/>
      <c r="RZB189" s="149"/>
      <c r="RZC189" s="149"/>
      <c r="RZD189" s="149"/>
      <c r="RZE189" s="151" t="s">
        <v>176</v>
      </c>
      <c r="RZF189" s="149"/>
      <c r="RZG189" s="149"/>
      <c r="RZH189" s="149"/>
      <c r="RZI189" s="149"/>
      <c r="RZJ189" s="149"/>
      <c r="RZK189" s="149"/>
      <c r="RZL189" s="149"/>
      <c r="RZM189" s="151" t="s">
        <v>176</v>
      </c>
      <c r="RZN189" s="149"/>
      <c r="RZO189" s="149"/>
      <c r="RZP189" s="149"/>
      <c r="RZQ189" s="149"/>
      <c r="RZR189" s="149"/>
      <c r="RZS189" s="149"/>
      <c r="RZT189" s="149"/>
      <c r="RZU189" s="151" t="s">
        <v>176</v>
      </c>
      <c r="RZV189" s="149"/>
      <c r="RZW189" s="149"/>
      <c r="RZX189" s="149"/>
      <c r="RZY189" s="149"/>
      <c r="RZZ189" s="149"/>
      <c r="SAA189" s="149"/>
      <c r="SAB189" s="149"/>
      <c r="SAC189" s="151" t="s">
        <v>176</v>
      </c>
      <c r="SAD189" s="149"/>
      <c r="SAE189" s="149"/>
      <c r="SAF189" s="149"/>
      <c r="SAG189" s="149"/>
      <c r="SAH189" s="149"/>
      <c r="SAI189" s="149"/>
      <c r="SAJ189" s="149"/>
      <c r="SAK189" s="151" t="s">
        <v>176</v>
      </c>
      <c r="SAL189" s="149"/>
      <c r="SAM189" s="149"/>
      <c r="SAN189" s="149"/>
      <c r="SAO189" s="149"/>
      <c r="SAP189" s="149"/>
      <c r="SAQ189" s="149"/>
      <c r="SAR189" s="149"/>
      <c r="SAS189" s="151" t="s">
        <v>176</v>
      </c>
      <c r="SAT189" s="149"/>
      <c r="SAU189" s="149"/>
      <c r="SAV189" s="149"/>
      <c r="SAW189" s="149"/>
      <c r="SAX189" s="149"/>
      <c r="SAY189" s="149"/>
      <c r="SAZ189" s="149"/>
      <c r="SBA189" s="151" t="s">
        <v>176</v>
      </c>
      <c r="SBB189" s="149"/>
      <c r="SBC189" s="149"/>
      <c r="SBD189" s="149"/>
      <c r="SBE189" s="149"/>
      <c r="SBF189" s="149"/>
      <c r="SBG189" s="149"/>
      <c r="SBH189" s="149"/>
      <c r="SBI189" s="151" t="s">
        <v>176</v>
      </c>
      <c r="SBJ189" s="149"/>
      <c r="SBK189" s="149"/>
      <c r="SBL189" s="149"/>
      <c r="SBM189" s="149"/>
      <c r="SBN189" s="149"/>
      <c r="SBO189" s="149"/>
      <c r="SBP189" s="149"/>
      <c r="SBQ189" s="151" t="s">
        <v>176</v>
      </c>
      <c r="SBR189" s="149"/>
      <c r="SBS189" s="149"/>
      <c r="SBT189" s="149"/>
      <c r="SBU189" s="149"/>
      <c r="SBV189" s="149"/>
      <c r="SBW189" s="149"/>
      <c r="SBX189" s="149"/>
      <c r="SBY189" s="151" t="s">
        <v>176</v>
      </c>
      <c r="SBZ189" s="149"/>
      <c r="SCA189" s="149"/>
      <c r="SCB189" s="149"/>
      <c r="SCC189" s="149"/>
      <c r="SCD189" s="149"/>
      <c r="SCE189" s="149"/>
      <c r="SCF189" s="149"/>
      <c r="SCG189" s="151" t="s">
        <v>176</v>
      </c>
      <c r="SCH189" s="149"/>
      <c r="SCI189" s="149"/>
      <c r="SCJ189" s="149"/>
      <c r="SCK189" s="149"/>
      <c r="SCL189" s="149"/>
      <c r="SCM189" s="149"/>
      <c r="SCN189" s="149"/>
      <c r="SCO189" s="151" t="s">
        <v>176</v>
      </c>
      <c r="SCP189" s="149"/>
      <c r="SCQ189" s="149"/>
      <c r="SCR189" s="149"/>
      <c r="SCS189" s="149"/>
      <c r="SCT189" s="149"/>
      <c r="SCU189" s="149"/>
      <c r="SCV189" s="149"/>
      <c r="SCW189" s="151" t="s">
        <v>176</v>
      </c>
      <c r="SCX189" s="149"/>
      <c r="SCY189" s="149"/>
      <c r="SCZ189" s="149"/>
      <c r="SDA189" s="149"/>
      <c r="SDB189" s="149"/>
      <c r="SDC189" s="149"/>
      <c r="SDD189" s="149"/>
      <c r="SDE189" s="151" t="s">
        <v>176</v>
      </c>
      <c r="SDF189" s="149"/>
      <c r="SDG189" s="149"/>
      <c r="SDH189" s="149"/>
      <c r="SDI189" s="149"/>
      <c r="SDJ189" s="149"/>
      <c r="SDK189" s="149"/>
      <c r="SDL189" s="149"/>
      <c r="SDM189" s="151" t="s">
        <v>176</v>
      </c>
      <c r="SDN189" s="149"/>
      <c r="SDO189" s="149"/>
      <c r="SDP189" s="149"/>
      <c r="SDQ189" s="149"/>
      <c r="SDR189" s="149"/>
      <c r="SDS189" s="149"/>
      <c r="SDT189" s="149"/>
      <c r="SDU189" s="151" t="s">
        <v>176</v>
      </c>
      <c r="SDV189" s="149"/>
      <c r="SDW189" s="149"/>
      <c r="SDX189" s="149"/>
      <c r="SDY189" s="149"/>
      <c r="SDZ189" s="149"/>
      <c r="SEA189" s="149"/>
      <c r="SEB189" s="149"/>
      <c r="SEC189" s="151" t="s">
        <v>176</v>
      </c>
      <c r="SED189" s="149"/>
      <c r="SEE189" s="149"/>
      <c r="SEF189" s="149"/>
      <c r="SEG189" s="149"/>
      <c r="SEH189" s="149"/>
      <c r="SEI189" s="149"/>
      <c r="SEJ189" s="149"/>
      <c r="SEK189" s="151" t="s">
        <v>176</v>
      </c>
      <c r="SEL189" s="149"/>
      <c r="SEM189" s="149"/>
      <c r="SEN189" s="149"/>
      <c r="SEO189" s="149"/>
      <c r="SEP189" s="149"/>
      <c r="SEQ189" s="149"/>
      <c r="SER189" s="149"/>
      <c r="SES189" s="151" t="s">
        <v>176</v>
      </c>
      <c r="SET189" s="149"/>
      <c r="SEU189" s="149"/>
      <c r="SEV189" s="149"/>
      <c r="SEW189" s="149"/>
      <c r="SEX189" s="149"/>
      <c r="SEY189" s="149"/>
      <c r="SEZ189" s="149"/>
      <c r="SFA189" s="151" t="s">
        <v>176</v>
      </c>
      <c r="SFB189" s="149"/>
      <c r="SFC189" s="149"/>
      <c r="SFD189" s="149"/>
      <c r="SFE189" s="149"/>
      <c r="SFF189" s="149"/>
      <c r="SFG189" s="149"/>
      <c r="SFH189" s="149"/>
      <c r="SFI189" s="151" t="s">
        <v>176</v>
      </c>
      <c r="SFJ189" s="149"/>
      <c r="SFK189" s="149"/>
      <c r="SFL189" s="149"/>
      <c r="SFM189" s="149"/>
      <c r="SFN189" s="149"/>
      <c r="SFO189" s="149"/>
      <c r="SFP189" s="149"/>
      <c r="SFQ189" s="151" t="s">
        <v>176</v>
      </c>
      <c r="SFR189" s="149"/>
      <c r="SFS189" s="149"/>
      <c r="SFT189" s="149"/>
      <c r="SFU189" s="149"/>
      <c r="SFV189" s="149"/>
      <c r="SFW189" s="149"/>
      <c r="SFX189" s="149"/>
      <c r="SFY189" s="151" t="s">
        <v>176</v>
      </c>
      <c r="SFZ189" s="149"/>
      <c r="SGA189" s="149"/>
      <c r="SGB189" s="149"/>
      <c r="SGC189" s="149"/>
      <c r="SGD189" s="149"/>
      <c r="SGE189" s="149"/>
      <c r="SGF189" s="149"/>
      <c r="SGG189" s="151" t="s">
        <v>176</v>
      </c>
      <c r="SGH189" s="149"/>
      <c r="SGI189" s="149"/>
      <c r="SGJ189" s="149"/>
      <c r="SGK189" s="149"/>
      <c r="SGL189" s="149"/>
      <c r="SGM189" s="149"/>
      <c r="SGN189" s="149"/>
      <c r="SGO189" s="151" t="s">
        <v>176</v>
      </c>
      <c r="SGP189" s="149"/>
      <c r="SGQ189" s="149"/>
      <c r="SGR189" s="149"/>
      <c r="SGS189" s="149"/>
      <c r="SGT189" s="149"/>
      <c r="SGU189" s="149"/>
      <c r="SGV189" s="149"/>
      <c r="SGW189" s="151" t="s">
        <v>176</v>
      </c>
      <c r="SGX189" s="149"/>
      <c r="SGY189" s="149"/>
      <c r="SGZ189" s="149"/>
      <c r="SHA189" s="149"/>
      <c r="SHB189" s="149"/>
      <c r="SHC189" s="149"/>
      <c r="SHD189" s="149"/>
      <c r="SHE189" s="151" t="s">
        <v>176</v>
      </c>
      <c r="SHF189" s="149"/>
      <c r="SHG189" s="149"/>
      <c r="SHH189" s="149"/>
      <c r="SHI189" s="149"/>
      <c r="SHJ189" s="149"/>
      <c r="SHK189" s="149"/>
      <c r="SHL189" s="149"/>
      <c r="SHM189" s="151" t="s">
        <v>176</v>
      </c>
      <c r="SHN189" s="149"/>
      <c r="SHO189" s="149"/>
      <c r="SHP189" s="149"/>
      <c r="SHQ189" s="149"/>
      <c r="SHR189" s="149"/>
      <c r="SHS189" s="149"/>
      <c r="SHT189" s="149"/>
      <c r="SHU189" s="151" t="s">
        <v>176</v>
      </c>
      <c r="SHV189" s="149"/>
      <c r="SHW189" s="149"/>
      <c r="SHX189" s="149"/>
      <c r="SHY189" s="149"/>
      <c r="SHZ189" s="149"/>
      <c r="SIA189" s="149"/>
      <c r="SIB189" s="149"/>
      <c r="SIC189" s="151" t="s">
        <v>176</v>
      </c>
      <c r="SID189" s="149"/>
      <c r="SIE189" s="149"/>
      <c r="SIF189" s="149"/>
      <c r="SIG189" s="149"/>
      <c r="SIH189" s="149"/>
      <c r="SII189" s="149"/>
      <c r="SIJ189" s="149"/>
      <c r="SIK189" s="151" t="s">
        <v>176</v>
      </c>
      <c r="SIL189" s="149"/>
      <c r="SIM189" s="149"/>
      <c r="SIN189" s="149"/>
      <c r="SIO189" s="149"/>
      <c r="SIP189" s="149"/>
      <c r="SIQ189" s="149"/>
      <c r="SIR189" s="149"/>
      <c r="SIS189" s="151" t="s">
        <v>176</v>
      </c>
      <c r="SIT189" s="149"/>
      <c r="SIU189" s="149"/>
      <c r="SIV189" s="149"/>
      <c r="SIW189" s="149"/>
      <c r="SIX189" s="149"/>
      <c r="SIY189" s="149"/>
      <c r="SIZ189" s="149"/>
      <c r="SJA189" s="151" t="s">
        <v>176</v>
      </c>
      <c r="SJB189" s="149"/>
      <c r="SJC189" s="149"/>
      <c r="SJD189" s="149"/>
      <c r="SJE189" s="149"/>
      <c r="SJF189" s="149"/>
      <c r="SJG189" s="149"/>
      <c r="SJH189" s="149"/>
      <c r="SJI189" s="151" t="s">
        <v>176</v>
      </c>
      <c r="SJJ189" s="149"/>
      <c r="SJK189" s="149"/>
      <c r="SJL189" s="149"/>
      <c r="SJM189" s="149"/>
      <c r="SJN189" s="149"/>
      <c r="SJO189" s="149"/>
      <c r="SJP189" s="149"/>
      <c r="SJQ189" s="151" t="s">
        <v>176</v>
      </c>
      <c r="SJR189" s="149"/>
      <c r="SJS189" s="149"/>
      <c r="SJT189" s="149"/>
      <c r="SJU189" s="149"/>
      <c r="SJV189" s="149"/>
      <c r="SJW189" s="149"/>
      <c r="SJX189" s="149"/>
      <c r="SJY189" s="151" t="s">
        <v>176</v>
      </c>
      <c r="SJZ189" s="149"/>
      <c r="SKA189" s="149"/>
      <c r="SKB189" s="149"/>
      <c r="SKC189" s="149"/>
      <c r="SKD189" s="149"/>
      <c r="SKE189" s="149"/>
      <c r="SKF189" s="149"/>
      <c r="SKG189" s="151" t="s">
        <v>176</v>
      </c>
      <c r="SKH189" s="149"/>
      <c r="SKI189" s="149"/>
      <c r="SKJ189" s="149"/>
      <c r="SKK189" s="149"/>
      <c r="SKL189" s="149"/>
      <c r="SKM189" s="149"/>
      <c r="SKN189" s="149"/>
      <c r="SKO189" s="151" t="s">
        <v>176</v>
      </c>
      <c r="SKP189" s="149"/>
      <c r="SKQ189" s="149"/>
      <c r="SKR189" s="149"/>
      <c r="SKS189" s="149"/>
      <c r="SKT189" s="149"/>
      <c r="SKU189" s="149"/>
      <c r="SKV189" s="149"/>
      <c r="SKW189" s="151" t="s">
        <v>176</v>
      </c>
      <c r="SKX189" s="149"/>
      <c r="SKY189" s="149"/>
      <c r="SKZ189" s="149"/>
      <c r="SLA189" s="149"/>
      <c r="SLB189" s="149"/>
      <c r="SLC189" s="149"/>
      <c r="SLD189" s="149"/>
      <c r="SLE189" s="151" t="s">
        <v>176</v>
      </c>
      <c r="SLF189" s="149"/>
      <c r="SLG189" s="149"/>
      <c r="SLH189" s="149"/>
      <c r="SLI189" s="149"/>
      <c r="SLJ189" s="149"/>
      <c r="SLK189" s="149"/>
      <c r="SLL189" s="149"/>
      <c r="SLM189" s="151" t="s">
        <v>176</v>
      </c>
      <c r="SLN189" s="149"/>
      <c r="SLO189" s="149"/>
      <c r="SLP189" s="149"/>
      <c r="SLQ189" s="149"/>
      <c r="SLR189" s="149"/>
      <c r="SLS189" s="149"/>
      <c r="SLT189" s="149"/>
      <c r="SLU189" s="151" t="s">
        <v>176</v>
      </c>
      <c r="SLV189" s="149"/>
      <c r="SLW189" s="149"/>
      <c r="SLX189" s="149"/>
      <c r="SLY189" s="149"/>
      <c r="SLZ189" s="149"/>
      <c r="SMA189" s="149"/>
      <c r="SMB189" s="149"/>
      <c r="SMC189" s="151" t="s">
        <v>176</v>
      </c>
      <c r="SMD189" s="149"/>
      <c r="SME189" s="149"/>
      <c r="SMF189" s="149"/>
      <c r="SMG189" s="149"/>
      <c r="SMH189" s="149"/>
      <c r="SMI189" s="149"/>
      <c r="SMJ189" s="149"/>
      <c r="SMK189" s="151" t="s">
        <v>176</v>
      </c>
      <c r="SML189" s="149"/>
      <c r="SMM189" s="149"/>
      <c r="SMN189" s="149"/>
      <c r="SMO189" s="149"/>
      <c r="SMP189" s="149"/>
      <c r="SMQ189" s="149"/>
      <c r="SMR189" s="149"/>
      <c r="SMS189" s="151" t="s">
        <v>176</v>
      </c>
      <c r="SMT189" s="149"/>
      <c r="SMU189" s="149"/>
      <c r="SMV189" s="149"/>
      <c r="SMW189" s="149"/>
      <c r="SMX189" s="149"/>
      <c r="SMY189" s="149"/>
      <c r="SMZ189" s="149"/>
      <c r="SNA189" s="151" t="s">
        <v>176</v>
      </c>
      <c r="SNB189" s="149"/>
      <c r="SNC189" s="149"/>
      <c r="SND189" s="149"/>
      <c r="SNE189" s="149"/>
      <c r="SNF189" s="149"/>
      <c r="SNG189" s="149"/>
      <c r="SNH189" s="149"/>
      <c r="SNI189" s="151" t="s">
        <v>176</v>
      </c>
      <c r="SNJ189" s="149"/>
      <c r="SNK189" s="149"/>
      <c r="SNL189" s="149"/>
      <c r="SNM189" s="149"/>
      <c r="SNN189" s="149"/>
      <c r="SNO189" s="149"/>
      <c r="SNP189" s="149"/>
      <c r="SNQ189" s="151" t="s">
        <v>176</v>
      </c>
      <c r="SNR189" s="149"/>
      <c r="SNS189" s="149"/>
      <c r="SNT189" s="149"/>
      <c r="SNU189" s="149"/>
      <c r="SNV189" s="149"/>
      <c r="SNW189" s="149"/>
      <c r="SNX189" s="149"/>
      <c r="SNY189" s="151" t="s">
        <v>176</v>
      </c>
      <c r="SNZ189" s="149"/>
      <c r="SOA189" s="149"/>
      <c r="SOB189" s="149"/>
      <c r="SOC189" s="149"/>
      <c r="SOD189" s="149"/>
      <c r="SOE189" s="149"/>
      <c r="SOF189" s="149"/>
      <c r="SOG189" s="151" t="s">
        <v>176</v>
      </c>
      <c r="SOH189" s="149"/>
      <c r="SOI189" s="149"/>
      <c r="SOJ189" s="149"/>
      <c r="SOK189" s="149"/>
      <c r="SOL189" s="149"/>
      <c r="SOM189" s="149"/>
      <c r="SON189" s="149"/>
      <c r="SOO189" s="151" t="s">
        <v>176</v>
      </c>
      <c r="SOP189" s="149"/>
      <c r="SOQ189" s="149"/>
      <c r="SOR189" s="149"/>
      <c r="SOS189" s="149"/>
      <c r="SOT189" s="149"/>
      <c r="SOU189" s="149"/>
      <c r="SOV189" s="149"/>
      <c r="SOW189" s="151" t="s">
        <v>176</v>
      </c>
      <c r="SOX189" s="149"/>
      <c r="SOY189" s="149"/>
      <c r="SOZ189" s="149"/>
      <c r="SPA189" s="149"/>
      <c r="SPB189" s="149"/>
      <c r="SPC189" s="149"/>
      <c r="SPD189" s="149"/>
      <c r="SPE189" s="151" t="s">
        <v>176</v>
      </c>
      <c r="SPF189" s="149"/>
      <c r="SPG189" s="149"/>
      <c r="SPH189" s="149"/>
      <c r="SPI189" s="149"/>
      <c r="SPJ189" s="149"/>
      <c r="SPK189" s="149"/>
      <c r="SPL189" s="149"/>
      <c r="SPM189" s="151" t="s">
        <v>176</v>
      </c>
      <c r="SPN189" s="149"/>
      <c r="SPO189" s="149"/>
      <c r="SPP189" s="149"/>
      <c r="SPQ189" s="149"/>
      <c r="SPR189" s="149"/>
      <c r="SPS189" s="149"/>
      <c r="SPT189" s="149"/>
      <c r="SPU189" s="151" t="s">
        <v>176</v>
      </c>
      <c r="SPV189" s="149"/>
      <c r="SPW189" s="149"/>
      <c r="SPX189" s="149"/>
      <c r="SPY189" s="149"/>
      <c r="SPZ189" s="149"/>
      <c r="SQA189" s="149"/>
      <c r="SQB189" s="149"/>
      <c r="SQC189" s="151" t="s">
        <v>176</v>
      </c>
      <c r="SQD189" s="149"/>
      <c r="SQE189" s="149"/>
      <c r="SQF189" s="149"/>
      <c r="SQG189" s="149"/>
      <c r="SQH189" s="149"/>
      <c r="SQI189" s="149"/>
      <c r="SQJ189" s="149"/>
      <c r="SQK189" s="151" t="s">
        <v>176</v>
      </c>
      <c r="SQL189" s="149"/>
      <c r="SQM189" s="149"/>
      <c r="SQN189" s="149"/>
      <c r="SQO189" s="149"/>
      <c r="SQP189" s="149"/>
      <c r="SQQ189" s="149"/>
      <c r="SQR189" s="149"/>
      <c r="SQS189" s="151" t="s">
        <v>176</v>
      </c>
      <c r="SQT189" s="149"/>
      <c r="SQU189" s="149"/>
      <c r="SQV189" s="149"/>
      <c r="SQW189" s="149"/>
      <c r="SQX189" s="149"/>
      <c r="SQY189" s="149"/>
      <c r="SQZ189" s="149"/>
      <c r="SRA189" s="151" t="s">
        <v>176</v>
      </c>
      <c r="SRB189" s="149"/>
      <c r="SRC189" s="149"/>
      <c r="SRD189" s="149"/>
      <c r="SRE189" s="149"/>
      <c r="SRF189" s="149"/>
      <c r="SRG189" s="149"/>
      <c r="SRH189" s="149"/>
      <c r="SRI189" s="151" t="s">
        <v>176</v>
      </c>
      <c r="SRJ189" s="149"/>
      <c r="SRK189" s="149"/>
      <c r="SRL189" s="149"/>
      <c r="SRM189" s="149"/>
      <c r="SRN189" s="149"/>
      <c r="SRO189" s="149"/>
      <c r="SRP189" s="149"/>
      <c r="SRQ189" s="151" t="s">
        <v>176</v>
      </c>
      <c r="SRR189" s="149"/>
      <c r="SRS189" s="149"/>
      <c r="SRT189" s="149"/>
      <c r="SRU189" s="149"/>
      <c r="SRV189" s="149"/>
      <c r="SRW189" s="149"/>
      <c r="SRX189" s="149"/>
      <c r="SRY189" s="151" t="s">
        <v>176</v>
      </c>
      <c r="SRZ189" s="149"/>
      <c r="SSA189" s="149"/>
      <c r="SSB189" s="149"/>
      <c r="SSC189" s="149"/>
      <c r="SSD189" s="149"/>
      <c r="SSE189" s="149"/>
      <c r="SSF189" s="149"/>
      <c r="SSG189" s="151" t="s">
        <v>176</v>
      </c>
      <c r="SSH189" s="149"/>
      <c r="SSI189" s="149"/>
      <c r="SSJ189" s="149"/>
      <c r="SSK189" s="149"/>
      <c r="SSL189" s="149"/>
      <c r="SSM189" s="149"/>
      <c r="SSN189" s="149"/>
      <c r="SSO189" s="151" t="s">
        <v>176</v>
      </c>
      <c r="SSP189" s="149"/>
      <c r="SSQ189" s="149"/>
      <c r="SSR189" s="149"/>
      <c r="SSS189" s="149"/>
      <c r="SST189" s="149"/>
      <c r="SSU189" s="149"/>
      <c r="SSV189" s="149"/>
      <c r="SSW189" s="151" t="s">
        <v>176</v>
      </c>
      <c r="SSX189" s="149"/>
      <c r="SSY189" s="149"/>
      <c r="SSZ189" s="149"/>
      <c r="STA189" s="149"/>
      <c r="STB189" s="149"/>
      <c r="STC189" s="149"/>
      <c r="STD189" s="149"/>
      <c r="STE189" s="151" t="s">
        <v>176</v>
      </c>
      <c r="STF189" s="149"/>
      <c r="STG189" s="149"/>
      <c r="STH189" s="149"/>
      <c r="STI189" s="149"/>
      <c r="STJ189" s="149"/>
      <c r="STK189" s="149"/>
      <c r="STL189" s="149"/>
      <c r="STM189" s="151" t="s">
        <v>176</v>
      </c>
      <c r="STN189" s="149"/>
      <c r="STO189" s="149"/>
      <c r="STP189" s="149"/>
      <c r="STQ189" s="149"/>
      <c r="STR189" s="149"/>
      <c r="STS189" s="149"/>
      <c r="STT189" s="149"/>
      <c r="STU189" s="151" t="s">
        <v>176</v>
      </c>
      <c r="STV189" s="149"/>
      <c r="STW189" s="149"/>
      <c r="STX189" s="149"/>
      <c r="STY189" s="149"/>
      <c r="STZ189" s="149"/>
      <c r="SUA189" s="149"/>
      <c r="SUB189" s="149"/>
      <c r="SUC189" s="151" t="s">
        <v>176</v>
      </c>
      <c r="SUD189" s="149"/>
      <c r="SUE189" s="149"/>
      <c r="SUF189" s="149"/>
      <c r="SUG189" s="149"/>
      <c r="SUH189" s="149"/>
      <c r="SUI189" s="149"/>
      <c r="SUJ189" s="149"/>
      <c r="SUK189" s="151" t="s">
        <v>176</v>
      </c>
      <c r="SUL189" s="149"/>
      <c r="SUM189" s="149"/>
      <c r="SUN189" s="149"/>
      <c r="SUO189" s="149"/>
      <c r="SUP189" s="149"/>
      <c r="SUQ189" s="149"/>
      <c r="SUR189" s="149"/>
      <c r="SUS189" s="151" t="s">
        <v>176</v>
      </c>
      <c r="SUT189" s="149"/>
      <c r="SUU189" s="149"/>
      <c r="SUV189" s="149"/>
      <c r="SUW189" s="149"/>
      <c r="SUX189" s="149"/>
      <c r="SUY189" s="149"/>
      <c r="SUZ189" s="149"/>
      <c r="SVA189" s="151" t="s">
        <v>176</v>
      </c>
      <c r="SVB189" s="149"/>
      <c r="SVC189" s="149"/>
      <c r="SVD189" s="149"/>
      <c r="SVE189" s="149"/>
      <c r="SVF189" s="149"/>
      <c r="SVG189" s="149"/>
      <c r="SVH189" s="149"/>
      <c r="SVI189" s="151" t="s">
        <v>176</v>
      </c>
      <c r="SVJ189" s="149"/>
      <c r="SVK189" s="149"/>
      <c r="SVL189" s="149"/>
      <c r="SVM189" s="149"/>
      <c r="SVN189" s="149"/>
      <c r="SVO189" s="149"/>
      <c r="SVP189" s="149"/>
      <c r="SVQ189" s="151" t="s">
        <v>176</v>
      </c>
      <c r="SVR189" s="149"/>
      <c r="SVS189" s="149"/>
      <c r="SVT189" s="149"/>
      <c r="SVU189" s="149"/>
      <c r="SVV189" s="149"/>
      <c r="SVW189" s="149"/>
      <c r="SVX189" s="149"/>
      <c r="SVY189" s="151" t="s">
        <v>176</v>
      </c>
      <c r="SVZ189" s="149"/>
      <c r="SWA189" s="149"/>
      <c r="SWB189" s="149"/>
      <c r="SWC189" s="149"/>
      <c r="SWD189" s="149"/>
      <c r="SWE189" s="149"/>
      <c r="SWF189" s="149"/>
      <c r="SWG189" s="151" t="s">
        <v>176</v>
      </c>
      <c r="SWH189" s="149"/>
      <c r="SWI189" s="149"/>
      <c r="SWJ189" s="149"/>
      <c r="SWK189" s="149"/>
      <c r="SWL189" s="149"/>
      <c r="SWM189" s="149"/>
      <c r="SWN189" s="149"/>
      <c r="SWO189" s="151" t="s">
        <v>176</v>
      </c>
      <c r="SWP189" s="149"/>
      <c r="SWQ189" s="149"/>
      <c r="SWR189" s="149"/>
      <c r="SWS189" s="149"/>
      <c r="SWT189" s="149"/>
      <c r="SWU189" s="149"/>
      <c r="SWV189" s="149"/>
      <c r="SWW189" s="151" t="s">
        <v>176</v>
      </c>
      <c r="SWX189" s="149"/>
      <c r="SWY189" s="149"/>
      <c r="SWZ189" s="149"/>
      <c r="SXA189" s="149"/>
      <c r="SXB189" s="149"/>
      <c r="SXC189" s="149"/>
      <c r="SXD189" s="149"/>
      <c r="SXE189" s="151" t="s">
        <v>176</v>
      </c>
      <c r="SXF189" s="149"/>
      <c r="SXG189" s="149"/>
      <c r="SXH189" s="149"/>
      <c r="SXI189" s="149"/>
      <c r="SXJ189" s="149"/>
      <c r="SXK189" s="149"/>
      <c r="SXL189" s="149"/>
      <c r="SXM189" s="151" t="s">
        <v>176</v>
      </c>
      <c r="SXN189" s="149"/>
      <c r="SXO189" s="149"/>
      <c r="SXP189" s="149"/>
      <c r="SXQ189" s="149"/>
      <c r="SXR189" s="149"/>
      <c r="SXS189" s="149"/>
      <c r="SXT189" s="149"/>
      <c r="SXU189" s="151" t="s">
        <v>176</v>
      </c>
      <c r="SXV189" s="149"/>
      <c r="SXW189" s="149"/>
      <c r="SXX189" s="149"/>
      <c r="SXY189" s="149"/>
      <c r="SXZ189" s="149"/>
      <c r="SYA189" s="149"/>
      <c r="SYB189" s="149"/>
      <c r="SYC189" s="151" t="s">
        <v>176</v>
      </c>
      <c r="SYD189" s="149"/>
      <c r="SYE189" s="149"/>
      <c r="SYF189" s="149"/>
      <c r="SYG189" s="149"/>
      <c r="SYH189" s="149"/>
      <c r="SYI189" s="149"/>
      <c r="SYJ189" s="149"/>
      <c r="SYK189" s="151" t="s">
        <v>176</v>
      </c>
      <c r="SYL189" s="149"/>
      <c r="SYM189" s="149"/>
      <c r="SYN189" s="149"/>
      <c r="SYO189" s="149"/>
      <c r="SYP189" s="149"/>
      <c r="SYQ189" s="149"/>
      <c r="SYR189" s="149"/>
      <c r="SYS189" s="151" t="s">
        <v>176</v>
      </c>
      <c r="SYT189" s="149"/>
      <c r="SYU189" s="149"/>
      <c r="SYV189" s="149"/>
      <c r="SYW189" s="149"/>
      <c r="SYX189" s="149"/>
      <c r="SYY189" s="149"/>
      <c r="SYZ189" s="149"/>
      <c r="SZA189" s="151" t="s">
        <v>176</v>
      </c>
      <c r="SZB189" s="149"/>
      <c r="SZC189" s="149"/>
      <c r="SZD189" s="149"/>
      <c r="SZE189" s="149"/>
      <c r="SZF189" s="149"/>
      <c r="SZG189" s="149"/>
      <c r="SZH189" s="149"/>
      <c r="SZI189" s="151" t="s">
        <v>176</v>
      </c>
      <c r="SZJ189" s="149"/>
      <c r="SZK189" s="149"/>
      <c r="SZL189" s="149"/>
      <c r="SZM189" s="149"/>
      <c r="SZN189" s="149"/>
      <c r="SZO189" s="149"/>
      <c r="SZP189" s="149"/>
      <c r="SZQ189" s="151" t="s">
        <v>176</v>
      </c>
      <c r="SZR189" s="149"/>
      <c r="SZS189" s="149"/>
      <c r="SZT189" s="149"/>
      <c r="SZU189" s="149"/>
      <c r="SZV189" s="149"/>
      <c r="SZW189" s="149"/>
      <c r="SZX189" s="149"/>
      <c r="SZY189" s="151" t="s">
        <v>176</v>
      </c>
      <c r="SZZ189" s="149"/>
      <c r="TAA189" s="149"/>
      <c r="TAB189" s="149"/>
      <c r="TAC189" s="149"/>
      <c r="TAD189" s="149"/>
      <c r="TAE189" s="149"/>
      <c r="TAF189" s="149"/>
      <c r="TAG189" s="151" t="s">
        <v>176</v>
      </c>
      <c r="TAH189" s="149"/>
      <c r="TAI189" s="149"/>
      <c r="TAJ189" s="149"/>
      <c r="TAK189" s="149"/>
      <c r="TAL189" s="149"/>
      <c r="TAM189" s="149"/>
      <c r="TAN189" s="149"/>
      <c r="TAO189" s="151" t="s">
        <v>176</v>
      </c>
      <c r="TAP189" s="149"/>
      <c r="TAQ189" s="149"/>
      <c r="TAR189" s="149"/>
      <c r="TAS189" s="149"/>
      <c r="TAT189" s="149"/>
      <c r="TAU189" s="149"/>
      <c r="TAV189" s="149"/>
      <c r="TAW189" s="151" t="s">
        <v>176</v>
      </c>
      <c r="TAX189" s="149"/>
      <c r="TAY189" s="149"/>
      <c r="TAZ189" s="149"/>
      <c r="TBA189" s="149"/>
      <c r="TBB189" s="149"/>
      <c r="TBC189" s="149"/>
      <c r="TBD189" s="149"/>
      <c r="TBE189" s="151" t="s">
        <v>176</v>
      </c>
      <c r="TBF189" s="149"/>
      <c r="TBG189" s="149"/>
      <c r="TBH189" s="149"/>
      <c r="TBI189" s="149"/>
      <c r="TBJ189" s="149"/>
      <c r="TBK189" s="149"/>
      <c r="TBL189" s="149"/>
      <c r="TBM189" s="151" t="s">
        <v>176</v>
      </c>
      <c r="TBN189" s="149"/>
      <c r="TBO189" s="149"/>
      <c r="TBP189" s="149"/>
      <c r="TBQ189" s="149"/>
      <c r="TBR189" s="149"/>
      <c r="TBS189" s="149"/>
      <c r="TBT189" s="149"/>
      <c r="TBU189" s="151" t="s">
        <v>176</v>
      </c>
      <c r="TBV189" s="149"/>
      <c r="TBW189" s="149"/>
      <c r="TBX189" s="149"/>
      <c r="TBY189" s="149"/>
      <c r="TBZ189" s="149"/>
      <c r="TCA189" s="149"/>
      <c r="TCB189" s="149"/>
      <c r="TCC189" s="151" t="s">
        <v>176</v>
      </c>
      <c r="TCD189" s="149"/>
      <c r="TCE189" s="149"/>
      <c r="TCF189" s="149"/>
      <c r="TCG189" s="149"/>
      <c r="TCH189" s="149"/>
      <c r="TCI189" s="149"/>
      <c r="TCJ189" s="149"/>
      <c r="TCK189" s="151" t="s">
        <v>176</v>
      </c>
      <c r="TCL189" s="149"/>
      <c r="TCM189" s="149"/>
      <c r="TCN189" s="149"/>
      <c r="TCO189" s="149"/>
      <c r="TCP189" s="149"/>
      <c r="TCQ189" s="149"/>
      <c r="TCR189" s="149"/>
      <c r="TCS189" s="151" t="s">
        <v>176</v>
      </c>
      <c r="TCT189" s="149"/>
      <c r="TCU189" s="149"/>
      <c r="TCV189" s="149"/>
      <c r="TCW189" s="149"/>
      <c r="TCX189" s="149"/>
      <c r="TCY189" s="149"/>
      <c r="TCZ189" s="149"/>
      <c r="TDA189" s="151" t="s">
        <v>176</v>
      </c>
      <c r="TDB189" s="149"/>
      <c r="TDC189" s="149"/>
      <c r="TDD189" s="149"/>
      <c r="TDE189" s="149"/>
      <c r="TDF189" s="149"/>
      <c r="TDG189" s="149"/>
      <c r="TDH189" s="149"/>
      <c r="TDI189" s="151" t="s">
        <v>176</v>
      </c>
      <c r="TDJ189" s="149"/>
      <c r="TDK189" s="149"/>
      <c r="TDL189" s="149"/>
      <c r="TDM189" s="149"/>
      <c r="TDN189" s="149"/>
      <c r="TDO189" s="149"/>
      <c r="TDP189" s="149"/>
      <c r="TDQ189" s="151" t="s">
        <v>176</v>
      </c>
      <c r="TDR189" s="149"/>
      <c r="TDS189" s="149"/>
      <c r="TDT189" s="149"/>
      <c r="TDU189" s="149"/>
      <c r="TDV189" s="149"/>
      <c r="TDW189" s="149"/>
      <c r="TDX189" s="149"/>
      <c r="TDY189" s="151" t="s">
        <v>176</v>
      </c>
      <c r="TDZ189" s="149"/>
      <c r="TEA189" s="149"/>
      <c r="TEB189" s="149"/>
      <c r="TEC189" s="149"/>
      <c r="TED189" s="149"/>
      <c r="TEE189" s="149"/>
      <c r="TEF189" s="149"/>
      <c r="TEG189" s="151" t="s">
        <v>176</v>
      </c>
      <c r="TEH189" s="149"/>
      <c r="TEI189" s="149"/>
      <c r="TEJ189" s="149"/>
      <c r="TEK189" s="149"/>
      <c r="TEL189" s="149"/>
      <c r="TEM189" s="149"/>
      <c r="TEN189" s="149"/>
      <c r="TEO189" s="151" t="s">
        <v>176</v>
      </c>
      <c r="TEP189" s="149"/>
      <c r="TEQ189" s="149"/>
      <c r="TER189" s="149"/>
      <c r="TES189" s="149"/>
      <c r="TET189" s="149"/>
      <c r="TEU189" s="149"/>
      <c r="TEV189" s="149"/>
      <c r="TEW189" s="151" t="s">
        <v>176</v>
      </c>
      <c r="TEX189" s="149"/>
      <c r="TEY189" s="149"/>
      <c r="TEZ189" s="149"/>
      <c r="TFA189" s="149"/>
      <c r="TFB189" s="149"/>
      <c r="TFC189" s="149"/>
      <c r="TFD189" s="149"/>
      <c r="TFE189" s="151" t="s">
        <v>176</v>
      </c>
      <c r="TFF189" s="149"/>
      <c r="TFG189" s="149"/>
      <c r="TFH189" s="149"/>
      <c r="TFI189" s="149"/>
      <c r="TFJ189" s="149"/>
      <c r="TFK189" s="149"/>
      <c r="TFL189" s="149"/>
      <c r="TFM189" s="151" t="s">
        <v>176</v>
      </c>
      <c r="TFN189" s="149"/>
      <c r="TFO189" s="149"/>
      <c r="TFP189" s="149"/>
      <c r="TFQ189" s="149"/>
      <c r="TFR189" s="149"/>
      <c r="TFS189" s="149"/>
      <c r="TFT189" s="149"/>
      <c r="TFU189" s="151" t="s">
        <v>176</v>
      </c>
      <c r="TFV189" s="149"/>
      <c r="TFW189" s="149"/>
      <c r="TFX189" s="149"/>
      <c r="TFY189" s="149"/>
      <c r="TFZ189" s="149"/>
      <c r="TGA189" s="149"/>
      <c r="TGB189" s="149"/>
      <c r="TGC189" s="151" t="s">
        <v>176</v>
      </c>
      <c r="TGD189" s="149"/>
      <c r="TGE189" s="149"/>
      <c r="TGF189" s="149"/>
      <c r="TGG189" s="149"/>
      <c r="TGH189" s="149"/>
      <c r="TGI189" s="149"/>
      <c r="TGJ189" s="149"/>
      <c r="TGK189" s="151" t="s">
        <v>176</v>
      </c>
      <c r="TGL189" s="149"/>
      <c r="TGM189" s="149"/>
      <c r="TGN189" s="149"/>
      <c r="TGO189" s="149"/>
      <c r="TGP189" s="149"/>
      <c r="TGQ189" s="149"/>
      <c r="TGR189" s="149"/>
      <c r="TGS189" s="151" t="s">
        <v>176</v>
      </c>
      <c r="TGT189" s="149"/>
      <c r="TGU189" s="149"/>
      <c r="TGV189" s="149"/>
      <c r="TGW189" s="149"/>
      <c r="TGX189" s="149"/>
      <c r="TGY189" s="149"/>
      <c r="TGZ189" s="149"/>
      <c r="THA189" s="151" t="s">
        <v>176</v>
      </c>
      <c r="THB189" s="149"/>
      <c r="THC189" s="149"/>
      <c r="THD189" s="149"/>
      <c r="THE189" s="149"/>
      <c r="THF189" s="149"/>
      <c r="THG189" s="149"/>
      <c r="THH189" s="149"/>
      <c r="THI189" s="151" t="s">
        <v>176</v>
      </c>
      <c r="THJ189" s="149"/>
      <c r="THK189" s="149"/>
      <c r="THL189" s="149"/>
      <c r="THM189" s="149"/>
      <c r="THN189" s="149"/>
      <c r="THO189" s="149"/>
      <c r="THP189" s="149"/>
      <c r="THQ189" s="151" t="s">
        <v>176</v>
      </c>
      <c r="THR189" s="149"/>
      <c r="THS189" s="149"/>
      <c r="THT189" s="149"/>
      <c r="THU189" s="149"/>
      <c r="THV189" s="149"/>
      <c r="THW189" s="149"/>
      <c r="THX189" s="149"/>
      <c r="THY189" s="151" t="s">
        <v>176</v>
      </c>
      <c r="THZ189" s="149"/>
      <c r="TIA189" s="149"/>
      <c r="TIB189" s="149"/>
      <c r="TIC189" s="149"/>
      <c r="TID189" s="149"/>
      <c r="TIE189" s="149"/>
      <c r="TIF189" s="149"/>
      <c r="TIG189" s="151" t="s">
        <v>176</v>
      </c>
      <c r="TIH189" s="149"/>
      <c r="TII189" s="149"/>
      <c r="TIJ189" s="149"/>
      <c r="TIK189" s="149"/>
      <c r="TIL189" s="149"/>
      <c r="TIM189" s="149"/>
      <c r="TIN189" s="149"/>
      <c r="TIO189" s="151" t="s">
        <v>176</v>
      </c>
      <c r="TIP189" s="149"/>
      <c r="TIQ189" s="149"/>
      <c r="TIR189" s="149"/>
      <c r="TIS189" s="149"/>
      <c r="TIT189" s="149"/>
      <c r="TIU189" s="149"/>
      <c r="TIV189" s="149"/>
      <c r="TIW189" s="151" t="s">
        <v>176</v>
      </c>
      <c r="TIX189" s="149"/>
      <c r="TIY189" s="149"/>
      <c r="TIZ189" s="149"/>
      <c r="TJA189" s="149"/>
      <c r="TJB189" s="149"/>
      <c r="TJC189" s="149"/>
      <c r="TJD189" s="149"/>
      <c r="TJE189" s="151" t="s">
        <v>176</v>
      </c>
      <c r="TJF189" s="149"/>
      <c r="TJG189" s="149"/>
      <c r="TJH189" s="149"/>
      <c r="TJI189" s="149"/>
      <c r="TJJ189" s="149"/>
      <c r="TJK189" s="149"/>
      <c r="TJL189" s="149"/>
      <c r="TJM189" s="151" t="s">
        <v>176</v>
      </c>
      <c r="TJN189" s="149"/>
      <c r="TJO189" s="149"/>
      <c r="TJP189" s="149"/>
      <c r="TJQ189" s="149"/>
      <c r="TJR189" s="149"/>
      <c r="TJS189" s="149"/>
      <c r="TJT189" s="149"/>
      <c r="TJU189" s="151" t="s">
        <v>176</v>
      </c>
      <c r="TJV189" s="149"/>
      <c r="TJW189" s="149"/>
      <c r="TJX189" s="149"/>
      <c r="TJY189" s="149"/>
      <c r="TJZ189" s="149"/>
      <c r="TKA189" s="149"/>
      <c r="TKB189" s="149"/>
      <c r="TKC189" s="151" t="s">
        <v>176</v>
      </c>
      <c r="TKD189" s="149"/>
      <c r="TKE189" s="149"/>
      <c r="TKF189" s="149"/>
      <c r="TKG189" s="149"/>
      <c r="TKH189" s="149"/>
      <c r="TKI189" s="149"/>
      <c r="TKJ189" s="149"/>
      <c r="TKK189" s="151" t="s">
        <v>176</v>
      </c>
      <c r="TKL189" s="149"/>
      <c r="TKM189" s="149"/>
      <c r="TKN189" s="149"/>
      <c r="TKO189" s="149"/>
      <c r="TKP189" s="149"/>
      <c r="TKQ189" s="149"/>
      <c r="TKR189" s="149"/>
      <c r="TKS189" s="151" t="s">
        <v>176</v>
      </c>
      <c r="TKT189" s="149"/>
      <c r="TKU189" s="149"/>
      <c r="TKV189" s="149"/>
      <c r="TKW189" s="149"/>
      <c r="TKX189" s="149"/>
      <c r="TKY189" s="149"/>
      <c r="TKZ189" s="149"/>
      <c r="TLA189" s="151" t="s">
        <v>176</v>
      </c>
      <c r="TLB189" s="149"/>
      <c r="TLC189" s="149"/>
      <c r="TLD189" s="149"/>
      <c r="TLE189" s="149"/>
      <c r="TLF189" s="149"/>
      <c r="TLG189" s="149"/>
      <c r="TLH189" s="149"/>
      <c r="TLI189" s="151" t="s">
        <v>176</v>
      </c>
      <c r="TLJ189" s="149"/>
      <c r="TLK189" s="149"/>
      <c r="TLL189" s="149"/>
      <c r="TLM189" s="149"/>
      <c r="TLN189" s="149"/>
      <c r="TLO189" s="149"/>
      <c r="TLP189" s="149"/>
      <c r="TLQ189" s="151" t="s">
        <v>176</v>
      </c>
      <c r="TLR189" s="149"/>
      <c r="TLS189" s="149"/>
      <c r="TLT189" s="149"/>
      <c r="TLU189" s="149"/>
      <c r="TLV189" s="149"/>
      <c r="TLW189" s="149"/>
      <c r="TLX189" s="149"/>
      <c r="TLY189" s="151" t="s">
        <v>176</v>
      </c>
      <c r="TLZ189" s="149"/>
      <c r="TMA189" s="149"/>
      <c r="TMB189" s="149"/>
      <c r="TMC189" s="149"/>
      <c r="TMD189" s="149"/>
      <c r="TME189" s="149"/>
      <c r="TMF189" s="149"/>
      <c r="TMG189" s="151" t="s">
        <v>176</v>
      </c>
      <c r="TMH189" s="149"/>
      <c r="TMI189" s="149"/>
      <c r="TMJ189" s="149"/>
      <c r="TMK189" s="149"/>
      <c r="TML189" s="149"/>
      <c r="TMM189" s="149"/>
      <c r="TMN189" s="149"/>
      <c r="TMO189" s="151" t="s">
        <v>176</v>
      </c>
      <c r="TMP189" s="149"/>
      <c r="TMQ189" s="149"/>
      <c r="TMR189" s="149"/>
      <c r="TMS189" s="149"/>
      <c r="TMT189" s="149"/>
      <c r="TMU189" s="149"/>
      <c r="TMV189" s="149"/>
      <c r="TMW189" s="151" t="s">
        <v>176</v>
      </c>
      <c r="TMX189" s="149"/>
      <c r="TMY189" s="149"/>
      <c r="TMZ189" s="149"/>
      <c r="TNA189" s="149"/>
      <c r="TNB189" s="149"/>
      <c r="TNC189" s="149"/>
      <c r="TND189" s="149"/>
      <c r="TNE189" s="151" t="s">
        <v>176</v>
      </c>
      <c r="TNF189" s="149"/>
      <c r="TNG189" s="149"/>
      <c r="TNH189" s="149"/>
      <c r="TNI189" s="149"/>
      <c r="TNJ189" s="149"/>
      <c r="TNK189" s="149"/>
      <c r="TNL189" s="149"/>
      <c r="TNM189" s="151" t="s">
        <v>176</v>
      </c>
      <c r="TNN189" s="149"/>
      <c r="TNO189" s="149"/>
      <c r="TNP189" s="149"/>
      <c r="TNQ189" s="149"/>
      <c r="TNR189" s="149"/>
      <c r="TNS189" s="149"/>
      <c r="TNT189" s="149"/>
      <c r="TNU189" s="151" t="s">
        <v>176</v>
      </c>
      <c r="TNV189" s="149"/>
      <c r="TNW189" s="149"/>
      <c r="TNX189" s="149"/>
      <c r="TNY189" s="149"/>
      <c r="TNZ189" s="149"/>
      <c r="TOA189" s="149"/>
      <c r="TOB189" s="149"/>
      <c r="TOC189" s="151" t="s">
        <v>176</v>
      </c>
      <c r="TOD189" s="149"/>
      <c r="TOE189" s="149"/>
      <c r="TOF189" s="149"/>
      <c r="TOG189" s="149"/>
      <c r="TOH189" s="149"/>
      <c r="TOI189" s="149"/>
      <c r="TOJ189" s="149"/>
      <c r="TOK189" s="151" t="s">
        <v>176</v>
      </c>
      <c r="TOL189" s="149"/>
      <c r="TOM189" s="149"/>
      <c r="TON189" s="149"/>
      <c r="TOO189" s="149"/>
      <c r="TOP189" s="149"/>
      <c r="TOQ189" s="149"/>
      <c r="TOR189" s="149"/>
      <c r="TOS189" s="151" t="s">
        <v>176</v>
      </c>
      <c r="TOT189" s="149"/>
      <c r="TOU189" s="149"/>
      <c r="TOV189" s="149"/>
      <c r="TOW189" s="149"/>
      <c r="TOX189" s="149"/>
      <c r="TOY189" s="149"/>
      <c r="TOZ189" s="149"/>
      <c r="TPA189" s="151" t="s">
        <v>176</v>
      </c>
      <c r="TPB189" s="149"/>
      <c r="TPC189" s="149"/>
      <c r="TPD189" s="149"/>
      <c r="TPE189" s="149"/>
      <c r="TPF189" s="149"/>
      <c r="TPG189" s="149"/>
      <c r="TPH189" s="149"/>
      <c r="TPI189" s="151" t="s">
        <v>176</v>
      </c>
      <c r="TPJ189" s="149"/>
      <c r="TPK189" s="149"/>
      <c r="TPL189" s="149"/>
      <c r="TPM189" s="149"/>
      <c r="TPN189" s="149"/>
      <c r="TPO189" s="149"/>
      <c r="TPP189" s="149"/>
      <c r="TPQ189" s="151" t="s">
        <v>176</v>
      </c>
      <c r="TPR189" s="149"/>
      <c r="TPS189" s="149"/>
      <c r="TPT189" s="149"/>
      <c r="TPU189" s="149"/>
      <c r="TPV189" s="149"/>
      <c r="TPW189" s="149"/>
      <c r="TPX189" s="149"/>
      <c r="TPY189" s="151" t="s">
        <v>176</v>
      </c>
      <c r="TPZ189" s="149"/>
      <c r="TQA189" s="149"/>
      <c r="TQB189" s="149"/>
      <c r="TQC189" s="149"/>
      <c r="TQD189" s="149"/>
      <c r="TQE189" s="149"/>
      <c r="TQF189" s="149"/>
      <c r="TQG189" s="151" t="s">
        <v>176</v>
      </c>
      <c r="TQH189" s="149"/>
      <c r="TQI189" s="149"/>
      <c r="TQJ189" s="149"/>
      <c r="TQK189" s="149"/>
      <c r="TQL189" s="149"/>
      <c r="TQM189" s="149"/>
      <c r="TQN189" s="149"/>
      <c r="TQO189" s="151" t="s">
        <v>176</v>
      </c>
      <c r="TQP189" s="149"/>
      <c r="TQQ189" s="149"/>
      <c r="TQR189" s="149"/>
      <c r="TQS189" s="149"/>
      <c r="TQT189" s="149"/>
      <c r="TQU189" s="149"/>
      <c r="TQV189" s="149"/>
      <c r="TQW189" s="151" t="s">
        <v>176</v>
      </c>
      <c r="TQX189" s="149"/>
      <c r="TQY189" s="149"/>
      <c r="TQZ189" s="149"/>
      <c r="TRA189" s="149"/>
      <c r="TRB189" s="149"/>
      <c r="TRC189" s="149"/>
      <c r="TRD189" s="149"/>
      <c r="TRE189" s="151" t="s">
        <v>176</v>
      </c>
      <c r="TRF189" s="149"/>
      <c r="TRG189" s="149"/>
      <c r="TRH189" s="149"/>
      <c r="TRI189" s="149"/>
      <c r="TRJ189" s="149"/>
      <c r="TRK189" s="149"/>
      <c r="TRL189" s="149"/>
      <c r="TRM189" s="151" t="s">
        <v>176</v>
      </c>
      <c r="TRN189" s="149"/>
      <c r="TRO189" s="149"/>
      <c r="TRP189" s="149"/>
      <c r="TRQ189" s="149"/>
      <c r="TRR189" s="149"/>
      <c r="TRS189" s="149"/>
      <c r="TRT189" s="149"/>
      <c r="TRU189" s="151" t="s">
        <v>176</v>
      </c>
      <c r="TRV189" s="149"/>
      <c r="TRW189" s="149"/>
      <c r="TRX189" s="149"/>
      <c r="TRY189" s="149"/>
      <c r="TRZ189" s="149"/>
      <c r="TSA189" s="149"/>
      <c r="TSB189" s="149"/>
      <c r="TSC189" s="151" t="s">
        <v>176</v>
      </c>
      <c r="TSD189" s="149"/>
      <c r="TSE189" s="149"/>
      <c r="TSF189" s="149"/>
      <c r="TSG189" s="149"/>
      <c r="TSH189" s="149"/>
      <c r="TSI189" s="149"/>
      <c r="TSJ189" s="149"/>
      <c r="TSK189" s="151" t="s">
        <v>176</v>
      </c>
      <c r="TSL189" s="149"/>
      <c r="TSM189" s="149"/>
      <c r="TSN189" s="149"/>
      <c r="TSO189" s="149"/>
      <c r="TSP189" s="149"/>
      <c r="TSQ189" s="149"/>
      <c r="TSR189" s="149"/>
      <c r="TSS189" s="151" t="s">
        <v>176</v>
      </c>
      <c r="TST189" s="149"/>
      <c r="TSU189" s="149"/>
      <c r="TSV189" s="149"/>
      <c r="TSW189" s="149"/>
      <c r="TSX189" s="149"/>
      <c r="TSY189" s="149"/>
      <c r="TSZ189" s="149"/>
      <c r="TTA189" s="151" t="s">
        <v>176</v>
      </c>
      <c r="TTB189" s="149"/>
      <c r="TTC189" s="149"/>
      <c r="TTD189" s="149"/>
      <c r="TTE189" s="149"/>
      <c r="TTF189" s="149"/>
      <c r="TTG189" s="149"/>
      <c r="TTH189" s="149"/>
      <c r="TTI189" s="151" t="s">
        <v>176</v>
      </c>
      <c r="TTJ189" s="149"/>
      <c r="TTK189" s="149"/>
      <c r="TTL189" s="149"/>
      <c r="TTM189" s="149"/>
      <c r="TTN189" s="149"/>
      <c r="TTO189" s="149"/>
      <c r="TTP189" s="149"/>
      <c r="TTQ189" s="151" t="s">
        <v>176</v>
      </c>
      <c r="TTR189" s="149"/>
      <c r="TTS189" s="149"/>
      <c r="TTT189" s="149"/>
      <c r="TTU189" s="149"/>
      <c r="TTV189" s="149"/>
      <c r="TTW189" s="149"/>
      <c r="TTX189" s="149"/>
      <c r="TTY189" s="151" t="s">
        <v>176</v>
      </c>
      <c r="TTZ189" s="149"/>
      <c r="TUA189" s="149"/>
      <c r="TUB189" s="149"/>
      <c r="TUC189" s="149"/>
      <c r="TUD189" s="149"/>
      <c r="TUE189" s="149"/>
      <c r="TUF189" s="149"/>
      <c r="TUG189" s="151" t="s">
        <v>176</v>
      </c>
      <c r="TUH189" s="149"/>
      <c r="TUI189" s="149"/>
      <c r="TUJ189" s="149"/>
      <c r="TUK189" s="149"/>
      <c r="TUL189" s="149"/>
      <c r="TUM189" s="149"/>
      <c r="TUN189" s="149"/>
      <c r="TUO189" s="151" t="s">
        <v>176</v>
      </c>
      <c r="TUP189" s="149"/>
      <c r="TUQ189" s="149"/>
      <c r="TUR189" s="149"/>
      <c r="TUS189" s="149"/>
      <c r="TUT189" s="149"/>
      <c r="TUU189" s="149"/>
      <c r="TUV189" s="149"/>
      <c r="TUW189" s="151" t="s">
        <v>176</v>
      </c>
      <c r="TUX189" s="149"/>
      <c r="TUY189" s="149"/>
      <c r="TUZ189" s="149"/>
      <c r="TVA189" s="149"/>
      <c r="TVB189" s="149"/>
      <c r="TVC189" s="149"/>
      <c r="TVD189" s="149"/>
      <c r="TVE189" s="151" t="s">
        <v>176</v>
      </c>
      <c r="TVF189" s="149"/>
      <c r="TVG189" s="149"/>
      <c r="TVH189" s="149"/>
      <c r="TVI189" s="149"/>
      <c r="TVJ189" s="149"/>
      <c r="TVK189" s="149"/>
      <c r="TVL189" s="149"/>
      <c r="TVM189" s="151" t="s">
        <v>176</v>
      </c>
      <c r="TVN189" s="149"/>
      <c r="TVO189" s="149"/>
      <c r="TVP189" s="149"/>
      <c r="TVQ189" s="149"/>
      <c r="TVR189" s="149"/>
      <c r="TVS189" s="149"/>
      <c r="TVT189" s="149"/>
      <c r="TVU189" s="151" t="s">
        <v>176</v>
      </c>
      <c r="TVV189" s="149"/>
      <c r="TVW189" s="149"/>
      <c r="TVX189" s="149"/>
      <c r="TVY189" s="149"/>
      <c r="TVZ189" s="149"/>
      <c r="TWA189" s="149"/>
      <c r="TWB189" s="149"/>
      <c r="TWC189" s="151" t="s">
        <v>176</v>
      </c>
      <c r="TWD189" s="149"/>
      <c r="TWE189" s="149"/>
      <c r="TWF189" s="149"/>
      <c r="TWG189" s="149"/>
      <c r="TWH189" s="149"/>
      <c r="TWI189" s="149"/>
      <c r="TWJ189" s="149"/>
      <c r="TWK189" s="151" t="s">
        <v>176</v>
      </c>
      <c r="TWL189" s="149"/>
      <c r="TWM189" s="149"/>
      <c r="TWN189" s="149"/>
      <c r="TWO189" s="149"/>
      <c r="TWP189" s="149"/>
      <c r="TWQ189" s="149"/>
      <c r="TWR189" s="149"/>
      <c r="TWS189" s="151" t="s">
        <v>176</v>
      </c>
      <c r="TWT189" s="149"/>
      <c r="TWU189" s="149"/>
      <c r="TWV189" s="149"/>
      <c r="TWW189" s="149"/>
      <c r="TWX189" s="149"/>
      <c r="TWY189" s="149"/>
      <c r="TWZ189" s="149"/>
      <c r="TXA189" s="151" t="s">
        <v>176</v>
      </c>
      <c r="TXB189" s="149"/>
      <c r="TXC189" s="149"/>
      <c r="TXD189" s="149"/>
      <c r="TXE189" s="149"/>
      <c r="TXF189" s="149"/>
      <c r="TXG189" s="149"/>
      <c r="TXH189" s="149"/>
      <c r="TXI189" s="151" t="s">
        <v>176</v>
      </c>
      <c r="TXJ189" s="149"/>
      <c r="TXK189" s="149"/>
      <c r="TXL189" s="149"/>
      <c r="TXM189" s="149"/>
      <c r="TXN189" s="149"/>
      <c r="TXO189" s="149"/>
      <c r="TXP189" s="149"/>
      <c r="TXQ189" s="151" t="s">
        <v>176</v>
      </c>
      <c r="TXR189" s="149"/>
      <c r="TXS189" s="149"/>
      <c r="TXT189" s="149"/>
      <c r="TXU189" s="149"/>
      <c r="TXV189" s="149"/>
      <c r="TXW189" s="149"/>
      <c r="TXX189" s="149"/>
      <c r="TXY189" s="151" t="s">
        <v>176</v>
      </c>
      <c r="TXZ189" s="149"/>
      <c r="TYA189" s="149"/>
      <c r="TYB189" s="149"/>
      <c r="TYC189" s="149"/>
      <c r="TYD189" s="149"/>
      <c r="TYE189" s="149"/>
      <c r="TYF189" s="149"/>
      <c r="TYG189" s="151" t="s">
        <v>176</v>
      </c>
      <c r="TYH189" s="149"/>
      <c r="TYI189" s="149"/>
      <c r="TYJ189" s="149"/>
      <c r="TYK189" s="149"/>
      <c r="TYL189" s="149"/>
      <c r="TYM189" s="149"/>
      <c r="TYN189" s="149"/>
      <c r="TYO189" s="151" t="s">
        <v>176</v>
      </c>
      <c r="TYP189" s="149"/>
      <c r="TYQ189" s="149"/>
      <c r="TYR189" s="149"/>
      <c r="TYS189" s="149"/>
      <c r="TYT189" s="149"/>
      <c r="TYU189" s="149"/>
      <c r="TYV189" s="149"/>
      <c r="TYW189" s="151" t="s">
        <v>176</v>
      </c>
      <c r="TYX189" s="149"/>
      <c r="TYY189" s="149"/>
      <c r="TYZ189" s="149"/>
      <c r="TZA189" s="149"/>
      <c r="TZB189" s="149"/>
      <c r="TZC189" s="149"/>
      <c r="TZD189" s="149"/>
      <c r="TZE189" s="151" t="s">
        <v>176</v>
      </c>
      <c r="TZF189" s="149"/>
      <c r="TZG189" s="149"/>
      <c r="TZH189" s="149"/>
      <c r="TZI189" s="149"/>
      <c r="TZJ189" s="149"/>
      <c r="TZK189" s="149"/>
      <c r="TZL189" s="149"/>
      <c r="TZM189" s="151" t="s">
        <v>176</v>
      </c>
      <c r="TZN189" s="149"/>
      <c r="TZO189" s="149"/>
      <c r="TZP189" s="149"/>
      <c r="TZQ189" s="149"/>
      <c r="TZR189" s="149"/>
      <c r="TZS189" s="149"/>
      <c r="TZT189" s="149"/>
      <c r="TZU189" s="151" t="s">
        <v>176</v>
      </c>
      <c r="TZV189" s="149"/>
      <c r="TZW189" s="149"/>
      <c r="TZX189" s="149"/>
      <c r="TZY189" s="149"/>
      <c r="TZZ189" s="149"/>
      <c r="UAA189" s="149"/>
      <c r="UAB189" s="149"/>
      <c r="UAC189" s="151" t="s">
        <v>176</v>
      </c>
      <c r="UAD189" s="149"/>
      <c r="UAE189" s="149"/>
      <c r="UAF189" s="149"/>
      <c r="UAG189" s="149"/>
      <c r="UAH189" s="149"/>
      <c r="UAI189" s="149"/>
      <c r="UAJ189" s="149"/>
      <c r="UAK189" s="151" t="s">
        <v>176</v>
      </c>
      <c r="UAL189" s="149"/>
      <c r="UAM189" s="149"/>
      <c r="UAN189" s="149"/>
      <c r="UAO189" s="149"/>
      <c r="UAP189" s="149"/>
      <c r="UAQ189" s="149"/>
      <c r="UAR189" s="149"/>
      <c r="UAS189" s="151" t="s">
        <v>176</v>
      </c>
      <c r="UAT189" s="149"/>
      <c r="UAU189" s="149"/>
      <c r="UAV189" s="149"/>
      <c r="UAW189" s="149"/>
      <c r="UAX189" s="149"/>
      <c r="UAY189" s="149"/>
      <c r="UAZ189" s="149"/>
      <c r="UBA189" s="151" t="s">
        <v>176</v>
      </c>
      <c r="UBB189" s="149"/>
      <c r="UBC189" s="149"/>
      <c r="UBD189" s="149"/>
      <c r="UBE189" s="149"/>
      <c r="UBF189" s="149"/>
      <c r="UBG189" s="149"/>
      <c r="UBH189" s="149"/>
      <c r="UBI189" s="151" t="s">
        <v>176</v>
      </c>
      <c r="UBJ189" s="149"/>
      <c r="UBK189" s="149"/>
      <c r="UBL189" s="149"/>
      <c r="UBM189" s="149"/>
      <c r="UBN189" s="149"/>
      <c r="UBO189" s="149"/>
      <c r="UBP189" s="149"/>
      <c r="UBQ189" s="151" t="s">
        <v>176</v>
      </c>
      <c r="UBR189" s="149"/>
      <c r="UBS189" s="149"/>
      <c r="UBT189" s="149"/>
      <c r="UBU189" s="149"/>
      <c r="UBV189" s="149"/>
      <c r="UBW189" s="149"/>
      <c r="UBX189" s="149"/>
      <c r="UBY189" s="151" t="s">
        <v>176</v>
      </c>
      <c r="UBZ189" s="149"/>
      <c r="UCA189" s="149"/>
      <c r="UCB189" s="149"/>
      <c r="UCC189" s="149"/>
      <c r="UCD189" s="149"/>
      <c r="UCE189" s="149"/>
      <c r="UCF189" s="149"/>
      <c r="UCG189" s="151" t="s">
        <v>176</v>
      </c>
      <c r="UCH189" s="149"/>
      <c r="UCI189" s="149"/>
      <c r="UCJ189" s="149"/>
      <c r="UCK189" s="149"/>
      <c r="UCL189" s="149"/>
      <c r="UCM189" s="149"/>
      <c r="UCN189" s="149"/>
      <c r="UCO189" s="151" t="s">
        <v>176</v>
      </c>
      <c r="UCP189" s="149"/>
      <c r="UCQ189" s="149"/>
      <c r="UCR189" s="149"/>
      <c r="UCS189" s="149"/>
      <c r="UCT189" s="149"/>
      <c r="UCU189" s="149"/>
      <c r="UCV189" s="149"/>
      <c r="UCW189" s="151" t="s">
        <v>176</v>
      </c>
      <c r="UCX189" s="149"/>
      <c r="UCY189" s="149"/>
      <c r="UCZ189" s="149"/>
      <c r="UDA189" s="149"/>
      <c r="UDB189" s="149"/>
      <c r="UDC189" s="149"/>
      <c r="UDD189" s="149"/>
      <c r="UDE189" s="151" t="s">
        <v>176</v>
      </c>
      <c r="UDF189" s="149"/>
      <c r="UDG189" s="149"/>
      <c r="UDH189" s="149"/>
      <c r="UDI189" s="149"/>
      <c r="UDJ189" s="149"/>
      <c r="UDK189" s="149"/>
      <c r="UDL189" s="149"/>
      <c r="UDM189" s="151" t="s">
        <v>176</v>
      </c>
      <c r="UDN189" s="149"/>
      <c r="UDO189" s="149"/>
      <c r="UDP189" s="149"/>
      <c r="UDQ189" s="149"/>
      <c r="UDR189" s="149"/>
      <c r="UDS189" s="149"/>
      <c r="UDT189" s="149"/>
      <c r="UDU189" s="151" t="s">
        <v>176</v>
      </c>
      <c r="UDV189" s="149"/>
      <c r="UDW189" s="149"/>
      <c r="UDX189" s="149"/>
      <c r="UDY189" s="149"/>
      <c r="UDZ189" s="149"/>
      <c r="UEA189" s="149"/>
      <c r="UEB189" s="149"/>
      <c r="UEC189" s="151" t="s">
        <v>176</v>
      </c>
      <c r="UED189" s="149"/>
      <c r="UEE189" s="149"/>
      <c r="UEF189" s="149"/>
      <c r="UEG189" s="149"/>
      <c r="UEH189" s="149"/>
      <c r="UEI189" s="149"/>
      <c r="UEJ189" s="149"/>
      <c r="UEK189" s="151" t="s">
        <v>176</v>
      </c>
      <c r="UEL189" s="149"/>
      <c r="UEM189" s="149"/>
      <c r="UEN189" s="149"/>
      <c r="UEO189" s="149"/>
      <c r="UEP189" s="149"/>
      <c r="UEQ189" s="149"/>
      <c r="UER189" s="149"/>
      <c r="UES189" s="151" t="s">
        <v>176</v>
      </c>
      <c r="UET189" s="149"/>
      <c r="UEU189" s="149"/>
      <c r="UEV189" s="149"/>
      <c r="UEW189" s="149"/>
      <c r="UEX189" s="149"/>
      <c r="UEY189" s="149"/>
      <c r="UEZ189" s="149"/>
      <c r="UFA189" s="151" t="s">
        <v>176</v>
      </c>
      <c r="UFB189" s="149"/>
      <c r="UFC189" s="149"/>
      <c r="UFD189" s="149"/>
      <c r="UFE189" s="149"/>
      <c r="UFF189" s="149"/>
      <c r="UFG189" s="149"/>
      <c r="UFH189" s="149"/>
      <c r="UFI189" s="151" t="s">
        <v>176</v>
      </c>
      <c r="UFJ189" s="149"/>
      <c r="UFK189" s="149"/>
      <c r="UFL189" s="149"/>
      <c r="UFM189" s="149"/>
      <c r="UFN189" s="149"/>
      <c r="UFO189" s="149"/>
      <c r="UFP189" s="149"/>
      <c r="UFQ189" s="151" t="s">
        <v>176</v>
      </c>
      <c r="UFR189" s="149"/>
      <c r="UFS189" s="149"/>
      <c r="UFT189" s="149"/>
      <c r="UFU189" s="149"/>
      <c r="UFV189" s="149"/>
      <c r="UFW189" s="149"/>
      <c r="UFX189" s="149"/>
      <c r="UFY189" s="151" t="s">
        <v>176</v>
      </c>
      <c r="UFZ189" s="149"/>
      <c r="UGA189" s="149"/>
      <c r="UGB189" s="149"/>
      <c r="UGC189" s="149"/>
      <c r="UGD189" s="149"/>
      <c r="UGE189" s="149"/>
      <c r="UGF189" s="149"/>
      <c r="UGG189" s="151" t="s">
        <v>176</v>
      </c>
      <c r="UGH189" s="149"/>
      <c r="UGI189" s="149"/>
      <c r="UGJ189" s="149"/>
      <c r="UGK189" s="149"/>
      <c r="UGL189" s="149"/>
      <c r="UGM189" s="149"/>
      <c r="UGN189" s="149"/>
      <c r="UGO189" s="151" t="s">
        <v>176</v>
      </c>
      <c r="UGP189" s="149"/>
      <c r="UGQ189" s="149"/>
      <c r="UGR189" s="149"/>
      <c r="UGS189" s="149"/>
      <c r="UGT189" s="149"/>
      <c r="UGU189" s="149"/>
      <c r="UGV189" s="149"/>
      <c r="UGW189" s="151" t="s">
        <v>176</v>
      </c>
      <c r="UGX189" s="149"/>
      <c r="UGY189" s="149"/>
      <c r="UGZ189" s="149"/>
      <c r="UHA189" s="149"/>
      <c r="UHB189" s="149"/>
      <c r="UHC189" s="149"/>
      <c r="UHD189" s="149"/>
      <c r="UHE189" s="151" t="s">
        <v>176</v>
      </c>
      <c r="UHF189" s="149"/>
      <c r="UHG189" s="149"/>
      <c r="UHH189" s="149"/>
      <c r="UHI189" s="149"/>
      <c r="UHJ189" s="149"/>
      <c r="UHK189" s="149"/>
      <c r="UHL189" s="149"/>
      <c r="UHM189" s="151" t="s">
        <v>176</v>
      </c>
      <c r="UHN189" s="149"/>
      <c r="UHO189" s="149"/>
      <c r="UHP189" s="149"/>
      <c r="UHQ189" s="149"/>
      <c r="UHR189" s="149"/>
      <c r="UHS189" s="149"/>
      <c r="UHT189" s="149"/>
      <c r="UHU189" s="151" t="s">
        <v>176</v>
      </c>
      <c r="UHV189" s="149"/>
      <c r="UHW189" s="149"/>
      <c r="UHX189" s="149"/>
      <c r="UHY189" s="149"/>
      <c r="UHZ189" s="149"/>
      <c r="UIA189" s="149"/>
      <c r="UIB189" s="149"/>
      <c r="UIC189" s="151" t="s">
        <v>176</v>
      </c>
      <c r="UID189" s="149"/>
      <c r="UIE189" s="149"/>
      <c r="UIF189" s="149"/>
      <c r="UIG189" s="149"/>
      <c r="UIH189" s="149"/>
      <c r="UII189" s="149"/>
      <c r="UIJ189" s="149"/>
      <c r="UIK189" s="151" t="s">
        <v>176</v>
      </c>
      <c r="UIL189" s="149"/>
      <c r="UIM189" s="149"/>
      <c r="UIN189" s="149"/>
      <c r="UIO189" s="149"/>
      <c r="UIP189" s="149"/>
      <c r="UIQ189" s="149"/>
      <c r="UIR189" s="149"/>
      <c r="UIS189" s="151" t="s">
        <v>176</v>
      </c>
      <c r="UIT189" s="149"/>
      <c r="UIU189" s="149"/>
      <c r="UIV189" s="149"/>
      <c r="UIW189" s="149"/>
      <c r="UIX189" s="149"/>
      <c r="UIY189" s="149"/>
      <c r="UIZ189" s="149"/>
      <c r="UJA189" s="151" t="s">
        <v>176</v>
      </c>
      <c r="UJB189" s="149"/>
      <c r="UJC189" s="149"/>
      <c r="UJD189" s="149"/>
      <c r="UJE189" s="149"/>
      <c r="UJF189" s="149"/>
      <c r="UJG189" s="149"/>
      <c r="UJH189" s="149"/>
      <c r="UJI189" s="151" t="s">
        <v>176</v>
      </c>
      <c r="UJJ189" s="149"/>
      <c r="UJK189" s="149"/>
      <c r="UJL189" s="149"/>
      <c r="UJM189" s="149"/>
      <c r="UJN189" s="149"/>
      <c r="UJO189" s="149"/>
      <c r="UJP189" s="149"/>
      <c r="UJQ189" s="151" t="s">
        <v>176</v>
      </c>
      <c r="UJR189" s="149"/>
      <c r="UJS189" s="149"/>
      <c r="UJT189" s="149"/>
      <c r="UJU189" s="149"/>
      <c r="UJV189" s="149"/>
      <c r="UJW189" s="149"/>
      <c r="UJX189" s="149"/>
      <c r="UJY189" s="151" t="s">
        <v>176</v>
      </c>
      <c r="UJZ189" s="149"/>
      <c r="UKA189" s="149"/>
      <c r="UKB189" s="149"/>
      <c r="UKC189" s="149"/>
      <c r="UKD189" s="149"/>
      <c r="UKE189" s="149"/>
      <c r="UKF189" s="149"/>
      <c r="UKG189" s="151" t="s">
        <v>176</v>
      </c>
      <c r="UKH189" s="149"/>
      <c r="UKI189" s="149"/>
      <c r="UKJ189" s="149"/>
      <c r="UKK189" s="149"/>
      <c r="UKL189" s="149"/>
      <c r="UKM189" s="149"/>
      <c r="UKN189" s="149"/>
      <c r="UKO189" s="151" t="s">
        <v>176</v>
      </c>
      <c r="UKP189" s="149"/>
      <c r="UKQ189" s="149"/>
      <c r="UKR189" s="149"/>
      <c r="UKS189" s="149"/>
      <c r="UKT189" s="149"/>
      <c r="UKU189" s="149"/>
      <c r="UKV189" s="149"/>
      <c r="UKW189" s="151" t="s">
        <v>176</v>
      </c>
      <c r="UKX189" s="149"/>
      <c r="UKY189" s="149"/>
      <c r="UKZ189" s="149"/>
      <c r="ULA189" s="149"/>
      <c r="ULB189" s="149"/>
      <c r="ULC189" s="149"/>
      <c r="ULD189" s="149"/>
      <c r="ULE189" s="151" t="s">
        <v>176</v>
      </c>
      <c r="ULF189" s="149"/>
      <c r="ULG189" s="149"/>
      <c r="ULH189" s="149"/>
      <c r="ULI189" s="149"/>
      <c r="ULJ189" s="149"/>
      <c r="ULK189" s="149"/>
      <c r="ULL189" s="149"/>
      <c r="ULM189" s="151" t="s">
        <v>176</v>
      </c>
      <c r="ULN189" s="149"/>
      <c r="ULO189" s="149"/>
      <c r="ULP189" s="149"/>
      <c r="ULQ189" s="149"/>
      <c r="ULR189" s="149"/>
      <c r="ULS189" s="149"/>
      <c r="ULT189" s="149"/>
      <c r="ULU189" s="151" t="s">
        <v>176</v>
      </c>
      <c r="ULV189" s="149"/>
      <c r="ULW189" s="149"/>
      <c r="ULX189" s="149"/>
      <c r="ULY189" s="149"/>
      <c r="ULZ189" s="149"/>
      <c r="UMA189" s="149"/>
      <c r="UMB189" s="149"/>
      <c r="UMC189" s="151" t="s">
        <v>176</v>
      </c>
      <c r="UMD189" s="149"/>
      <c r="UME189" s="149"/>
      <c r="UMF189" s="149"/>
      <c r="UMG189" s="149"/>
      <c r="UMH189" s="149"/>
      <c r="UMI189" s="149"/>
      <c r="UMJ189" s="149"/>
      <c r="UMK189" s="151" t="s">
        <v>176</v>
      </c>
      <c r="UML189" s="149"/>
      <c r="UMM189" s="149"/>
      <c r="UMN189" s="149"/>
      <c r="UMO189" s="149"/>
      <c r="UMP189" s="149"/>
      <c r="UMQ189" s="149"/>
      <c r="UMR189" s="149"/>
      <c r="UMS189" s="151" t="s">
        <v>176</v>
      </c>
      <c r="UMT189" s="149"/>
      <c r="UMU189" s="149"/>
      <c r="UMV189" s="149"/>
      <c r="UMW189" s="149"/>
      <c r="UMX189" s="149"/>
      <c r="UMY189" s="149"/>
      <c r="UMZ189" s="149"/>
      <c r="UNA189" s="151" t="s">
        <v>176</v>
      </c>
      <c r="UNB189" s="149"/>
      <c r="UNC189" s="149"/>
      <c r="UND189" s="149"/>
      <c r="UNE189" s="149"/>
      <c r="UNF189" s="149"/>
      <c r="UNG189" s="149"/>
      <c r="UNH189" s="149"/>
      <c r="UNI189" s="151" t="s">
        <v>176</v>
      </c>
      <c r="UNJ189" s="149"/>
      <c r="UNK189" s="149"/>
      <c r="UNL189" s="149"/>
      <c r="UNM189" s="149"/>
      <c r="UNN189" s="149"/>
      <c r="UNO189" s="149"/>
      <c r="UNP189" s="149"/>
      <c r="UNQ189" s="151" t="s">
        <v>176</v>
      </c>
      <c r="UNR189" s="149"/>
      <c r="UNS189" s="149"/>
      <c r="UNT189" s="149"/>
      <c r="UNU189" s="149"/>
      <c r="UNV189" s="149"/>
      <c r="UNW189" s="149"/>
      <c r="UNX189" s="149"/>
      <c r="UNY189" s="151" t="s">
        <v>176</v>
      </c>
      <c r="UNZ189" s="149"/>
      <c r="UOA189" s="149"/>
      <c r="UOB189" s="149"/>
      <c r="UOC189" s="149"/>
      <c r="UOD189" s="149"/>
      <c r="UOE189" s="149"/>
      <c r="UOF189" s="149"/>
      <c r="UOG189" s="151" t="s">
        <v>176</v>
      </c>
      <c r="UOH189" s="149"/>
      <c r="UOI189" s="149"/>
      <c r="UOJ189" s="149"/>
      <c r="UOK189" s="149"/>
      <c r="UOL189" s="149"/>
      <c r="UOM189" s="149"/>
      <c r="UON189" s="149"/>
      <c r="UOO189" s="151" t="s">
        <v>176</v>
      </c>
      <c r="UOP189" s="149"/>
      <c r="UOQ189" s="149"/>
      <c r="UOR189" s="149"/>
      <c r="UOS189" s="149"/>
      <c r="UOT189" s="149"/>
      <c r="UOU189" s="149"/>
      <c r="UOV189" s="149"/>
      <c r="UOW189" s="151" t="s">
        <v>176</v>
      </c>
      <c r="UOX189" s="149"/>
      <c r="UOY189" s="149"/>
      <c r="UOZ189" s="149"/>
      <c r="UPA189" s="149"/>
      <c r="UPB189" s="149"/>
      <c r="UPC189" s="149"/>
      <c r="UPD189" s="149"/>
      <c r="UPE189" s="151" t="s">
        <v>176</v>
      </c>
      <c r="UPF189" s="149"/>
      <c r="UPG189" s="149"/>
      <c r="UPH189" s="149"/>
      <c r="UPI189" s="149"/>
      <c r="UPJ189" s="149"/>
      <c r="UPK189" s="149"/>
      <c r="UPL189" s="149"/>
      <c r="UPM189" s="151" t="s">
        <v>176</v>
      </c>
      <c r="UPN189" s="149"/>
      <c r="UPO189" s="149"/>
      <c r="UPP189" s="149"/>
      <c r="UPQ189" s="149"/>
      <c r="UPR189" s="149"/>
      <c r="UPS189" s="149"/>
      <c r="UPT189" s="149"/>
      <c r="UPU189" s="151" t="s">
        <v>176</v>
      </c>
      <c r="UPV189" s="149"/>
      <c r="UPW189" s="149"/>
      <c r="UPX189" s="149"/>
      <c r="UPY189" s="149"/>
      <c r="UPZ189" s="149"/>
      <c r="UQA189" s="149"/>
      <c r="UQB189" s="149"/>
      <c r="UQC189" s="151" t="s">
        <v>176</v>
      </c>
      <c r="UQD189" s="149"/>
      <c r="UQE189" s="149"/>
      <c r="UQF189" s="149"/>
      <c r="UQG189" s="149"/>
      <c r="UQH189" s="149"/>
      <c r="UQI189" s="149"/>
      <c r="UQJ189" s="149"/>
      <c r="UQK189" s="151" t="s">
        <v>176</v>
      </c>
      <c r="UQL189" s="149"/>
      <c r="UQM189" s="149"/>
      <c r="UQN189" s="149"/>
      <c r="UQO189" s="149"/>
      <c r="UQP189" s="149"/>
      <c r="UQQ189" s="149"/>
      <c r="UQR189" s="149"/>
      <c r="UQS189" s="151" t="s">
        <v>176</v>
      </c>
      <c r="UQT189" s="149"/>
      <c r="UQU189" s="149"/>
      <c r="UQV189" s="149"/>
      <c r="UQW189" s="149"/>
      <c r="UQX189" s="149"/>
      <c r="UQY189" s="149"/>
      <c r="UQZ189" s="149"/>
      <c r="URA189" s="151" t="s">
        <v>176</v>
      </c>
      <c r="URB189" s="149"/>
      <c r="URC189" s="149"/>
      <c r="URD189" s="149"/>
      <c r="URE189" s="149"/>
      <c r="URF189" s="149"/>
      <c r="URG189" s="149"/>
      <c r="URH189" s="149"/>
      <c r="URI189" s="151" t="s">
        <v>176</v>
      </c>
      <c r="URJ189" s="149"/>
      <c r="URK189" s="149"/>
      <c r="URL189" s="149"/>
      <c r="URM189" s="149"/>
      <c r="URN189" s="149"/>
      <c r="URO189" s="149"/>
      <c r="URP189" s="149"/>
      <c r="URQ189" s="151" t="s">
        <v>176</v>
      </c>
      <c r="URR189" s="149"/>
      <c r="URS189" s="149"/>
      <c r="URT189" s="149"/>
      <c r="URU189" s="149"/>
      <c r="URV189" s="149"/>
      <c r="URW189" s="149"/>
      <c r="URX189" s="149"/>
      <c r="URY189" s="151" t="s">
        <v>176</v>
      </c>
      <c r="URZ189" s="149"/>
      <c r="USA189" s="149"/>
      <c r="USB189" s="149"/>
      <c r="USC189" s="149"/>
      <c r="USD189" s="149"/>
      <c r="USE189" s="149"/>
      <c r="USF189" s="149"/>
      <c r="USG189" s="151" t="s">
        <v>176</v>
      </c>
      <c r="USH189" s="149"/>
      <c r="USI189" s="149"/>
      <c r="USJ189" s="149"/>
      <c r="USK189" s="149"/>
      <c r="USL189" s="149"/>
      <c r="USM189" s="149"/>
      <c r="USN189" s="149"/>
      <c r="USO189" s="151" t="s">
        <v>176</v>
      </c>
      <c r="USP189" s="149"/>
      <c r="USQ189" s="149"/>
      <c r="USR189" s="149"/>
      <c r="USS189" s="149"/>
      <c r="UST189" s="149"/>
      <c r="USU189" s="149"/>
      <c r="USV189" s="149"/>
      <c r="USW189" s="151" t="s">
        <v>176</v>
      </c>
      <c r="USX189" s="149"/>
      <c r="USY189" s="149"/>
      <c r="USZ189" s="149"/>
      <c r="UTA189" s="149"/>
      <c r="UTB189" s="149"/>
      <c r="UTC189" s="149"/>
      <c r="UTD189" s="149"/>
      <c r="UTE189" s="151" t="s">
        <v>176</v>
      </c>
      <c r="UTF189" s="149"/>
      <c r="UTG189" s="149"/>
      <c r="UTH189" s="149"/>
      <c r="UTI189" s="149"/>
      <c r="UTJ189" s="149"/>
      <c r="UTK189" s="149"/>
      <c r="UTL189" s="149"/>
      <c r="UTM189" s="151" t="s">
        <v>176</v>
      </c>
      <c r="UTN189" s="149"/>
      <c r="UTO189" s="149"/>
      <c r="UTP189" s="149"/>
      <c r="UTQ189" s="149"/>
      <c r="UTR189" s="149"/>
      <c r="UTS189" s="149"/>
      <c r="UTT189" s="149"/>
      <c r="UTU189" s="151" t="s">
        <v>176</v>
      </c>
      <c r="UTV189" s="149"/>
      <c r="UTW189" s="149"/>
      <c r="UTX189" s="149"/>
      <c r="UTY189" s="149"/>
      <c r="UTZ189" s="149"/>
      <c r="UUA189" s="149"/>
      <c r="UUB189" s="149"/>
      <c r="UUC189" s="151" t="s">
        <v>176</v>
      </c>
      <c r="UUD189" s="149"/>
      <c r="UUE189" s="149"/>
      <c r="UUF189" s="149"/>
      <c r="UUG189" s="149"/>
      <c r="UUH189" s="149"/>
      <c r="UUI189" s="149"/>
      <c r="UUJ189" s="149"/>
      <c r="UUK189" s="151" t="s">
        <v>176</v>
      </c>
      <c r="UUL189" s="149"/>
      <c r="UUM189" s="149"/>
      <c r="UUN189" s="149"/>
      <c r="UUO189" s="149"/>
      <c r="UUP189" s="149"/>
      <c r="UUQ189" s="149"/>
      <c r="UUR189" s="149"/>
      <c r="UUS189" s="151" t="s">
        <v>176</v>
      </c>
      <c r="UUT189" s="149"/>
      <c r="UUU189" s="149"/>
      <c r="UUV189" s="149"/>
      <c r="UUW189" s="149"/>
      <c r="UUX189" s="149"/>
      <c r="UUY189" s="149"/>
      <c r="UUZ189" s="149"/>
      <c r="UVA189" s="151" t="s">
        <v>176</v>
      </c>
      <c r="UVB189" s="149"/>
      <c r="UVC189" s="149"/>
      <c r="UVD189" s="149"/>
      <c r="UVE189" s="149"/>
      <c r="UVF189" s="149"/>
      <c r="UVG189" s="149"/>
      <c r="UVH189" s="149"/>
      <c r="UVI189" s="151" t="s">
        <v>176</v>
      </c>
      <c r="UVJ189" s="149"/>
      <c r="UVK189" s="149"/>
      <c r="UVL189" s="149"/>
      <c r="UVM189" s="149"/>
      <c r="UVN189" s="149"/>
      <c r="UVO189" s="149"/>
      <c r="UVP189" s="149"/>
      <c r="UVQ189" s="151" t="s">
        <v>176</v>
      </c>
      <c r="UVR189" s="149"/>
      <c r="UVS189" s="149"/>
      <c r="UVT189" s="149"/>
      <c r="UVU189" s="149"/>
      <c r="UVV189" s="149"/>
      <c r="UVW189" s="149"/>
      <c r="UVX189" s="149"/>
      <c r="UVY189" s="151" t="s">
        <v>176</v>
      </c>
      <c r="UVZ189" s="149"/>
      <c r="UWA189" s="149"/>
      <c r="UWB189" s="149"/>
      <c r="UWC189" s="149"/>
      <c r="UWD189" s="149"/>
      <c r="UWE189" s="149"/>
      <c r="UWF189" s="149"/>
      <c r="UWG189" s="151" t="s">
        <v>176</v>
      </c>
      <c r="UWH189" s="149"/>
      <c r="UWI189" s="149"/>
      <c r="UWJ189" s="149"/>
      <c r="UWK189" s="149"/>
      <c r="UWL189" s="149"/>
      <c r="UWM189" s="149"/>
      <c r="UWN189" s="149"/>
      <c r="UWO189" s="151" t="s">
        <v>176</v>
      </c>
      <c r="UWP189" s="149"/>
      <c r="UWQ189" s="149"/>
      <c r="UWR189" s="149"/>
      <c r="UWS189" s="149"/>
      <c r="UWT189" s="149"/>
      <c r="UWU189" s="149"/>
      <c r="UWV189" s="149"/>
      <c r="UWW189" s="151" t="s">
        <v>176</v>
      </c>
      <c r="UWX189" s="149"/>
      <c r="UWY189" s="149"/>
      <c r="UWZ189" s="149"/>
      <c r="UXA189" s="149"/>
      <c r="UXB189" s="149"/>
      <c r="UXC189" s="149"/>
      <c r="UXD189" s="149"/>
      <c r="UXE189" s="151" t="s">
        <v>176</v>
      </c>
      <c r="UXF189" s="149"/>
      <c r="UXG189" s="149"/>
      <c r="UXH189" s="149"/>
      <c r="UXI189" s="149"/>
      <c r="UXJ189" s="149"/>
      <c r="UXK189" s="149"/>
      <c r="UXL189" s="149"/>
      <c r="UXM189" s="151" t="s">
        <v>176</v>
      </c>
      <c r="UXN189" s="149"/>
      <c r="UXO189" s="149"/>
      <c r="UXP189" s="149"/>
      <c r="UXQ189" s="149"/>
      <c r="UXR189" s="149"/>
      <c r="UXS189" s="149"/>
      <c r="UXT189" s="149"/>
      <c r="UXU189" s="151" t="s">
        <v>176</v>
      </c>
      <c r="UXV189" s="149"/>
      <c r="UXW189" s="149"/>
      <c r="UXX189" s="149"/>
      <c r="UXY189" s="149"/>
      <c r="UXZ189" s="149"/>
      <c r="UYA189" s="149"/>
      <c r="UYB189" s="149"/>
      <c r="UYC189" s="151" t="s">
        <v>176</v>
      </c>
      <c r="UYD189" s="149"/>
      <c r="UYE189" s="149"/>
      <c r="UYF189" s="149"/>
      <c r="UYG189" s="149"/>
      <c r="UYH189" s="149"/>
      <c r="UYI189" s="149"/>
      <c r="UYJ189" s="149"/>
      <c r="UYK189" s="151" t="s">
        <v>176</v>
      </c>
      <c r="UYL189" s="149"/>
      <c r="UYM189" s="149"/>
      <c r="UYN189" s="149"/>
      <c r="UYO189" s="149"/>
      <c r="UYP189" s="149"/>
      <c r="UYQ189" s="149"/>
      <c r="UYR189" s="149"/>
      <c r="UYS189" s="151" t="s">
        <v>176</v>
      </c>
      <c r="UYT189" s="149"/>
      <c r="UYU189" s="149"/>
      <c r="UYV189" s="149"/>
      <c r="UYW189" s="149"/>
      <c r="UYX189" s="149"/>
      <c r="UYY189" s="149"/>
      <c r="UYZ189" s="149"/>
      <c r="UZA189" s="151" t="s">
        <v>176</v>
      </c>
      <c r="UZB189" s="149"/>
      <c r="UZC189" s="149"/>
      <c r="UZD189" s="149"/>
      <c r="UZE189" s="149"/>
      <c r="UZF189" s="149"/>
      <c r="UZG189" s="149"/>
      <c r="UZH189" s="149"/>
      <c r="UZI189" s="151" t="s">
        <v>176</v>
      </c>
      <c r="UZJ189" s="149"/>
      <c r="UZK189" s="149"/>
      <c r="UZL189" s="149"/>
      <c r="UZM189" s="149"/>
      <c r="UZN189" s="149"/>
      <c r="UZO189" s="149"/>
      <c r="UZP189" s="149"/>
      <c r="UZQ189" s="151" t="s">
        <v>176</v>
      </c>
      <c r="UZR189" s="149"/>
      <c r="UZS189" s="149"/>
      <c r="UZT189" s="149"/>
      <c r="UZU189" s="149"/>
      <c r="UZV189" s="149"/>
      <c r="UZW189" s="149"/>
      <c r="UZX189" s="149"/>
      <c r="UZY189" s="151" t="s">
        <v>176</v>
      </c>
      <c r="UZZ189" s="149"/>
      <c r="VAA189" s="149"/>
      <c r="VAB189" s="149"/>
      <c r="VAC189" s="149"/>
      <c r="VAD189" s="149"/>
      <c r="VAE189" s="149"/>
      <c r="VAF189" s="149"/>
      <c r="VAG189" s="151" t="s">
        <v>176</v>
      </c>
      <c r="VAH189" s="149"/>
      <c r="VAI189" s="149"/>
      <c r="VAJ189" s="149"/>
      <c r="VAK189" s="149"/>
      <c r="VAL189" s="149"/>
      <c r="VAM189" s="149"/>
      <c r="VAN189" s="149"/>
      <c r="VAO189" s="151" t="s">
        <v>176</v>
      </c>
      <c r="VAP189" s="149"/>
      <c r="VAQ189" s="149"/>
      <c r="VAR189" s="149"/>
      <c r="VAS189" s="149"/>
      <c r="VAT189" s="149"/>
      <c r="VAU189" s="149"/>
      <c r="VAV189" s="149"/>
      <c r="VAW189" s="151" t="s">
        <v>176</v>
      </c>
      <c r="VAX189" s="149"/>
      <c r="VAY189" s="149"/>
      <c r="VAZ189" s="149"/>
      <c r="VBA189" s="149"/>
      <c r="VBB189" s="149"/>
      <c r="VBC189" s="149"/>
      <c r="VBD189" s="149"/>
      <c r="VBE189" s="151" t="s">
        <v>176</v>
      </c>
      <c r="VBF189" s="149"/>
      <c r="VBG189" s="149"/>
      <c r="VBH189" s="149"/>
      <c r="VBI189" s="149"/>
      <c r="VBJ189" s="149"/>
      <c r="VBK189" s="149"/>
      <c r="VBL189" s="149"/>
      <c r="VBM189" s="151" t="s">
        <v>176</v>
      </c>
      <c r="VBN189" s="149"/>
      <c r="VBO189" s="149"/>
      <c r="VBP189" s="149"/>
      <c r="VBQ189" s="149"/>
      <c r="VBR189" s="149"/>
      <c r="VBS189" s="149"/>
      <c r="VBT189" s="149"/>
      <c r="VBU189" s="151" t="s">
        <v>176</v>
      </c>
      <c r="VBV189" s="149"/>
      <c r="VBW189" s="149"/>
      <c r="VBX189" s="149"/>
      <c r="VBY189" s="149"/>
      <c r="VBZ189" s="149"/>
      <c r="VCA189" s="149"/>
      <c r="VCB189" s="149"/>
      <c r="VCC189" s="151" t="s">
        <v>176</v>
      </c>
      <c r="VCD189" s="149"/>
      <c r="VCE189" s="149"/>
      <c r="VCF189" s="149"/>
      <c r="VCG189" s="149"/>
      <c r="VCH189" s="149"/>
      <c r="VCI189" s="149"/>
      <c r="VCJ189" s="149"/>
      <c r="VCK189" s="151" t="s">
        <v>176</v>
      </c>
      <c r="VCL189" s="149"/>
      <c r="VCM189" s="149"/>
      <c r="VCN189" s="149"/>
      <c r="VCO189" s="149"/>
      <c r="VCP189" s="149"/>
      <c r="VCQ189" s="149"/>
      <c r="VCR189" s="149"/>
      <c r="VCS189" s="151" t="s">
        <v>176</v>
      </c>
      <c r="VCT189" s="149"/>
      <c r="VCU189" s="149"/>
      <c r="VCV189" s="149"/>
      <c r="VCW189" s="149"/>
      <c r="VCX189" s="149"/>
      <c r="VCY189" s="149"/>
      <c r="VCZ189" s="149"/>
      <c r="VDA189" s="151" t="s">
        <v>176</v>
      </c>
      <c r="VDB189" s="149"/>
      <c r="VDC189" s="149"/>
      <c r="VDD189" s="149"/>
      <c r="VDE189" s="149"/>
      <c r="VDF189" s="149"/>
      <c r="VDG189" s="149"/>
      <c r="VDH189" s="149"/>
      <c r="VDI189" s="151" t="s">
        <v>176</v>
      </c>
      <c r="VDJ189" s="149"/>
      <c r="VDK189" s="149"/>
      <c r="VDL189" s="149"/>
      <c r="VDM189" s="149"/>
      <c r="VDN189" s="149"/>
      <c r="VDO189" s="149"/>
      <c r="VDP189" s="149"/>
      <c r="VDQ189" s="151" t="s">
        <v>176</v>
      </c>
      <c r="VDR189" s="149"/>
      <c r="VDS189" s="149"/>
      <c r="VDT189" s="149"/>
      <c r="VDU189" s="149"/>
      <c r="VDV189" s="149"/>
      <c r="VDW189" s="149"/>
      <c r="VDX189" s="149"/>
      <c r="VDY189" s="151" t="s">
        <v>176</v>
      </c>
      <c r="VDZ189" s="149"/>
      <c r="VEA189" s="149"/>
      <c r="VEB189" s="149"/>
      <c r="VEC189" s="149"/>
      <c r="VED189" s="149"/>
      <c r="VEE189" s="149"/>
      <c r="VEF189" s="149"/>
      <c r="VEG189" s="151" t="s">
        <v>176</v>
      </c>
      <c r="VEH189" s="149"/>
      <c r="VEI189" s="149"/>
      <c r="VEJ189" s="149"/>
      <c r="VEK189" s="149"/>
      <c r="VEL189" s="149"/>
      <c r="VEM189" s="149"/>
      <c r="VEN189" s="149"/>
      <c r="VEO189" s="151" t="s">
        <v>176</v>
      </c>
      <c r="VEP189" s="149"/>
      <c r="VEQ189" s="149"/>
      <c r="VER189" s="149"/>
      <c r="VES189" s="149"/>
      <c r="VET189" s="149"/>
      <c r="VEU189" s="149"/>
      <c r="VEV189" s="149"/>
      <c r="VEW189" s="151" t="s">
        <v>176</v>
      </c>
      <c r="VEX189" s="149"/>
      <c r="VEY189" s="149"/>
      <c r="VEZ189" s="149"/>
      <c r="VFA189" s="149"/>
      <c r="VFB189" s="149"/>
      <c r="VFC189" s="149"/>
      <c r="VFD189" s="149"/>
      <c r="VFE189" s="151" t="s">
        <v>176</v>
      </c>
      <c r="VFF189" s="149"/>
      <c r="VFG189" s="149"/>
      <c r="VFH189" s="149"/>
      <c r="VFI189" s="149"/>
      <c r="VFJ189" s="149"/>
      <c r="VFK189" s="149"/>
      <c r="VFL189" s="149"/>
      <c r="VFM189" s="151" t="s">
        <v>176</v>
      </c>
      <c r="VFN189" s="149"/>
      <c r="VFO189" s="149"/>
      <c r="VFP189" s="149"/>
      <c r="VFQ189" s="149"/>
      <c r="VFR189" s="149"/>
      <c r="VFS189" s="149"/>
      <c r="VFT189" s="149"/>
      <c r="VFU189" s="151" t="s">
        <v>176</v>
      </c>
      <c r="VFV189" s="149"/>
      <c r="VFW189" s="149"/>
      <c r="VFX189" s="149"/>
      <c r="VFY189" s="149"/>
      <c r="VFZ189" s="149"/>
      <c r="VGA189" s="149"/>
      <c r="VGB189" s="149"/>
      <c r="VGC189" s="151" t="s">
        <v>176</v>
      </c>
      <c r="VGD189" s="149"/>
      <c r="VGE189" s="149"/>
      <c r="VGF189" s="149"/>
      <c r="VGG189" s="149"/>
      <c r="VGH189" s="149"/>
      <c r="VGI189" s="149"/>
      <c r="VGJ189" s="149"/>
      <c r="VGK189" s="151" t="s">
        <v>176</v>
      </c>
      <c r="VGL189" s="149"/>
      <c r="VGM189" s="149"/>
      <c r="VGN189" s="149"/>
      <c r="VGO189" s="149"/>
      <c r="VGP189" s="149"/>
      <c r="VGQ189" s="149"/>
      <c r="VGR189" s="149"/>
      <c r="VGS189" s="151" t="s">
        <v>176</v>
      </c>
      <c r="VGT189" s="149"/>
      <c r="VGU189" s="149"/>
      <c r="VGV189" s="149"/>
      <c r="VGW189" s="149"/>
      <c r="VGX189" s="149"/>
      <c r="VGY189" s="149"/>
      <c r="VGZ189" s="149"/>
      <c r="VHA189" s="151" t="s">
        <v>176</v>
      </c>
      <c r="VHB189" s="149"/>
      <c r="VHC189" s="149"/>
      <c r="VHD189" s="149"/>
      <c r="VHE189" s="149"/>
      <c r="VHF189" s="149"/>
      <c r="VHG189" s="149"/>
      <c r="VHH189" s="149"/>
      <c r="VHI189" s="151" t="s">
        <v>176</v>
      </c>
      <c r="VHJ189" s="149"/>
      <c r="VHK189" s="149"/>
      <c r="VHL189" s="149"/>
      <c r="VHM189" s="149"/>
      <c r="VHN189" s="149"/>
      <c r="VHO189" s="149"/>
      <c r="VHP189" s="149"/>
      <c r="VHQ189" s="151" t="s">
        <v>176</v>
      </c>
      <c r="VHR189" s="149"/>
      <c r="VHS189" s="149"/>
      <c r="VHT189" s="149"/>
      <c r="VHU189" s="149"/>
      <c r="VHV189" s="149"/>
      <c r="VHW189" s="149"/>
      <c r="VHX189" s="149"/>
      <c r="VHY189" s="151" t="s">
        <v>176</v>
      </c>
      <c r="VHZ189" s="149"/>
      <c r="VIA189" s="149"/>
      <c r="VIB189" s="149"/>
      <c r="VIC189" s="149"/>
      <c r="VID189" s="149"/>
      <c r="VIE189" s="149"/>
      <c r="VIF189" s="149"/>
      <c r="VIG189" s="151" t="s">
        <v>176</v>
      </c>
      <c r="VIH189" s="149"/>
      <c r="VII189" s="149"/>
      <c r="VIJ189" s="149"/>
      <c r="VIK189" s="149"/>
      <c r="VIL189" s="149"/>
      <c r="VIM189" s="149"/>
      <c r="VIN189" s="149"/>
      <c r="VIO189" s="151" t="s">
        <v>176</v>
      </c>
      <c r="VIP189" s="149"/>
      <c r="VIQ189" s="149"/>
      <c r="VIR189" s="149"/>
      <c r="VIS189" s="149"/>
      <c r="VIT189" s="149"/>
      <c r="VIU189" s="149"/>
      <c r="VIV189" s="149"/>
      <c r="VIW189" s="151" t="s">
        <v>176</v>
      </c>
      <c r="VIX189" s="149"/>
      <c r="VIY189" s="149"/>
      <c r="VIZ189" s="149"/>
      <c r="VJA189" s="149"/>
      <c r="VJB189" s="149"/>
      <c r="VJC189" s="149"/>
      <c r="VJD189" s="149"/>
      <c r="VJE189" s="151" t="s">
        <v>176</v>
      </c>
      <c r="VJF189" s="149"/>
      <c r="VJG189" s="149"/>
      <c r="VJH189" s="149"/>
      <c r="VJI189" s="149"/>
      <c r="VJJ189" s="149"/>
      <c r="VJK189" s="149"/>
      <c r="VJL189" s="149"/>
      <c r="VJM189" s="151" t="s">
        <v>176</v>
      </c>
      <c r="VJN189" s="149"/>
      <c r="VJO189" s="149"/>
      <c r="VJP189" s="149"/>
      <c r="VJQ189" s="149"/>
      <c r="VJR189" s="149"/>
      <c r="VJS189" s="149"/>
      <c r="VJT189" s="149"/>
      <c r="VJU189" s="151" t="s">
        <v>176</v>
      </c>
      <c r="VJV189" s="149"/>
      <c r="VJW189" s="149"/>
      <c r="VJX189" s="149"/>
      <c r="VJY189" s="149"/>
      <c r="VJZ189" s="149"/>
      <c r="VKA189" s="149"/>
      <c r="VKB189" s="149"/>
      <c r="VKC189" s="151" t="s">
        <v>176</v>
      </c>
      <c r="VKD189" s="149"/>
      <c r="VKE189" s="149"/>
      <c r="VKF189" s="149"/>
      <c r="VKG189" s="149"/>
      <c r="VKH189" s="149"/>
      <c r="VKI189" s="149"/>
      <c r="VKJ189" s="149"/>
      <c r="VKK189" s="151" t="s">
        <v>176</v>
      </c>
      <c r="VKL189" s="149"/>
      <c r="VKM189" s="149"/>
      <c r="VKN189" s="149"/>
      <c r="VKO189" s="149"/>
      <c r="VKP189" s="149"/>
      <c r="VKQ189" s="149"/>
      <c r="VKR189" s="149"/>
      <c r="VKS189" s="151" t="s">
        <v>176</v>
      </c>
      <c r="VKT189" s="149"/>
      <c r="VKU189" s="149"/>
      <c r="VKV189" s="149"/>
      <c r="VKW189" s="149"/>
      <c r="VKX189" s="149"/>
      <c r="VKY189" s="149"/>
      <c r="VKZ189" s="149"/>
      <c r="VLA189" s="151" t="s">
        <v>176</v>
      </c>
      <c r="VLB189" s="149"/>
      <c r="VLC189" s="149"/>
      <c r="VLD189" s="149"/>
      <c r="VLE189" s="149"/>
      <c r="VLF189" s="149"/>
      <c r="VLG189" s="149"/>
      <c r="VLH189" s="149"/>
      <c r="VLI189" s="151" t="s">
        <v>176</v>
      </c>
      <c r="VLJ189" s="149"/>
      <c r="VLK189" s="149"/>
      <c r="VLL189" s="149"/>
      <c r="VLM189" s="149"/>
      <c r="VLN189" s="149"/>
      <c r="VLO189" s="149"/>
      <c r="VLP189" s="149"/>
      <c r="VLQ189" s="151" t="s">
        <v>176</v>
      </c>
      <c r="VLR189" s="149"/>
      <c r="VLS189" s="149"/>
      <c r="VLT189" s="149"/>
      <c r="VLU189" s="149"/>
      <c r="VLV189" s="149"/>
      <c r="VLW189" s="149"/>
      <c r="VLX189" s="149"/>
      <c r="VLY189" s="151" t="s">
        <v>176</v>
      </c>
      <c r="VLZ189" s="149"/>
      <c r="VMA189" s="149"/>
      <c r="VMB189" s="149"/>
      <c r="VMC189" s="149"/>
      <c r="VMD189" s="149"/>
      <c r="VME189" s="149"/>
      <c r="VMF189" s="149"/>
      <c r="VMG189" s="151" t="s">
        <v>176</v>
      </c>
      <c r="VMH189" s="149"/>
      <c r="VMI189" s="149"/>
      <c r="VMJ189" s="149"/>
      <c r="VMK189" s="149"/>
      <c r="VML189" s="149"/>
      <c r="VMM189" s="149"/>
      <c r="VMN189" s="149"/>
      <c r="VMO189" s="151" t="s">
        <v>176</v>
      </c>
      <c r="VMP189" s="149"/>
      <c r="VMQ189" s="149"/>
      <c r="VMR189" s="149"/>
      <c r="VMS189" s="149"/>
      <c r="VMT189" s="149"/>
      <c r="VMU189" s="149"/>
      <c r="VMV189" s="149"/>
      <c r="VMW189" s="151" t="s">
        <v>176</v>
      </c>
      <c r="VMX189" s="149"/>
      <c r="VMY189" s="149"/>
      <c r="VMZ189" s="149"/>
      <c r="VNA189" s="149"/>
      <c r="VNB189" s="149"/>
      <c r="VNC189" s="149"/>
      <c r="VND189" s="149"/>
      <c r="VNE189" s="151" t="s">
        <v>176</v>
      </c>
      <c r="VNF189" s="149"/>
      <c r="VNG189" s="149"/>
      <c r="VNH189" s="149"/>
      <c r="VNI189" s="149"/>
      <c r="VNJ189" s="149"/>
      <c r="VNK189" s="149"/>
      <c r="VNL189" s="149"/>
      <c r="VNM189" s="151" t="s">
        <v>176</v>
      </c>
      <c r="VNN189" s="149"/>
      <c r="VNO189" s="149"/>
      <c r="VNP189" s="149"/>
      <c r="VNQ189" s="149"/>
      <c r="VNR189" s="149"/>
      <c r="VNS189" s="149"/>
      <c r="VNT189" s="149"/>
      <c r="VNU189" s="151" t="s">
        <v>176</v>
      </c>
      <c r="VNV189" s="149"/>
      <c r="VNW189" s="149"/>
      <c r="VNX189" s="149"/>
      <c r="VNY189" s="149"/>
      <c r="VNZ189" s="149"/>
      <c r="VOA189" s="149"/>
      <c r="VOB189" s="149"/>
      <c r="VOC189" s="151" t="s">
        <v>176</v>
      </c>
      <c r="VOD189" s="149"/>
      <c r="VOE189" s="149"/>
      <c r="VOF189" s="149"/>
      <c r="VOG189" s="149"/>
      <c r="VOH189" s="149"/>
      <c r="VOI189" s="149"/>
      <c r="VOJ189" s="149"/>
      <c r="VOK189" s="151" t="s">
        <v>176</v>
      </c>
      <c r="VOL189" s="149"/>
      <c r="VOM189" s="149"/>
      <c r="VON189" s="149"/>
      <c r="VOO189" s="149"/>
      <c r="VOP189" s="149"/>
      <c r="VOQ189" s="149"/>
      <c r="VOR189" s="149"/>
      <c r="VOS189" s="151" t="s">
        <v>176</v>
      </c>
      <c r="VOT189" s="149"/>
      <c r="VOU189" s="149"/>
      <c r="VOV189" s="149"/>
      <c r="VOW189" s="149"/>
      <c r="VOX189" s="149"/>
      <c r="VOY189" s="149"/>
      <c r="VOZ189" s="149"/>
      <c r="VPA189" s="151" t="s">
        <v>176</v>
      </c>
      <c r="VPB189" s="149"/>
      <c r="VPC189" s="149"/>
      <c r="VPD189" s="149"/>
      <c r="VPE189" s="149"/>
      <c r="VPF189" s="149"/>
      <c r="VPG189" s="149"/>
      <c r="VPH189" s="149"/>
      <c r="VPI189" s="151" t="s">
        <v>176</v>
      </c>
      <c r="VPJ189" s="149"/>
      <c r="VPK189" s="149"/>
      <c r="VPL189" s="149"/>
      <c r="VPM189" s="149"/>
      <c r="VPN189" s="149"/>
      <c r="VPO189" s="149"/>
      <c r="VPP189" s="149"/>
      <c r="VPQ189" s="151" t="s">
        <v>176</v>
      </c>
      <c r="VPR189" s="149"/>
      <c r="VPS189" s="149"/>
      <c r="VPT189" s="149"/>
      <c r="VPU189" s="149"/>
      <c r="VPV189" s="149"/>
      <c r="VPW189" s="149"/>
      <c r="VPX189" s="149"/>
      <c r="VPY189" s="151" t="s">
        <v>176</v>
      </c>
      <c r="VPZ189" s="149"/>
      <c r="VQA189" s="149"/>
      <c r="VQB189" s="149"/>
      <c r="VQC189" s="149"/>
      <c r="VQD189" s="149"/>
      <c r="VQE189" s="149"/>
      <c r="VQF189" s="149"/>
      <c r="VQG189" s="151" t="s">
        <v>176</v>
      </c>
      <c r="VQH189" s="149"/>
      <c r="VQI189" s="149"/>
      <c r="VQJ189" s="149"/>
      <c r="VQK189" s="149"/>
      <c r="VQL189" s="149"/>
      <c r="VQM189" s="149"/>
      <c r="VQN189" s="149"/>
      <c r="VQO189" s="151" t="s">
        <v>176</v>
      </c>
      <c r="VQP189" s="149"/>
      <c r="VQQ189" s="149"/>
      <c r="VQR189" s="149"/>
      <c r="VQS189" s="149"/>
      <c r="VQT189" s="149"/>
      <c r="VQU189" s="149"/>
      <c r="VQV189" s="149"/>
      <c r="VQW189" s="151" t="s">
        <v>176</v>
      </c>
      <c r="VQX189" s="149"/>
      <c r="VQY189" s="149"/>
      <c r="VQZ189" s="149"/>
      <c r="VRA189" s="149"/>
      <c r="VRB189" s="149"/>
      <c r="VRC189" s="149"/>
      <c r="VRD189" s="149"/>
      <c r="VRE189" s="151" t="s">
        <v>176</v>
      </c>
      <c r="VRF189" s="149"/>
      <c r="VRG189" s="149"/>
      <c r="VRH189" s="149"/>
      <c r="VRI189" s="149"/>
      <c r="VRJ189" s="149"/>
      <c r="VRK189" s="149"/>
      <c r="VRL189" s="149"/>
      <c r="VRM189" s="151" t="s">
        <v>176</v>
      </c>
      <c r="VRN189" s="149"/>
      <c r="VRO189" s="149"/>
      <c r="VRP189" s="149"/>
      <c r="VRQ189" s="149"/>
      <c r="VRR189" s="149"/>
      <c r="VRS189" s="149"/>
      <c r="VRT189" s="149"/>
      <c r="VRU189" s="151" t="s">
        <v>176</v>
      </c>
      <c r="VRV189" s="149"/>
      <c r="VRW189" s="149"/>
      <c r="VRX189" s="149"/>
      <c r="VRY189" s="149"/>
      <c r="VRZ189" s="149"/>
      <c r="VSA189" s="149"/>
      <c r="VSB189" s="149"/>
      <c r="VSC189" s="151" t="s">
        <v>176</v>
      </c>
      <c r="VSD189" s="149"/>
      <c r="VSE189" s="149"/>
      <c r="VSF189" s="149"/>
      <c r="VSG189" s="149"/>
      <c r="VSH189" s="149"/>
      <c r="VSI189" s="149"/>
      <c r="VSJ189" s="149"/>
      <c r="VSK189" s="151" t="s">
        <v>176</v>
      </c>
      <c r="VSL189" s="149"/>
      <c r="VSM189" s="149"/>
      <c r="VSN189" s="149"/>
      <c r="VSO189" s="149"/>
      <c r="VSP189" s="149"/>
      <c r="VSQ189" s="149"/>
      <c r="VSR189" s="149"/>
      <c r="VSS189" s="151" t="s">
        <v>176</v>
      </c>
      <c r="VST189" s="149"/>
      <c r="VSU189" s="149"/>
      <c r="VSV189" s="149"/>
      <c r="VSW189" s="149"/>
      <c r="VSX189" s="149"/>
      <c r="VSY189" s="149"/>
      <c r="VSZ189" s="149"/>
      <c r="VTA189" s="151" t="s">
        <v>176</v>
      </c>
      <c r="VTB189" s="149"/>
      <c r="VTC189" s="149"/>
      <c r="VTD189" s="149"/>
      <c r="VTE189" s="149"/>
      <c r="VTF189" s="149"/>
      <c r="VTG189" s="149"/>
      <c r="VTH189" s="149"/>
      <c r="VTI189" s="151" t="s">
        <v>176</v>
      </c>
      <c r="VTJ189" s="149"/>
      <c r="VTK189" s="149"/>
      <c r="VTL189" s="149"/>
      <c r="VTM189" s="149"/>
      <c r="VTN189" s="149"/>
      <c r="VTO189" s="149"/>
      <c r="VTP189" s="149"/>
      <c r="VTQ189" s="151" t="s">
        <v>176</v>
      </c>
      <c r="VTR189" s="149"/>
      <c r="VTS189" s="149"/>
      <c r="VTT189" s="149"/>
      <c r="VTU189" s="149"/>
      <c r="VTV189" s="149"/>
      <c r="VTW189" s="149"/>
      <c r="VTX189" s="149"/>
      <c r="VTY189" s="151" t="s">
        <v>176</v>
      </c>
      <c r="VTZ189" s="149"/>
      <c r="VUA189" s="149"/>
      <c r="VUB189" s="149"/>
      <c r="VUC189" s="149"/>
      <c r="VUD189" s="149"/>
      <c r="VUE189" s="149"/>
      <c r="VUF189" s="149"/>
      <c r="VUG189" s="151" t="s">
        <v>176</v>
      </c>
      <c r="VUH189" s="149"/>
      <c r="VUI189" s="149"/>
      <c r="VUJ189" s="149"/>
      <c r="VUK189" s="149"/>
      <c r="VUL189" s="149"/>
      <c r="VUM189" s="149"/>
      <c r="VUN189" s="149"/>
      <c r="VUO189" s="151" t="s">
        <v>176</v>
      </c>
      <c r="VUP189" s="149"/>
      <c r="VUQ189" s="149"/>
      <c r="VUR189" s="149"/>
      <c r="VUS189" s="149"/>
      <c r="VUT189" s="149"/>
      <c r="VUU189" s="149"/>
      <c r="VUV189" s="149"/>
      <c r="VUW189" s="151" t="s">
        <v>176</v>
      </c>
      <c r="VUX189" s="149"/>
      <c r="VUY189" s="149"/>
      <c r="VUZ189" s="149"/>
      <c r="VVA189" s="149"/>
      <c r="VVB189" s="149"/>
      <c r="VVC189" s="149"/>
      <c r="VVD189" s="149"/>
      <c r="VVE189" s="151" t="s">
        <v>176</v>
      </c>
      <c r="VVF189" s="149"/>
      <c r="VVG189" s="149"/>
      <c r="VVH189" s="149"/>
      <c r="VVI189" s="149"/>
      <c r="VVJ189" s="149"/>
      <c r="VVK189" s="149"/>
      <c r="VVL189" s="149"/>
      <c r="VVM189" s="151" t="s">
        <v>176</v>
      </c>
      <c r="VVN189" s="149"/>
      <c r="VVO189" s="149"/>
      <c r="VVP189" s="149"/>
      <c r="VVQ189" s="149"/>
      <c r="VVR189" s="149"/>
      <c r="VVS189" s="149"/>
      <c r="VVT189" s="149"/>
      <c r="VVU189" s="151" t="s">
        <v>176</v>
      </c>
      <c r="VVV189" s="149"/>
      <c r="VVW189" s="149"/>
      <c r="VVX189" s="149"/>
      <c r="VVY189" s="149"/>
      <c r="VVZ189" s="149"/>
      <c r="VWA189" s="149"/>
      <c r="VWB189" s="149"/>
      <c r="VWC189" s="151" t="s">
        <v>176</v>
      </c>
      <c r="VWD189" s="149"/>
      <c r="VWE189" s="149"/>
      <c r="VWF189" s="149"/>
      <c r="VWG189" s="149"/>
      <c r="VWH189" s="149"/>
      <c r="VWI189" s="149"/>
      <c r="VWJ189" s="149"/>
      <c r="VWK189" s="151" t="s">
        <v>176</v>
      </c>
      <c r="VWL189" s="149"/>
      <c r="VWM189" s="149"/>
      <c r="VWN189" s="149"/>
      <c r="VWO189" s="149"/>
      <c r="VWP189" s="149"/>
      <c r="VWQ189" s="149"/>
      <c r="VWR189" s="149"/>
      <c r="VWS189" s="151" t="s">
        <v>176</v>
      </c>
      <c r="VWT189" s="149"/>
      <c r="VWU189" s="149"/>
      <c r="VWV189" s="149"/>
      <c r="VWW189" s="149"/>
      <c r="VWX189" s="149"/>
      <c r="VWY189" s="149"/>
      <c r="VWZ189" s="149"/>
      <c r="VXA189" s="151" t="s">
        <v>176</v>
      </c>
      <c r="VXB189" s="149"/>
      <c r="VXC189" s="149"/>
      <c r="VXD189" s="149"/>
      <c r="VXE189" s="149"/>
      <c r="VXF189" s="149"/>
      <c r="VXG189" s="149"/>
      <c r="VXH189" s="149"/>
      <c r="VXI189" s="151" t="s">
        <v>176</v>
      </c>
      <c r="VXJ189" s="149"/>
      <c r="VXK189" s="149"/>
      <c r="VXL189" s="149"/>
      <c r="VXM189" s="149"/>
      <c r="VXN189" s="149"/>
      <c r="VXO189" s="149"/>
      <c r="VXP189" s="149"/>
      <c r="VXQ189" s="151" t="s">
        <v>176</v>
      </c>
      <c r="VXR189" s="149"/>
      <c r="VXS189" s="149"/>
      <c r="VXT189" s="149"/>
      <c r="VXU189" s="149"/>
      <c r="VXV189" s="149"/>
      <c r="VXW189" s="149"/>
      <c r="VXX189" s="149"/>
      <c r="VXY189" s="151" t="s">
        <v>176</v>
      </c>
      <c r="VXZ189" s="149"/>
      <c r="VYA189" s="149"/>
      <c r="VYB189" s="149"/>
      <c r="VYC189" s="149"/>
      <c r="VYD189" s="149"/>
      <c r="VYE189" s="149"/>
      <c r="VYF189" s="149"/>
      <c r="VYG189" s="151" t="s">
        <v>176</v>
      </c>
      <c r="VYH189" s="149"/>
      <c r="VYI189" s="149"/>
      <c r="VYJ189" s="149"/>
      <c r="VYK189" s="149"/>
      <c r="VYL189" s="149"/>
      <c r="VYM189" s="149"/>
      <c r="VYN189" s="149"/>
      <c r="VYO189" s="151" t="s">
        <v>176</v>
      </c>
      <c r="VYP189" s="149"/>
      <c r="VYQ189" s="149"/>
      <c r="VYR189" s="149"/>
      <c r="VYS189" s="149"/>
      <c r="VYT189" s="149"/>
      <c r="VYU189" s="149"/>
      <c r="VYV189" s="149"/>
      <c r="VYW189" s="151" t="s">
        <v>176</v>
      </c>
      <c r="VYX189" s="149"/>
      <c r="VYY189" s="149"/>
      <c r="VYZ189" s="149"/>
      <c r="VZA189" s="149"/>
      <c r="VZB189" s="149"/>
      <c r="VZC189" s="149"/>
      <c r="VZD189" s="149"/>
      <c r="VZE189" s="151" t="s">
        <v>176</v>
      </c>
      <c r="VZF189" s="149"/>
      <c r="VZG189" s="149"/>
      <c r="VZH189" s="149"/>
      <c r="VZI189" s="149"/>
      <c r="VZJ189" s="149"/>
      <c r="VZK189" s="149"/>
      <c r="VZL189" s="149"/>
      <c r="VZM189" s="151" t="s">
        <v>176</v>
      </c>
      <c r="VZN189" s="149"/>
      <c r="VZO189" s="149"/>
      <c r="VZP189" s="149"/>
      <c r="VZQ189" s="149"/>
      <c r="VZR189" s="149"/>
      <c r="VZS189" s="149"/>
      <c r="VZT189" s="149"/>
      <c r="VZU189" s="151" t="s">
        <v>176</v>
      </c>
      <c r="VZV189" s="149"/>
      <c r="VZW189" s="149"/>
      <c r="VZX189" s="149"/>
      <c r="VZY189" s="149"/>
      <c r="VZZ189" s="149"/>
      <c r="WAA189" s="149"/>
      <c r="WAB189" s="149"/>
      <c r="WAC189" s="151" t="s">
        <v>176</v>
      </c>
      <c r="WAD189" s="149"/>
      <c r="WAE189" s="149"/>
      <c r="WAF189" s="149"/>
      <c r="WAG189" s="149"/>
      <c r="WAH189" s="149"/>
      <c r="WAI189" s="149"/>
      <c r="WAJ189" s="149"/>
      <c r="WAK189" s="151" t="s">
        <v>176</v>
      </c>
      <c r="WAL189" s="149"/>
      <c r="WAM189" s="149"/>
      <c r="WAN189" s="149"/>
      <c r="WAO189" s="149"/>
      <c r="WAP189" s="149"/>
      <c r="WAQ189" s="149"/>
      <c r="WAR189" s="149"/>
      <c r="WAS189" s="151" t="s">
        <v>176</v>
      </c>
      <c r="WAT189" s="149"/>
      <c r="WAU189" s="149"/>
      <c r="WAV189" s="149"/>
      <c r="WAW189" s="149"/>
      <c r="WAX189" s="149"/>
      <c r="WAY189" s="149"/>
      <c r="WAZ189" s="149"/>
      <c r="WBA189" s="151" t="s">
        <v>176</v>
      </c>
      <c r="WBB189" s="149"/>
      <c r="WBC189" s="149"/>
      <c r="WBD189" s="149"/>
      <c r="WBE189" s="149"/>
      <c r="WBF189" s="149"/>
      <c r="WBG189" s="149"/>
      <c r="WBH189" s="149"/>
      <c r="WBI189" s="151" t="s">
        <v>176</v>
      </c>
      <c r="WBJ189" s="149"/>
      <c r="WBK189" s="149"/>
      <c r="WBL189" s="149"/>
      <c r="WBM189" s="149"/>
      <c r="WBN189" s="149"/>
      <c r="WBO189" s="149"/>
      <c r="WBP189" s="149"/>
      <c r="WBQ189" s="151" t="s">
        <v>176</v>
      </c>
      <c r="WBR189" s="149"/>
      <c r="WBS189" s="149"/>
      <c r="WBT189" s="149"/>
      <c r="WBU189" s="149"/>
      <c r="WBV189" s="149"/>
      <c r="WBW189" s="149"/>
      <c r="WBX189" s="149"/>
      <c r="WBY189" s="151" t="s">
        <v>176</v>
      </c>
      <c r="WBZ189" s="149"/>
      <c r="WCA189" s="149"/>
      <c r="WCB189" s="149"/>
      <c r="WCC189" s="149"/>
      <c r="WCD189" s="149"/>
      <c r="WCE189" s="149"/>
      <c r="WCF189" s="149"/>
      <c r="WCG189" s="151" t="s">
        <v>176</v>
      </c>
      <c r="WCH189" s="149"/>
      <c r="WCI189" s="149"/>
      <c r="WCJ189" s="149"/>
      <c r="WCK189" s="149"/>
      <c r="WCL189" s="149"/>
      <c r="WCM189" s="149"/>
      <c r="WCN189" s="149"/>
      <c r="WCO189" s="151" t="s">
        <v>176</v>
      </c>
      <c r="WCP189" s="149"/>
      <c r="WCQ189" s="149"/>
      <c r="WCR189" s="149"/>
      <c r="WCS189" s="149"/>
      <c r="WCT189" s="149"/>
      <c r="WCU189" s="149"/>
      <c r="WCV189" s="149"/>
      <c r="WCW189" s="151" t="s">
        <v>176</v>
      </c>
      <c r="WCX189" s="149"/>
      <c r="WCY189" s="149"/>
      <c r="WCZ189" s="149"/>
      <c r="WDA189" s="149"/>
      <c r="WDB189" s="149"/>
      <c r="WDC189" s="149"/>
      <c r="WDD189" s="149"/>
      <c r="WDE189" s="151" t="s">
        <v>176</v>
      </c>
      <c r="WDF189" s="149"/>
      <c r="WDG189" s="149"/>
      <c r="WDH189" s="149"/>
      <c r="WDI189" s="149"/>
      <c r="WDJ189" s="149"/>
      <c r="WDK189" s="149"/>
      <c r="WDL189" s="149"/>
      <c r="WDM189" s="151" t="s">
        <v>176</v>
      </c>
      <c r="WDN189" s="149"/>
      <c r="WDO189" s="149"/>
      <c r="WDP189" s="149"/>
      <c r="WDQ189" s="149"/>
      <c r="WDR189" s="149"/>
      <c r="WDS189" s="149"/>
      <c r="WDT189" s="149"/>
      <c r="WDU189" s="151" t="s">
        <v>176</v>
      </c>
      <c r="WDV189" s="149"/>
      <c r="WDW189" s="149"/>
      <c r="WDX189" s="149"/>
      <c r="WDY189" s="149"/>
      <c r="WDZ189" s="149"/>
      <c r="WEA189" s="149"/>
      <c r="WEB189" s="149"/>
      <c r="WEC189" s="151" t="s">
        <v>176</v>
      </c>
      <c r="WED189" s="149"/>
      <c r="WEE189" s="149"/>
      <c r="WEF189" s="149"/>
      <c r="WEG189" s="149"/>
      <c r="WEH189" s="149"/>
      <c r="WEI189" s="149"/>
      <c r="WEJ189" s="149"/>
      <c r="WEK189" s="151" t="s">
        <v>176</v>
      </c>
      <c r="WEL189" s="149"/>
      <c r="WEM189" s="149"/>
      <c r="WEN189" s="149"/>
      <c r="WEO189" s="149"/>
      <c r="WEP189" s="149"/>
      <c r="WEQ189" s="149"/>
      <c r="WER189" s="149"/>
      <c r="WES189" s="151" t="s">
        <v>176</v>
      </c>
      <c r="WET189" s="149"/>
      <c r="WEU189" s="149"/>
      <c r="WEV189" s="149"/>
      <c r="WEW189" s="149"/>
      <c r="WEX189" s="149"/>
      <c r="WEY189" s="149"/>
      <c r="WEZ189" s="149"/>
      <c r="WFA189" s="151" t="s">
        <v>176</v>
      </c>
      <c r="WFB189" s="149"/>
      <c r="WFC189" s="149"/>
      <c r="WFD189" s="149"/>
      <c r="WFE189" s="149"/>
      <c r="WFF189" s="149"/>
      <c r="WFG189" s="149"/>
      <c r="WFH189" s="149"/>
      <c r="WFI189" s="151" t="s">
        <v>176</v>
      </c>
      <c r="WFJ189" s="149"/>
      <c r="WFK189" s="149"/>
      <c r="WFL189" s="149"/>
      <c r="WFM189" s="149"/>
      <c r="WFN189" s="149"/>
      <c r="WFO189" s="149"/>
      <c r="WFP189" s="149"/>
      <c r="WFQ189" s="151" t="s">
        <v>176</v>
      </c>
      <c r="WFR189" s="149"/>
      <c r="WFS189" s="149"/>
      <c r="WFT189" s="149"/>
      <c r="WFU189" s="149"/>
      <c r="WFV189" s="149"/>
      <c r="WFW189" s="149"/>
      <c r="WFX189" s="149"/>
      <c r="WFY189" s="151" t="s">
        <v>176</v>
      </c>
      <c r="WFZ189" s="149"/>
      <c r="WGA189" s="149"/>
      <c r="WGB189" s="149"/>
      <c r="WGC189" s="149"/>
      <c r="WGD189" s="149"/>
      <c r="WGE189" s="149"/>
      <c r="WGF189" s="149"/>
      <c r="WGG189" s="151" t="s">
        <v>176</v>
      </c>
      <c r="WGH189" s="149"/>
      <c r="WGI189" s="149"/>
      <c r="WGJ189" s="149"/>
      <c r="WGK189" s="149"/>
      <c r="WGL189" s="149"/>
      <c r="WGM189" s="149"/>
      <c r="WGN189" s="149"/>
      <c r="WGO189" s="151" t="s">
        <v>176</v>
      </c>
      <c r="WGP189" s="149"/>
      <c r="WGQ189" s="149"/>
      <c r="WGR189" s="149"/>
      <c r="WGS189" s="149"/>
      <c r="WGT189" s="149"/>
      <c r="WGU189" s="149"/>
      <c r="WGV189" s="149"/>
      <c r="WGW189" s="151" t="s">
        <v>176</v>
      </c>
      <c r="WGX189" s="149"/>
      <c r="WGY189" s="149"/>
      <c r="WGZ189" s="149"/>
      <c r="WHA189" s="149"/>
      <c r="WHB189" s="149"/>
      <c r="WHC189" s="149"/>
      <c r="WHD189" s="149"/>
      <c r="WHE189" s="151" t="s">
        <v>176</v>
      </c>
      <c r="WHF189" s="149"/>
      <c r="WHG189" s="149"/>
      <c r="WHH189" s="149"/>
      <c r="WHI189" s="149"/>
      <c r="WHJ189" s="149"/>
      <c r="WHK189" s="149"/>
      <c r="WHL189" s="149"/>
      <c r="WHM189" s="151" t="s">
        <v>176</v>
      </c>
      <c r="WHN189" s="149"/>
      <c r="WHO189" s="149"/>
      <c r="WHP189" s="149"/>
      <c r="WHQ189" s="149"/>
      <c r="WHR189" s="149"/>
      <c r="WHS189" s="149"/>
      <c r="WHT189" s="149"/>
      <c r="WHU189" s="151" t="s">
        <v>176</v>
      </c>
      <c r="WHV189" s="149"/>
      <c r="WHW189" s="149"/>
      <c r="WHX189" s="149"/>
      <c r="WHY189" s="149"/>
      <c r="WHZ189" s="149"/>
      <c r="WIA189" s="149"/>
      <c r="WIB189" s="149"/>
      <c r="WIC189" s="151" t="s">
        <v>176</v>
      </c>
      <c r="WID189" s="149"/>
      <c r="WIE189" s="149"/>
      <c r="WIF189" s="149"/>
      <c r="WIG189" s="149"/>
      <c r="WIH189" s="149"/>
      <c r="WII189" s="149"/>
      <c r="WIJ189" s="149"/>
      <c r="WIK189" s="151" t="s">
        <v>176</v>
      </c>
      <c r="WIL189" s="149"/>
      <c r="WIM189" s="149"/>
      <c r="WIN189" s="149"/>
      <c r="WIO189" s="149"/>
      <c r="WIP189" s="149"/>
      <c r="WIQ189" s="149"/>
      <c r="WIR189" s="149"/>
      <c r="WIS189" s="151" t="s">
        <v>176</v>
      </c>
      <c r="WIT189" s="149"/>
      <c r="WIU189" s="149"/>
      <c r="WIV189" s="149"/>
      <c r="WIW189" s="149"/>
      <c r="WIX189" s="149"/>
      <c r="WIY189" s="149"/>
      <c r="WIZ189" s="149"/>
      <c r="WJA189" s="151" t="s">
        <v>176</v>
      </c>
      <c r="WJB189" s="149"/>
      <c r="WJC189" s="149"/>
      <c r="WJD189" s="149"/>
      <c r="WJE189" s="149"/>
      <c r="WJF189" s="149"/>
      <c r="WJG189" s="149"/>
      <c r="WJH189" s="149"/>
      <c r="WJI189" s="151" t="s">
        <v>176</v>
      </c>
      <c r="WJJ189" s="149"/>
      <c r="WJK189" s="149"/>
      <c r="WJL189" s="149"/>
      <c r="WJM189" s="149"/>
      <c r="WJN189" s="149"/>
      <c r="WJO189" s="149"/>
      <c r="WJP189" s="149"/>
      <c r="WJQ189" s="151" t="s">
        <v>176</v>
      </c>
      <c r="WJR189" s="149"/>
      <c r="WJS189" s="149"/>
      <c r="WJT189" s="149"/>
      <c r="WJU189" s="149"/>
      <c r="WJV189" s="149"/>
      <c r="WJW189" s="149"/>
      <c r="WJX189" s="149"/>
      <c r="WJY189" s="151" t="s">
        <v>176</v>
      </c>
      <c r="WJZ189" s="149"/>
      <c r="WKA189" s="149"/>
      <c r="WKB189" s="149"/>
      <c r="WKC189" s="149"/>
      <c r="WKD189" s="149"/>
      <c r="WKE189" s="149"/>
      <c r="WKF189" s="149"/>
      <c r="WKG189" s="151" t="s">
        <v>176</v>
      </c>
      <c r="WKH189" s="149"/>
      <c r="WKI189" s="149"/>
      <c r="WKJ189" s="149"/>
      <c r="WKK189" s="149"/>
      <c r="WKL189" s="149"/>
      <c r="WKM189" s="149"/>
      <c r="WKN189" s="149"/>
      <c r="WKO189" s="151" t="s">
        <v>176</v>
      </c>
      <c r="WKP189" s="149"/>
      <c r="WKQ189" s="149"/>
      <c r="WKR189" s="149"/>
      <c r="WKS189" s="149"/>
      <c r="WKT189" s="149"/>
      <c r="WKU189" s="149"/>
      <c r="WKV189" s="149"/>
      <c r="WKW189" s="151" t="s">
        <v>176</v>
      </c>
      <c r="WKX189" s="149"/>
      <c r="WKY189" s="149"/>
      <c r="WKZ189" s="149"/>
      <c r="WLA189" s="149"/>
      <c r="WLB189" s="149"/>
      <c r="WLC189" s="149"/>
      <c r="WLD189" s="149"/>
      <c r="WLE189" s="151" t="s">
        <v>176</v>
      </c>
      <c r="WLF189" s="149"/>
      <c r="WLG189" s="149"/>
      <c r="WLH189" s="149"/>
      <c r="WLI189" s="149"/>
      <c r="WLJ189" s="149"/>
      <c r="WLK189" s="149"/>
      <c r="WLL189" s="149"/>
      <c r="WLM189" s="151" t="s">
        <v>176</v>
      </c>
      <c r="WLN189" s="149"/>
      <c r="WLO189" s="149"/>
      <c r="WLP189" s="149"/>
      <c r="WLQ189" s="149"/>
      <c r="WLR189" s="149"/>
      <c r="WLS189" s="149"/>
      <c r="WLT189" s="149"/>
      <c r="WLU189" s="151" t="s">
        <v>176</v>
      </c>
      <c r="WLV189" s="149"/>
      <c r="WLW189" s="149"/>
      <c r="WLX189" s="149"/>
      <c r="WLY189" s="149"/>
      <c r="WLZ189" s="149"/>
      <c r="WMA189" s="149"/>
      <c r="WMB189" s="149"/>
      <c r="WMC189" s="151" t="s">
        <v>176</v>
      </c>
      <c r="WMD189" s="149"/>
      <c r="WME189" s="149"/>
      <c r="WMF189" s="149"/>
      <c r="WMG189" s="149"/>
      <c r="WMH189" s="149"/>
      <c r="WMI189" s="149"/>
      <c r="WMJ189" s="149"/>
      <c r="WMK189" s="151" t="s">
        <v>176</v>
      </c>
      <c r="WML189" s="149"/>
      <c r="WMM189" s="149"/>
      <c r="WMN189" s="149"/>
      <c r="WMO189" s="149"/>
      <c r="WMP189" s="149"/>
      <c r="WMQ189" s="149"/>
      <c r="WMR189" s="149"/>
      <c r="WMS189" s="151" t="s">
        <v>176</v>
      </c>
      <c r="WMT189" s="149"/>
      <c r="WMU189" s="149"/>
      <c r="WMV189" s="149"/>
      <c r="WMW189" s="149"/>
      <c r="WMX189" s="149"/>
      <c r="WMY189" s="149"/>
      <c r="WMZ189" s="149"/>
      <c r="WNA189" s="151" t="s">
        <v>176</v>
      </c>
      <c r="WNB189" s="149"/>
      <c r="WNC189" s="149"/>
      <c r="WND189" s="149"/>
      <c r="WNE189" s="149"/>
      <c r="WNF189" s="149"/>
      <c r="WNG189" s="149"/>
      <c r="WNH189" s="149"/>
      <c r="WNI189" s="151" t="s">
        <v>176</v>
      </c>
      <c r="WNJ189" s="149"/>
      <c r="WNK189" s="149"/>
      <c r="WNL189" s="149"/>
      <c r="WNM189" s="149"/>
      <c r="WNN189" s="149"/>
      <c r="WNO189" s="149"/>
      <c r="WNP189" s="149"/>
      <c r="WNQ189" s="151" t="s">
        <v>176</v>
      </c>
      <c r="WNR189" s="149"/>
      <c r="WNS189" s="149"/>
      <c r="WNT189" s="149"/>
      <c r="WNU189" s="149"/>
      <c r="WNV189" s="149"/>
      <c r="WNW189" s="149"/>
      <c r="WNX189" s="149"/>
      <c r="WNY189" s="151" t="s">
        <v>176</v>
      </c>
      <c r="WNZ189" s="149"/>
      <c r="WOA189" s="149"/>
      <c r="WOB189" s="149"/>
      <c r="WOC189" s="149"/>
      <c r="WOD189" s="149"/>
      <c r="WOE189" s="149"/>
      <c r="WOF189" s="149"/>
      <c r="WOG189" s="151" t="s">
        <v>176</v>
      </c>
      <c r="WOH189" s="149"/>
      <c r="WOI189" s="149"/>
      <c r="WOJ189" s="149"/>
      <c r="WOK189" s="149"/>
      <c r="WOL189" s="149"/>
      <c r="WOM189" s="149"/>
      <c r="WON189" s="149"/>
      <c r="WOO189" s="151" t="s">
        <v>176</v>
      </c>
      <c r="WOP189" s="149"/>
      <c r="WOQ189" s="149"/>
      <c r="WOR189" s="149"/>
      <c r="WOS189" s="149"/>
      <c r="WOT189" s="149"/>
      <c r="WOU189" s="149"/>
      <c r="WOV189" s="149"/>
      <c r="WOW189" s="151" t="s">
        <v>176</v>
      </c>
      <c r="WOX189" s="149"/>
      <c r="WOY189" s="149"/>
      <c r="WOZ189" s="149"/>
      <c r="WPA189" s="149"/>
      <c r="WPB189" s="149"/>
      <c r="WPC189" s="149"/>
      <c r="WPD189" s="149"/>
      <c r="WPE189" s="151" t="s">
        <v>176</v>
      </c>
      <c r="WPF189" s="149"/>
      <c r="WPG189" s="149"/>
      <c r="WPH189" s="149"/>
      <c r="WPI189" s="149"/>
      <c r="WPJ189" s="149"/>
      <c r="WPK189" s="149"/>
      <c r="WPL189" s="149"/>
      <c r="WPM189" s="151" t="s">
        <v>176</v>
      </c>
      <c r="WPN189" s="149"/>
      <c r="WPO189" s="149"/>
      <c r="WPP189" s="149"/>
      <c r="WPQ189" s="149"/>
      <c r="WPR189" s="149"/>
      <c r="WPS189" s="149"/>
      <c r="WPT189" s="149"/>
      <c r="WPU189" s="151" t="s">
        <v>176</v>
      </c>
      <c r="WPV189" s="149"/>
      <c r="WPW189" s="149"/>
      <c r="WPX189" s="149"/>
      <c r="WPY189" s="149"/>
      <c r="WPZ189" s="149"/>
      <c r="WQA189" s="149"/>
      <c r="WQB189" s="149"/>
      <c r="WQC189" s="151" t="s">
        <v>176</v>
      </c>
      <c r="WQD189" s="149"/>
      <c r="WQE189" s="149"/>
      <c r="WQF189" s="149"/>
      <c r="WQG189" s="149"/>
      <c r="WQH189" s="149"/>
      <c r="WQI189" s="149"/>
      <c r="WQJ189" s="149"/>
      <c r="WQK189" s="151" t="s">
        <v>176</v>
      </c>
      <c r="WQL189" s="149"/>
      <c r="WQM189" s="149"/>
      <c r="WQN189" s="149"/>
      <c r="WQO189" s="149"/>
      <c r="WQP189" s="149"/>
      <c r="WQQ189" s="149"/>
      <c r="WQR189" s="149"/>
      <c r="WQS189" s="151" t="s">
        <v>176</v>
      </c>
      <c r="WQT189" s="149"/>
      <c r="WQU189" s="149"/>
      <c r="WQV189" s="149"/>
      <c r="WQW189" s="149"/>
      <c r="WQX189" s="149"/>
      <c r="WQY189" s="149"/>
      <c r="WQZ189" s="149"/>
      <c r="WRA189" s="151" t="s">
        <v>176</v>
      </c>
      <c r="WRB189" s="149"/>
      <c r="WRC189" s="149"/>
      <c r="WRD189" s="149"/>
      <c r="WRE189" s="149"/>
      <c r="WRF189" s="149"/>
      <c r="WRG189" s="149"/>
      <c r="WRH189" s="149"/>
      <c r="WRI189" s="151" t="s">
        <v>176</v>
      </c>
      <c r="WRJ189" s="149"/>
      <c r="WRK189" s="149"/>
      <c r="WRL189" s="149"/>
      <c r="WRM189" s="149"/>
      <c r="WRN189" s="149"/>
      <c r="WRO189" s="149"/>
      <c r="WRP189" s="149"/>
      <c r="WRQ189" s="151" t="s">
        <v>176</v>
      </c>
      <c r="WRR189" s="149"/>
      <c r="WRS189" s="149"/>
      <c r="WRT189" s="149"/>
      <c r="WRU189" s="149"/>
      <c r="WRV189" s="149"/>
      <c r="WRW189" s="149"/>
      <c r="WRX189" s="149"/>
      <c r="WRY189" s="151" t="s">
        <v>176</v>
      </c>
      <c r="WRZ189" s="149"/>
      <c r="WSA189" s="149"/>
      <c r="WSB189" s="149"/>
      <c r="WSC189" s="149"/>
      <c r="WSD189" s="149"/>
      <c r="WSE189" s="149"/>
      <c r="WSF189" s="149"/>
      <c r="WSG189" s="151" t="s">
        <v>176</v>
      </c>
      <c r="WSH189" s="149"/>
      <c r="WSI189" s="149"/>
      <c r="WSJ189" s="149"/>
      <c r="WSK189" s="149"/>
      <c r="WSL189" s="149"/>
      <c r="WSM189" s="149"/>
      <c r="WSN189" s="149"/>
      <c r="WSO189" s="151" t="s">
        <v>176</v>
      </c>
      <c r="WSP189" s="149"/>
      <c r="WSQ189" s="149"/>
      <c r="WSR189" s="149"/>
      <c r="WSS189" s="149"/>
      <c r="WST189" s="149"/>
      <c r="WSU189" s="149"/>
      <c r="WSV189" s="149"/>
      <c r="WSW189" s="151" t="s">
        <v>176</v>
      </c>
      <c r="WSX189" s="149"/>
      <c r="WSY189" s="149"/>
      <c r="WSZ189" s="149"/>
      <c r="WTA189" s="149"/>
      <c r="WTB189" s="149"/>
      <c r="WTC189" s="149"/>
      <c r="WTD189" s="149"/>
      <c r="WTE189" s="151" t="s">
        <v>176</v>
      </c>
      <c r="WTF189" s="149"/>
      <c r="WTG189" s="149"/>
      <c r="WTH189" s="149"/>
      <c r="WTI189" s="149"/>
      <c r="WTJ189" s="149"/>
      <c r="WTK189" s="149"/>
      <c r="WTL189" s="149"/>
      <c r="WTM189" s="151" t="s">
        <v>176</v>
      </c>
      <c r="WTN189" s="149"/>
      <c r="WTO189" s="149"/>
      <c r="WTP189" s="149"/>
      <c r="WTQ189" s="149"/>
      <c r="WTR189" s="149"/>
      <c r="WTS189" s="149"/>
      <c r="WTT189" s="149"/>
      <c r="WTU189" s="151" t="s">
        <v>176</v>
      </c>
      <c r="WTV189" s="149"/>
      <c r="WTW189" s="149"/>
      <c r="WTX189" s="149"/>
      <c r="WTY189" s="149"/>
      <c r="WTZ189" s="149"/>
      <c r="WUA189" s="149"/>
      <c r="WUB189" s="149"/>
      <c r="WUC189" s="151" t="s">
        <v>176</v>
      </c>
      <c r="WUD189" s="149"/>
      <c r="WUE189" s="149"/>
      <c r="WUF189" s="149"/>
      <c r="WUG189" s="149"/>
      <c r="WUH189" s="149"/>
      <c r="WUI189" s="149"/>
      <c r="WUJ189" s="149"/>
      <c r="WUK189" s="151" t="s">
        <v>176</v>
      </c>
      <c r="WUL189" s="149"/>
      <c r="WUM189" s="149"/>
      <c r="WUN189" s="149"/>
      <c r="WUO189" s="149"/>
      <c r="WUP189" s="149"/>
      <c r="WUQ189" s="149"/>
      <c r="WUR189" s="149"/>
      <c r="WUS189" s="151" t="s">
        <v>176</v>
      </c>
      <c r="WUT189" s="149"/>
      <c r="WUU189" s="149"/>
      <c r="WUV189" s="149"/>
      <c r="WUW189" s="149"/>
      <c r="WUX189" s="149"/>
      <c r="WUY189" s="149"/>
      <c r="WUZ189" s="149"/>
      <c r="WVA189" s="151" t="s">
        <v>176</v>
      </c>
      <c r="WVB189" s="149"/>
      <c r="WVC189" s="149"/>
      <c r="WVD189" s="149"/>
      <c r="WVE189" s="149"/>
      <c r="WVF189" s="149"/>
      <c r="WVG189" s="149"/>
      <c r="WVH189" s="149"/>
      <c r="WVI189" s="151" t="s">
        <v>176</v>
      </c>
      <c r="WVJ189" s="149"/>
      <c r="WVK189" s="149"/>
      <c r="WVL189" s="149"/>
      <c r="WVM189" s="149"/>
      <c r="WVN189" s="149"/>
      <c r="WVO189" s="149"/>
      <c r="WVP189" s="149"/>
      <c r="WVQ189" s="151" t="s">
        <v>176</v>
      </c>
      <c r="WVR189" s="149"/>
      <c r="WVS189" s="149"/>
      <c r="WVT189" s="149"/>
      <c r="WVU189" s="149"/>
      <c r="WVV189" s="149"/>
      <c r="WVW189" s="149"/>
      <c r="WVX189" s="149"/>
      <c r="WVY189" s="151" t="s">
        <v>176</v>
      </c>
      <c r="WVZ189" s="149"/>
      <c r="WWA189" s="149"/>
      <c r="WWB189" s="149"/>
      <c r="WWC189" s="149"/>
      <c r="WWD189" s="149"/>
      <c r="WWE189" s="149"/>
      <c r="WWF189" s="149"/>
      <c r="WWG189" s="151" t="s">
        <v>176</v>
      </c>
      <c r="WWH189" s="149"/>
      <c r="WWI189" s="149"/>
      <c r="WWJ189" s="149"/>
      <c r="WWK189" s="149"/>
      <c r="WWL189" s="149"/>
      <c r="WWM189" s="149"/>
      <c r="WWN189" s="149"/>
      <c r="WWO189" s="151" t="s">
        <v>176</v>
      </c>
      <c r="WWP189" s="149"/>
      <c r="WWQ189" s="149"/>
      <c r="WWR189" s="149"/>
      <c r="WWS189" s="149"/>
      <c r="WWT189" s="149"/>
      <c r="WWU189" s="149"/>
      <c r="WWV189" s="149"/>
      <c r="WWW189" s="151" t="s">
        <v>176</v>
      </c>
      <c r="WWX189" s="149"/>
      <c r="WWY189" s="149"/>
      <c r="WWZ189" s="149"/>
      <c r="WXA189" s="149"/>
      <c r="WXB189" s="149"/>
      <c r="WXC189" s="149"/>
      <c r="WXD189" s="149"/>
      <c r="WXE189" s="151" t="s">
        <v>176</v>
      </c>
      <c r="WXF189" s="149"/>
      <c r="WXG189" s="149"/>
      <c r="WXH189" s="149"/>
      <c r="WXI189" s="149"/>
      <c r="WXJ189" s="149"/>
      <c r="WXK189" s="149"/>
      <c r="WXL189" s="149"/>
      <c r="WXM189" s="151" t="s">
        <v>176</v>
      </c>
      <c r="WXN189" s="149"/>
      <c r="WXO189" s="149"/>
      <c r="WXP189" s="149"/>
      <c r="WXQ189" s="149"/>
      <c r="WXR189" s="149"/>
      <c r="WXS189" s="149"/>
      <c r="WXT189" s="149"/>
      <c r="WXU189" s="151" t="s">
        <v>176</v>
      </c>
      <c r="WXV189" s="149"/>
      <c r="WXW189" s="149"/>
      <c r="WXX189" s="149"/>
      <c r="WXY189" s="149"/>
      <c r="WXZ189" s="149"/>
      <c r="WYA189" s="149"/>
      <c r="WYB189" s="149"/>
      <c r="WYC189" s="151" t="s">
        <v>176</v>
      </c>
      <c r="WYD189" s="149"/>
      <c r="WYE189" s="149"/>
      <c r="WYF189" s="149"/>
      <c r="WYG189" s="149"/>
      <c r="WYH189" s="149"/>
      <c r="WYI189" s="149"/>
      <c r="WYJ189" s="149"/>
      <c r="WYK189" s="151" t="s">
        <v>176</v>
      </c>
      <c r="WYL189" s="149"/>
      <c r="WYM189" s="149"/>
      <c r="WYN189" s="149"/>
      <c r="WYO189" s="149"/>
      <c r="WYP189" s="149"/>
      <c r="WYQ189" s="149"/>
      <c r="WYR189" s="149"/>
      <c r="WYS189" s="151" t="s">
        <v>176</v>
      </c>
      <c r="WYT189" s="149"/>
      <c r="WYU189" s="149"/>
      <c r="WYV189" s="149"/>
      <c r="WYW189" s="149"/>
      <c r="WYX189" s="149"/>
      <c r="WYY189" s="149"/>
      <c r="WYZ189" s="149"/>
      <c r="WZA189" s="151" t="s">
        <v>176</v>
      </c>
      <c r="WZB189" s="149"/>
      <c r="WZC189" s="149"/>
      <c r="WZD189" s="149"/>
      <c r="WZE189" s="149"/>
      <c r="WZF189" s="149"/>
      <c r="WZG189" s="149"/>
      <c r="WZH189" s="149"/>
      <c r="WZI189" s="151" t="s">
        <v>176</v>
      </c>
      <c r="WZJ189" s="149"/>
      <c r="WZK189" s="149"/>
      <c r="WZL189" s="149"/>
      <c r="WZM189" s="149"/>
      <c r="WZN189" s="149"/>
      <c r="WZO189" s="149"/>
      <c r="WZP189" s="149"/>
      <c r="WZQ189" s="151" t="s">
        <v>176</v>
      </c>
      <c r="WZR189" s="149"/>
      <c r="WZS189" s="149"/>
      <c r="WZT189" s="149"/>
      <c r="WZU189" s="149"/>
      <c r="WZV189" s="149"/>
      <c r="WZW189" s="149"/>
      <c r="WZX189" s="149"/>
      <c r="WZY189" s="151" t="s">
        <v>176</v>
      </c>
      <c r="WZZ189" s="149"/>
      <c r="XAA189" s="149"/>
      <c r="XAB189" s="149"/>
      <c r="XAC189" s="149"/>
      <c r="XAD189" s="149"/>
      <c r="XAE189" s="149"/>
      <c r="XAF189" s="149"/>
      <c r="XAG189" s="151" t="s">
        <v>176</v>
      </c>
      <c r="XAH189" s="149"/>
      <c r="XAI189" s="149"/>
      <c r="XAJ189" s="149"/>
      <c r="XAK189" s="149"/>
      <c r="XAL189" s="149"/>
      <c r="XAM189" s="149"/>
      <c r="XAN189" s="149"/>
      <c r="XAO189" s="151" t="s">
        <v>176</v>
      </c>
      <c r="XAP189" s="149"/>
      <c r="XAQ189" s="149"/>
      <c r="XAR189" s="149"/>
      <c r="XAS189" s="149"/>
      <c r="XAT189" s="149"/>
      <c r="XAU189" s="149"/>
      <c r="XAV189" s="149"/>
      <c r="XAW189" s="151" t="s">
        <v>176</v>
      </c>
      <c r="XAX189" s="149"/>
      <c r="XAY189" s="149"/>
      <c r="XAZ189" s="149"/>
      <c r="XBA189" s="149"/>
      <c r="XBB189" s="149"/>
      <c r="XBC189" s="149"/>
      <c r="XBD189" s="149"/>
      <c r="XBE189" s="151" t="s">
        <v>176</v>
      </c>
      <c r="XBF189" s="149"/>
      <c r="XBG189" s="149"/>
      <c r="XBH189" s="149"/>
      <c r="XBI189" s="149"/>
      <c r="XBJ189" s="149"/>
      <c r="XBK189" s="149"/>
      <c r="XBL189" s="149"/>
      <c r="XBM189" s="151" t="s">
        <v>176</v>
      </c>
      <c r="XBN189" s="149"/>
      <c r="XBO189" s="149"/>
      <c r="XBP189" s="149"/>
      <c r="XBQ189" s="149"/>
      <c r="XBR189" s="149"/>
      <c r="XBS189" s="149"/>
      <c r="XBT189" s="149"/>
      <c r="XBU189" s="151" t="s">
        <v>176</v>
      </c>
      <c r="XBV189" s="149"/>
      <c r="XBW189" s="149"/>
      <c r="XBX189" s="149"/>
      <c r="XBY189" s="149"/>
      <c r="XBZ189" s="149"/>
      <c r="XCA189" s="149"/>
      <c r="XCB189" s="149"/>
      <c r="XCC189" s="151" t="s">
        <v>176</v>
      </c>
      <c r="XCD189" s="149"/>
      <c r="XCE189" s="149"/>
      <c r="XCF189" s="149"/>
      <c r="XCG189" s="149"/>
      <c r="XCH189" s="149"/>
      <c r="XCI189" s="149"/>
      <c r="XCJ189" s="149"/>
      <c r="XCK189" s="151" t="s">
        <v>176</v>
      </c>
      <c r="XCL189" s="149"/>
      <c r="XCM189" s="149"/>
      <c r="XCN189" s="149"/>
      <c r="XCO189" s="149"/>
      <c r="XCP189" s="149"/>
      <c r="XCQ189" s="149"/>
      <c r="XCR189" s="149"/>
      <c r="XCS189" s="151" t="s">
        <v>176</v>
      </c>
      <c r="XCT189" s="149"/>
      <c r="XCU189" s="149"/>
      <c r="XCV189" s="149"/>
      <c r="XCW189" s="149"/>
      <c r="XCX189" s="149"/>
      <c r="XCY189" s="149"/>
      <c r="XCZ189" s="149"/>
      <c r="XDA189" s="151" t="s">
        <v>176</v>
      </c>
      <c r="XDB189" s="149"/>
      <c r="XDC189" s="149"/>
      <c r="XDD189" s="149"/>
      <c r="XDE189" s="149"/>
      <c r="XDF189" s="149"/>
      <c r="XDG189" s="149"/>
      <c r="XDH189" s="149"/>
      <c r="XDI189" s="151" t="s">
        <v>176</v>
      </c>
      <c r="XDJ189" s="149"/>
      <c r="XDK189" s="149"/>
      <c r="XDL189" s="149"/>
      <c r="XDM189" s="149"/>
      <c r="XDN189" s="149"/>
      <c r="XDO189" s="149"/>
      <c r="XDP189" s="149"/>
      <c r="XDQ189" s="151" t="s">
        <v>176</v>
      </c>
      <c r="XDR189" s="149"/>
      <c r="XDS189" s="149"/>
      <c r="XDT189" s="149"/>
      <c r="XDU189" s="149"/>
      <c r="XDV189" s="149"/>
      <c r="XDW189" s="149"/>
      <c r="XDX189" s="149"/>
      <c r="XDY189" s="151" t="s">
        <v>176</v>
      </c>
      <c r="XDZ189" s="149"/>
      <c r="XEA189" s="149"/>
      <c r="XEB189" s="149"/>
      <c r="XEC189" s="149"/>
      <c r="XED189" s="149"/>
      <c r="XEE189" s="149"/>
      <c r="XEF189" s="149"/>
      <c r="XEG189" s="151" t="s">
        <v>176</v>
      </c>
      <c r="XEH189" s="149"/>
      <c r="XEI189" s="149"/>
      <c r="XEJ189" s="149"/>
      <c r="XEK189" s="149"/>
      <c r="XEL189" s="149"/>
      <c r="XEM189" s="149"/>
      <c r="XEN189" s="149"/>
      <c r="XEO189" s="151" t="s">
        <v>176</v>
      </c>
      <c r="XEP189" s="149"/>
      <c r="XEQ189" s="149"/>
      <c r="XER189" s="149"/>
      <c r="XES189" s="149"/>
      <c r="XET189" s="149"/>
      <c r="XEU189" s="149"/>
      <c r="XEV189" s="149"/>
      <c r="XEW189" s="151" t="s">
        <v>176</v>
      </c>
      <c r="XEX189" s="149"/>
      <c r="XEY189" s="149"/>
      <c r="XEZ189" s="149"/>
      <c r="XFA189" s="149"/>
      <c r="XFB189" s="149"/>
      <c r="XFC189" s="149"/>
      <c r="XFD189" s="149"/>
    </row>
    <row r="190" spans="1:16384" x14ac:dyDescent="0.25">
      <c r="A190" s="151" t="s">
        <v>177</v>
      </c>
      <c r="B190" s="149"/>
      <c r="C190" s="149"/>
      <c r="D190" s="149"/>
      <c r="E190" s="149"/>
      <c r="F190" s="149"/>
      <c r="G190" s="150"/>
      <c r="H190" s="149"/>
      <c r="I190" s="151" t="s">
        <v>178</v>
      </c>
      <c r="J190" s="149"/>
      <c r="K190" s="149"/>
      <c r="L190" s="149"/>
      <c r="M190" s="149"/>
      <c r="N190" s="149"/>
      <c r="O190" s="149"/>
      <c r="P190" s="149"/>
      <c r="Q190" s="151" t="s">
        <v>178</v>
      </c>
      <c r="R190" s="149"/>
      <c r="S190" s="149"/>
      <c r="T190" s="149"/>
      <c r="U190" s="149"/>
      <c r="V190" s="149"/>
      <c r="W190" s="149"/>
      <c r="X190" s="149"/>
      <c r="Y190" s="151" t="s">
        <v>178</v>
      </c>
      <c r="Z190" s="149"/>
      <c r="AA190" s="149"/>
      <c r="AB190" s="149"/>
      <c r="AC190" s="149"/>
      <c r="AD190" s="149"/>
      <c r="AE190" s="149"/>
      <c r="AF190" s="149"/>
      <c r="AG190" s="151" t="s">
        <v>178</v>
      </c>
      <c r="AH190" s="149"/>
      <c r="AI190" s="149"/>
      <c r="AJ190" s="149"/>
      <c r="AK190" s="149"/>
      <c r="AL190" s="149"/>
      <c r="AM190" s="149"/>
      <c r="AN190" s="149"/>
      <c r="AO190" s="151" t="s">
        <v>178</v>
      </c>
      <c r="AP190" s="149"/>
      <c r="AQ190" s="149"/>
      <c r="AR190" s="149"/>
      <c r="AS190" s="149"/>
      <c r="AT190" s="149"/>
      <c r="AU190" s="149"/>
      <c r="AV190" s="149"/>
      <c r="AW190" s="151" t="s">
        <v>178</v>
      </c>
      <c r="AX190" s="149"/>
      <c r="AY190" s="149"/>
      <c r="AZ190" s="149"/>
      <c r="BA190" s="149"/>
      <c r="BB190" s="149"/>
      <c r="BC190" s="149"/>
      <c r="BD190" s="149"/>
      <c r="BE190" s="151" t="s">
        <v>178</v>
      </c>
      <c r="BF190" s="149"/>
      <c r="BG190" s="149"/>
      <c r="BH190" s="149"/>
      <c r="BI190" s="149"/>
      <c r="BJ190" s="149"/>
      <c r="BK190" s="149"/>
      <c r="BL190" s="149"/>
      <c r="BM190" s="151" t="s">
        <v>178</v>
      </c>
      <c r="BN190" s="149"/>
      <c r="BO190" s="149"/>
      <c r="BP190" s="149"/>
      <c r="BQ190" s="149"/>
      <c r="BR190" s="149"/>
      <c r="BS190" s="149"/>
      <c r="BT190" s="149"/>
      <c r="BU190" s="151" t="s">
        <v>178</v>
      </c>
      <c r="BV190" s="149"/>
      <c r="BW190" s="149"/>
      <c r="BX190" s="149"/>
      <c r="BY190" s="149"/>
      <c r="BZ190" s="149"/>
      <c r="CA190" s="149"/>
      <c r="CB190" s="149"/>
      <c r="CC190" s="151" t="s">
        <v>178</v>
      </c>
      <c r="CD190" s="149"/>
      <c r="CE190" s="149"/>
      <c r="CF190" s="149"/>
      <c r="CG190" s="149"/>
      <c r="CH190" s="149"/>
      <c r="CI190" s="149"/>
      <c r="CJ190" s="149"/>
      <c r="CK190" s="151" t="s">
        <v>178</v>
      </c>
      <c r="CL190" s="149"/>
      <c r="CM190" s="149"/>
      <c r="CN190" s="149"/>
      <c r="CO190" s="149"/>
      <c r="CP190" s="149"/>
      <c r="CQ190" s="149"/>
      <c r="CR190" s="149"/>
      <c r="CS190" s="151" t="s">
        <v>178</v>
      </c>
      <c r="CT190" s="149"/>
      <c r="CU190" s="149"/>
      <c r="CV190" s="149"/>
      <c r="CW190" s="149"/>
      <c r="CX190" s="149"/>
      <c r="CY190" s="149"/>
      <c r="CZ190" s="149"/>
      <c r="DA190" s="151" t="s">
        <v>178</v>
      </c>
      <c r="DB190" s="149"/>
      <c r="DC190" s="149"/>
      <c r="DD190" s="149"/>
      <c r="DE190" s="149"/>
      <c r="DF190" s="149"/>
      <c r="DG190" s="149"/>
      <c r="DH190" s="149"/>
      <c r="DI190" s="151" t="s">
        <v>178</v>
      </c>
      <c r="DJ190" s="149"/>
      <c r="DK190" s="149"/>
      <c r="DL190" s="149"/>
      <c r="DM190" s="149"/>
      <c r="DN190" s="149"/>
      <c r="DO190" s="149"/>
      <c r="DP190" s="149"/>
      <c r="DQ190" s="151" t="s">
        <v>178</v>
      </c>
      <c r="DR190" s="149"/>
      <c r="DS190" s="149"/>
      <c r="DT190" s="149"/>
      <c r="DU190" s="149"/>
      <c r="DV190" s="149"/>
      <c r="DW190" s="149"/>
      <c r="DX190" s="149"/>
      <c r="DY190" s="151" t="s">
        <v>178</v>
      </c>
      <c r="DZ190" s="149"/>
      <c r="EA190" s="149"/>
      <c r="EB190" s="149"/>
      <c r="EC190" s="149"/>
      <c r="ED190" s="149"/>
      <c r="EE190" s="149"/>
      <c r="EF190" s="149"/>
      <c r="EG190" s="151" t="s">
        <v>178</v>
      </c>
      <c r="EH190" s="149"/>
      <c r="EI190" s="149"/>
      <c r="EJ190" s="149"/>
      <c r="EK190" s="149"/>
      <c r="EL190" s="149"/>
      <c r="EM190" s="149"/>
      <c r="EN190" s="149"/>
      <c r="EO190" s="151" t="s">
        <v>178</v>
      </c>
      <c r="EP190" s="149"/>
      <c r="EQ190" s="149"/>
      <c r="ER190" s="149"/>
      <c r="ES190" s="149"/>
      <c r="ET190" s="149"/>
      <c r="EU190" s="149"/>
      <c r="EV190" s="149"/>
      <c r="EW190" s="151" t="s">
        <v>178</v>
      </c>
      <c r="EX190" s="149"/>
      <c r="EY190" s="149"/>
      <c r="EZ190" s="149"/>
      <c r="FA190" s="149"/>
      <c r="FB190" s="149"/>
      <c r="FC190" s="149"/>
      <c r="FD190" s="149"/>
      <c r="FE190" s="151" t="s">
        <v>178</v>
      </c>
      <c r="FF190" s="149"/>
      <c r="FG190" s="149"/>
      <c r="FH190" s="149"/>
      <c r="FI190" s="149"/>
      <c r="FJ190" s="149"/>
      <c r="FK190" s="149"/>
      <c r="FL190" s="149"/>
      <c r="FM190" s="151" t="s">
        <v>178</v>
      </c>
      <c r="FN190" s="149"/>
      <c r="FO190" s="149"/>
      <c r="FP190" s="149"/>
      <c r="FQ190" s="149"/>
      <c r="FR190" s="149"/>
      <c r="FS190" s="149"/>
      <c r="FT190" s="149"/>
      <c r="FU190" s="151" t="s">
        <v>178</v>
      </c>
      <c r="FV190" s="149"/>
      <c r="FW190" s="149"/>
      <c r="FX190" s="149"/>
      <c r="FY190" s="149"/>
      <c r="FZ190" s="149"/>
      <c r="GA190" s="149"/>
      <c r="GB190" s="149"/>
      <c r="GC190" s="151" t="s">
        <v>178</v>
      </c>
      <c r="GD190" s="149"/>
      <c r="GE190" s="149"/>
      <c r="GF190" s="149"/>
      <c r="GG190" s="149"/>
      <c r="GH190" s="149"/>
      <c r="GI190" s="149"/>
      <c r="GJ190" s="149"/>
      <c r="GK190" s="151" t="s">
        <v>178</v>
      </c>
      <c r="GL190" s="149"/>
      <c r="GM190" s="149"/>
      <c r="GN190" s="149"/>
      <c r="GO190" s="149"/>
      <c r="GP190" s="149"/>
      <c r="GQ190" s="149"/>
      <c r="GR190" s="149"/>
      <c r="GS190" s="151" t="s">
        <v>178</v>
      </c>
      <c r="GT190" s="149"/>
      <c r="GU190" s="149"/>
      <c r="GV190" s="149"/>
      <c r="GW190" s="149"/>
      <c r="GX190" s="149"/>
      <c r="GY190" s="149"/>
      <c r="GZ190" s="149"/>
      <c r="HA190" s="151" t="s">
        <v>178</v>
      </c>
      <c r="HB190" s="149"/>
      <c r="HC190" s="149"/>
      <c r="HD190" s="149"/>
      <c r="HE190" s="149"/>
      <c r="HF190" s="149"/>
      <c r="HG190" s="149"/>
      <c r="HH190" s="149"/>
      <c r="HI190" s="151" t="s">
        <v>178</v>
      </c>
      <c r="HJ190" s="149"/>
      <c r="HK190" s="149"/>
      <c r="HL190" s="149"/>
      <c r="HM190" s="149"/>
      <c r="HN190" s="149"/>
      <c r="HO190" s="149"/>
      <c r="HP190" s="149"/>
      <c r="HQ190" s="151" t="s">
        <v>178</v>
      </c>
      <c r="HR190" s="149"/>
      <c r="HS190" s="149"/>
      <c r="HT190" s="149"/>
      <c r="HU190" s="149"/>
      <c r="HV190" s="149"/>
      <c r="HW190" s="149"/>
      <c r="HX190" s="149"/>
      <c r="HY190" s="151" t="s">
        <v>178</v>
      </c>
      <c r="HZ190" s="149"/>
      <c r="IA190" s="149"/>
      <c r="IB190" s="149"/>
      <c r="IC190" s="149"/>
      <c r="ID190" s="149"/>
      <c r="IE190" s="149"/>
      <c r="IF190" s="149"/>
      <c r="IG190" s="151" t="s">
        <v>178</v>
      </c>
      <c r="IH190" s="149"/>
      <c r="II190" s="149"/>
      <c r="IJ190" s="149"/>
      <c r="IK190" s="149"/>
      <c r="IL190" s="149"/>
      <c r="IM190" s="149"/>
      <c r="IN190" s="149"/>
      <c r="IO190" s="151" t="s">
        <v>178</v>
      </c>
      <c r="IP190" s="149"/>
      <c r="IQ190" s="149"/>
      <c r="IR190" s="149"/>
      <c r="IS190" s="149"/>
      <c r="IT190" s="149"/>
      <c r="IU190" s="149"/>
      <c r="IV190" s="149"/>
      <c r="IW190" s="151" t="s">
        <v>178</v>
      </c>
      <c r="IX190" s="149"/>
      <c r="IY190" s="149"/>
      <c r="IZ190" s="149"/>
      <c r="JA190" s="149"/>
      <c r="JB190" s="149"/>
      <c r="JC190" s="149"/>
      <c r="JD190" s="149"/>
      <c r="JE190" s="151" t="s">
        <v>178</v>
      </c>
      <c r="JF190" s="149"/>
      <c r="JG190" s="149"/>
      <c r="JH190" s="149"/>
      <c r="JI190" s="149"/>
      <c r="JJ190" s="149"/>
      <c r="JK190" s="149"/>
      <c r="JL190" s="149"/>
      <c r="JM190" s="151" t="s">
        <v>178</v>
      </c>
      <c r="JN190" s="149"/>
      <c r="JO190" s="149"/>
      <c r="JP190" s="149"/>
      <c r="JQ190" s="149"/>
      <c r="JR190" s="149"/>
      <c r="JS190" s="149"/>
      <c r="JT190" s="149"/>
      <c r="JU190" s="151" t="s">
        <v>178</v>
      </c>
      <c r="JV190" s="149"/>
      <c r="JW190" s="149"/>
      <c r="JX190" s="149"/>
      <c r="JY190" s="149"/>
      <c r="JZ190" s="149"/>
      <c r="KA190" s="149"/>
      <c r="KB190" s="149"/>
      <c r="KC190" s="151" t="s">
        <v>178</v>
      </c>
      <c r="KD190" s="149"/>
      <c r="KE190" s="149"/>
      <c r="KF190" s="149"/>
      <c r="KG190" s="149"/>
      <c r="KH190" s="149"/>
      <c r="KI190" s="149"/>
      <c r="KJ190" s="149"/>
      <c r="KK190" s="151" t="s">
        <v>178</v>
      </c>
      <c r="KL190" s="149"/>
      <c r="KM190" s="149"/>
      <c r="KN190" s="149"/>
      <c r="KO190" s="149"/>
      <c r="KP190" s="149"/>
      <c r="KQ190" s="149"/>
      <c r="KR190" s="149"/>
      <c r="KS190" s="151" t="s">
        <v>178</v>
      </c>
      <c r="KT190" s="149"/>
      <c r="KU190" s="149"/>
      <c r="KV190" s="149"/>
      <c r="KW190" s="149"/>
      <c r="KX190" s="149"/>
      <c r="KY190" s="149"/>
      <c r="KZ190" s="149"/>
      <c r="LA190" s="151" t="s">
        <v>178</v>
      </c>
      <c r="LB190" s="149"/>
      <c r="LC190" s="149"/>
      <c r="LD190" s="149"/>
      <c r="LE190" s="149"/>
      <c r="LF190" s="149"/>
      <c r="LG190" s="149"/>
      <c r="LH190" s="149"/>
      <c r="LI190" s="151" t="s">
        <v>178</v>
      </c>
      <c r="LJ190" s="149"/>
      <c r="LK190" s="149"/>
      <c r="LL190" s="149"/>
      <c r="LM190" s="149"/>
      <c r="LN190" s="149"/>
      <c r="LO190" s="149"/>
      <c r="LP190" s="149"/>
      <c r="LQ190" s="151" t="s">
        <v>178</v>
      </c>
      <c r="LR190" s="149"/>
      <c r="LS190" s="149"/>
      <c r="LT190" s="149"/>
      <c r="LU190" s="149"/>
      <c r="LV190" s="149"/>
      <c r="LW190" s="149"/>
      <c r="LX190" s="149"/>
      <c r="LY190" s="151" t="s">
        <v>178</v>
      </c>
      <c r="LZ190" s="149"/>
      <c r="MA190" s="149"/>
      <c r="MB190" s="149"/>
      <c r="MC190" s="149"/>
      <c r="MD190" s="149"/>
      <c r="ME190" s="149"/>
      <c r="MF190" s="149"/>
      <c r="MG190" s="151" t="s">
        <v>178</v>
      </c>
      <c r="MH190" s="149"/>
      <c r="MI190" s="149"/>
      <c r="MJ190" s="149"/>
      <c r="MK190" s="149"/>
      <c r="ML190" s="149"/>
      <c r="MM190" s="149"/>
      <c r="MN190" s="149"/>
      <c r="MO190" s="151" t="s">
        <v>178</v>
      </c>
      <c r="MP190" s="149"/>
      <c r="MQ190" s="149"/>
      <c r="MR190" s="149"/>
      <c r="MS190" s="149"/>
      <c r="MT190" s="149"/>
      <c r="MU190" s="149"/>
      <c r="MV190" s="149"/>
      <c r="MW190" s="151" t="s">
        <v>178</v>
      </c>
      <c r="MX190" s="149"/>
      <c r="MY190" s="149"/>
      <c r="MZ190" s="149"/>
      <c r="NA190" s="149"/>
      <c r="NB190" s="149"/>
      <c r="NC190" s="149"/>
      <c r="ND190" s="149"/>
      <c r="NE190" s="151" t="s">
        <v>178</v>
      </c>
      <c r="NF190" s="149"/>
      <c r="NG190" s="149"/>
      <c r="NH190" s="149"/>
      <c r="NI190" s="149"/>
      <c r="NJ190" s="149"/>
      <c r="NK190" s="149"/>
      <c r="NL190" s="149"/>
      <c r="NM190" s="151" t="s">
        <v>178</v>
      </c>
      <c r="NN190" s="149"/>
      <c r="NO190" s="149"/>
      <c r="NP190" s="149"/>
      <c r="NQ190" s="149"/>
      <c r="NR190" s="149"/>
      <c r="NS190" s="149"/>
      <c r="NT190" s="149"/>
      <c r="NU190" s="151" t="s">
        <v>178</v>
      </c>
      <c r="NV190" s="149"/>
      <c r="NW190" s="149"/>
      <c r="NX190" s="149"/>
      <c r="NY190" s="149"/>
      <c r="NZ190" s="149"/>
      <c r="OA190" s="149"/>
      <c r="OB190" s="149"/>
      <c r="OC190" s="151" t="s">
        <v>178</v>
      </c>
      <c r="OD190" s="149"/>
      <c r="OE190" s="149"/>
      <c r="OF190" s="149"/>
      <c r="OG190" s="149"/>
      <c r="OH190" s="149"/>
      <c r="OI190" s="149"/>
      <c r="OJ190" s="149"/>
      <c r="OK190" s="151" t="s">
        <v>178</v>
      </c>
      <c r="OL190" s="149"/>
      <c r="OM190" s="149"/>
      <c r="ON190" s="149"/>
      <c r="OO190" s="149"/>
      <c r="OP190" s="149"/>
      <c r="OQ190" s="149"/>
      <c r="OR190" s="149"/>
      <c r="OS190" s="151" t="s">
        <v>178</v>
      </c>
      <c r="OT190" s="149"/>
      <c r="OU190" s="149"/>
      <c r="OV190" s="149"/>
      <c r="OW190" s="149"/>
      <c r="OX190" s="149"/>
      <c r="OY190" s="149"/>
      <c r="OZ190" s="149"/>
      <c r="PA190" s="151" t="s">
        <v>178</v>
      </c>
      <c r="PB190" s="149"/>
      <c r="PC190" s="149"/>
      <c r="PD190" s="149"/>
      <c r="PE190" s="149"/>
      <c r="PF190" s="149"/>
      <c r="PG190" s="149"/>
      <c r="PH190" s="149"/>
      <c r="PI190" s="151" t="s">
        <v>178</v>
      </c>
      <c r="PJ190" s="149"/>
      <c r="PK190" s="149"/>
      <c r="PL190" s="149"/>
      <c r="PM190" s="149"/>
      <c r="PN190" s="149"/>
      <c r="PO190" s="149"/>
      <c r="PP190" s="149"/>
      <c r="PQ190" s="151" t="s">
        <v>178</v>
      </c>
      <c r="PR190" s="149"/>
      <c r="PS190" s="149"/>
      <c r="PT190" s="149"/>
      <c r="PU190" s="149"/>
      <c r="PV190" s="149"/>
      <c r="PW190" s="149"/>
      <c r="PX190" s="149"/>
      <c r="PY190" s="151" t="s">
        <v>178</v>
      </c>
      <c r="PZ190" s="149"/>
      <c r="QA190" s="149"/>
      <c r="QB190" s="149"/>
      <c r="QC190" s="149"/>
      <c r="QD190" s="149"/>
      <c r="QE190" s="149"/>
      <c r="QF190" s="149"/>
      <c r="QG190" s="151" t="s">
        <v>178</v>
      </c>
      <c r="QH190" s="149"/>
      <c r="QI190" s="149"/>
      <c r="QJ190" s="149"/>
      <c r="QK190" s="149"/>
      <c r="QL190" s="149"/>
      <c r="QM190" s="149"/>
      <c r="QN190" s="149"/>
      <c r="QO190" s="151" t="s">
        <v>178</v>
      </c>
      <c r="QP190" s="149"/>
      <c r="QQ190" s="149"/>
      <c r="QR190" s="149"/>
      <c r="QS190" s="149"/>
      <c r="QT190" s="149"/>
      <c r="QU190" s="149"/>
      <c r="QV190" s="149"/>
      <c r="QW190" s="151" t="s">
        <v>178</v>
      </c>
      <c r="QX190" s="149"/>
      <c r="QY190" s="149"/>
      <c r="QZ190" s="149"/>
      <c r="RA190" s="149"/>
      <c r="RB190" s="149"/>
      <c r="RC190" s="149"/>
      <c r="RD190" s="149"/>
      <c r="RE190" s="151" t="s">
        <v>178</v>
      </c>
      <c r="RF190" s="149"/>
      <c r="RG190" s="149"/>
      <c r="RH190" s="149"/>
      <c r="RI190" s="149"/>
      <c r="RJ190" s="149"/>
      <c r="RK190" s="149"/>
      <c r="RL190" s="149"/>
      <c r="RM190" s="151" t="s">
        <v>178</v>
      </c>
      <c r="RN190" s="149"/>
      <c r="RO190" s="149"/>
      <c r="RP190" s="149"/>
      <c r="RQ190" s="149"/>
      <c r="RR190" s="149"/>
      <c r="RS190" s="149"/>
      <c r="RT190" s="149"/>
      <c r="RU190" s="151" t="s">
        <v>178</v>
      </c>
      <c r="RV190" s="149"/>
      <c r="RW190" s="149"/>
      <c r="RX190" s="149"/>
      <c r="RY190" s="149"/>
      <c r="RZ190" s="149"/>
      <c r="SA190" s="149"/>
      <c r="SB190" s="149"/>
      <c r="SC190" s="151" t="s">
        <v>178</v>
      </c>
      <c r="SD190" s="149"/>
      <c r="SE190" s="149"/>
      <c r="SF190" s="149"/>
      <c r="SG190" s="149"/>
      <c r="SH190" s="149"/>
      <c r="SI190" s="149"/>
      <c r="SJ190" s="149"/>
      <c r="SK190" s="151" t="s">
        <v>178</v>
      </c>
      <c r="SL190" s="149"/>
      <c r="SM190" s="149"/>
      <c r="SN190" s="149"/>
      <c r="SO190" s="149"/>
      <c r="SP190" s="149"/>
      <c r="SQ190" s="149"/>
      <c r="SR190" s="149"/>
      <c r="SS190" s="151" t="s">
        <v>178</v>
      </c>
      <c r="ST190" s="149"/>
      <c r="SU190" s="149"/>
      <c r="SV190" s="149"/>
      <c r="SW190" s="149"/>
      <c r="SX190" s="149"/>
      <c r="SY190" s="149"/>
      <c r="SZ190" s="149"/>
      <c r="TA190" s="151" t="s">
        <v>178</v>
      </c>
      <c r="TB190" s="149"/>
      <c r="TC190" s="149"/>
      <c r="TD190" s="149"/>
      <c r="TE190" s="149"/>
      <c r="TF190" s="149"/>
      <c r="TG190" s="149"/>
      <c r="TH190" s="149"/>
      <c r="TI190" s="151" t="s">
        <v>178</v>
      </c>
      <c r="TJ190" s="149"/>
      <c r="TK190" s="149"/>
      <c r="TL190" s="149"/>
      <c r="TM190" s="149"/>
      <c r="TN190" s="149"/>
      <c r="TO190" s="149"/>
      <c r="TP190" s="149"/>
      <c r="TQ190" s="151" t="s">
        <v>178</v>
      </c>
      <c r="TR190" s="149"/>
      <c r="TS190" s="149"/>
      <c r="TT190" s="149"/>
      <c r="TU190" s="149"/>
      <c r="TV190" s="149"/>
      <c r="TW190" s="149"/>
      <c r="TX190" s="149"/>
      <c r="TY190" s="151" t="s">
        <v>178</v>
      </c>
      <c r="TZ190" s="149"/>
      <c r="UA190" s="149"/>
      <c r="UB190" s="149"/>
      <c r="UC190" s="149"/>
      <c r="UD190" s="149"/>
      <c r="UE190" s="149"/>
      <c r="UF190" s="149"/>
      <c r="UG190" s="151" t="s">
        <v>178</v>
      </c>
      <c r="UH190" s="149"/>
      <c r="UI190" s="149"/>
      <c r="UJ190" s="149"/>
      <c r="UK190" s="149"/>
      <c r="UL190" s="149"/>
      <c r="UM190" s="149"/>
      <c r="UN190" s="149"/>
      <c r="UO190" s="151" t="s">
        <v>178</v>
      </c>
      <c r="UP190" s="149"/>
      <c r="UQ190" s="149"/>
      <c r="UR190" s="149"/>
      <c r="US190" s="149"/>
      <c r="UT190" s="149"/>
      <c r="UU190" s="149"/>
      <c r="UV190" s="149"/>
      <c r="UW190" s="151" t="s">
        <v>178</v>
      </c>
      <c r="UX190" s="149"/>
      <c r="UY190" s="149"/>
      <c r="UZ190" s="149"/>
      <c r="VA190" s="149"/>
      <c r="VB190" s="149"/>
      <c r="VC190" s="149"/>
      <c r="VD190" s="149"/>
      <c r="VE190" s="151" t="s">
        <v>178</v>
      </c>
      <c r="VF190" s="149"/>
      <c r="VG190" s="149"/>
      <c r="VH190" s="149"/>
      <c r="VI190" s="149"/>
      <c r="VJ190" s="149"/>
      <c r="VK190" s="149"/>
      <c r="VL190" s="149"/>
      <c r="VM190" s="151" t="s">
        <v>178</v>
      </c>
      <c r="VN190" s="149"/>
      <c r="VO190" s="149"/>
      <c r="VP190" s="149"/>
      <c r="VQ190" s="149"/>
      <c r="VR190" s="149"/>
      <c r="VS190" s="149"/>
      <c r="VT190" s="149"/>
      <c r="VU190" s="151" t="s">
        <v>178</v>
      </c>
      <c r="VV190" s="149"/>
      <c r="VW190" s="149"/>
      <c r="VX190" s="149"/>
      <c r="VY190" s="149"/>
      <c r="VZ190" s="149"/>
      <c r="WA190" s="149"/>
      <c r="WB190" s="149"/>
      <c r="WC190" s="151" t="s">
        <v>178</v>
      </c>
      <c r="WD190" s="149"/>
      <c r="WE190" s="149"/>
      <c r="WF190" s="149"/>
      <c r="WG190" s="149"/>
      <c r="WH190" s="149"/>
      <c r="WI190" s="149"/>
      <c r="WJ190" s="149"/>
      <c r="WK190" s="151" t="s">
        <v>178</v>
      </c>
      <c r="WL190" s="149"/>
      <c r="WM190" s="149"/>
      <c r="WN190" s="149"/>
      <c r="WO190" s="149"/>
      <c r="WP190" s="149"/>
      <c r="WQ190" s="149"/>
      <c r="WR190" s="149"/>
      <c r="WS190" s="151" t="s">
        <v>178</v>
      </c>
      <c r="WT190" s="149"/>
      <c r="WU190" s="149"/>
      <c r="WV190" s="149"/>
      <c r="WW190" s="149"/>
      <c r="WX190" s="149"/>
      <c r="WY190" s="149"/>
      <c r="WZ190" s="149"/>
      <c r="XA190" s="151" t="s">
        <v>178</v>
      </c>
      <c r="XB190" s="149"/>
      <c r="XC190" s="149"/>
      <c r="XD190" s="149"/>
      <c r="XE190" s="149"/>
      <c r="XF190" s="149"/>
      <c r="XG190" s="149"/>
      <c r="XH190" s="149"/>
      <c r="XI190" s="151" t="s">
        <v>178</v>
      </c>
      <c r="XJ190" s="149"/>
      <c r="XK190" s="149"/>
      <c r="XL190" s="149"/>
      <c r="XM190" s="149"/>
      <c r="XN190" s="149"/>
      <c r="XO190" s="149"/>
      <c r="XP190" s="149"/>
      <c r="XQ190" s="151" t="s">
        <v>178</v>
      </c>
      <c r="XR190" s="149"/>
      <c r="XS190" s="149"/>
      <c r="XT190" s="149"/>
      <c r="XU190" s="149"/>
      <c r="XV190" s="149"/>
      <c r="XW190" s="149"/>
      <c r="XX190" s="149"/>
      <c r="XY190" s="151" t="s">
        <v>178</v>
      </c>
      <c r="XZ190" s="149"/>
      <c r="YA190" s="149"/>
      <c r="YB190" s="149"/>
      <c r="YC190" s="149"/>
      <c r="YD190" s="149"/>
      <c r="YE190" s="149"/>
      <c r="YF190" s="149"/>
      <c r="YG190" s="151" t="s">
        <v>178</v>
      </c>
      <c r="YH190" s="149"/>
      <c r="YI190" s="149"/>
      <c r="YJ190" s="149"/>
      <c r="YK190" s="149"/>
      <c r="YL190" s="149"/>
      <c r="YM190" s="149"/>
      <c r="YN190" s="149"/>
      <c r="YO190" s="151" t="s">
        <v>178</v>
      </c>
      <c r="YP190" s="149"/>
      <c r="YQ190" s="149"/>
      <c r="YR190" s="149"/>
      <c r="YS190" s="149"/>
      <c r="YT190" s="149"/>
      <c r="YU190" s="149"/>
      <c r="YV190" s="149"/>
      <c r="YW190" s="151" t="s">
        <v>178</v>
      </c>
      <c r="YX190" s="149"/>
      <c r="YY190" s="149"/>
      <c r="YZ190" s="149"/>
      <c r="ZA190" s="149"/>
      <c r="ZB190" s="149"/>
      <c r="ZC190" s="149"/>
      <c r="ZD190" s="149"/>
      <c r="ZE190" s="151" t="s">
        <v>178</v>
      </c>
      <c r="ZF190" s="149"/>
      <c r="ZG190" s="149"/>
      <c r="ZH190" s="149"/>
      <c r="ZI190" s="149"/>
      <c r="ZJ190" s="149"/>
      <c r="ZK190" s="149"/>
      <c r="ZL190" s="149"/>
      <c r="ZM190" s="151" t="s">
        <v>178</v>
      </c>
      <c r="ZN190" s="149"/>
      <c r="ZO190" s="149"/>
      <c r="ZP190" s="149"/>
      <c r="ZQ190" s="149"/>
      <c r="ZR190" s="149"/>
      <c r="ZS190" s="149"/>
      <c r="ZT190" s="149"/>
      <c r="ZU190" s="151" t="s">
        <v>178</v>
      </c>
      <c r="ZV190" s="149"/>
      <c r="ZW190" s="149"/>
      <c r="ZX190" s="149"/>
      <c r="ZY190" s="149"/>
      <c r="ZZ190" s="149"/>
      <c r="AAA190" s="149"/>
      <c r="AAB190" s="149"/>
      <c r="AAC190" s="151" t="s">
        <v>178</v>
      </c>
      <c r="AAD190" s="149"/>
      <c r="AAE190" s="149"/>
      <c r="AAF190" s="149"/>
      <c r="AAG190" s="149"/>
      <c r="AAH190" s="149"/>
      <c r="AAI190" s="149"/>
      <c r="AAJ190" s="149"/>
      <c r="AAK190" s="151" t="s">
        <v>178</v>
      </c>
      <c r="AAL190" s="149"/>
      <c r="AAM190" s="149"/>
      <c r="AAN190" s="149"/>
      <c r="AAO190" s="149"/>
      <c r="AAP190" s="149"/>
      <c r="AAQ190" s="149"/>
      <c r="AAR190" s="149"/>
      <c r="AAS190" s="151" t="s">
        <v>178</v>
      </c>
      <c r="AAT190" s="149"/>
      <c r="AAU190" s="149"/>
      <c r="AAV190" s="149"/>
      <c r="AAW190" s="149"/>
      <c r="AAX190" s="149"/>
      <c r="AAY190" s="149"/>
      <c r="AAZ190" s="149"/>
      <c r="ABA190" s="151" t="s">
        <v>178</v>
      </c>
      <c r="ABB190" s="149"/>
      <c r="ABC190" s="149"/>
      <c r="ABD190" s="149"/>
      <c r="ABE190" s="149"/>
      <c r="ABF190" s="149"/>
      <c r="ABG190" s="149"/>
      <c r="ABH190" s="149"/>
      <c r="ABI190" s="151" t="s">
        <v>178</v>
      </c>
      <c r="ABJ190" s="149"/>
      <c r="ABK190" s="149"/>
      <c r="ABL190" s="149"/>
      <c r="ABM190" s="149"/>
      <c r="ABN190" s="149"/>
      <c r="ABO190" s="149"/>
      <c r="ABP190" s="149"/>
      <c r="ABQ190" s="151" t="s">
        <v>178</v>
      </c>
      <c r="ABR190" s="149"/>
      <c r="ABS190" s="149"/>
      <c r="ABT190" s="149"/>
      <c r="ABU190" s="149"/>
      <c r="ABV190" s="149"/>
      <c r="ABW190" s="149"/>
      <c r="ABX190" s="149"/>
      <c r="ABY190" s="151" t="s">
        <v>178</v>
      </c>
      <c r="ABZ190" s="149"/>
      <c r="ACA190" s="149"/>
      <c r="ACB190" s="149"/>
      <c r="ACC190" s="149"/>
      <c r="ACD190" s="149"/>
      <c r="ACE190" s="149"/>
      <c r="ACF190" s="149"/>
      <c r="ACG190" s="151" t="s">
        <v>178</v>
      </c>
      <c r="ACH190" s="149"/>
      <c r="ACI190" s="149"/>
      <c r="ACJ190" s="149"/>
      <c r="ACK190" s="149"/>
      <c r="ACL190" s="149"/>
      <c r="ACM190" s="149"/>
      <c r="ACN190" s="149"/>
      <c r="ACO190" s="151" t="s">
        <v>178</v>
      </c>
      <c r="ACP190" s="149"/>
      <c r="ACQ190" s="149"/>
      <c r="ACR190" s="149"/>
      <c r="ACS190" s="149"/>
      <c r="ACT190" s="149"/>
      <c r="ACU190" s="149"/>
      <c r="ACV190" s="149"/>
      <c r="ACW190" s="151" t="s">
        <v>178</v>
      </c>
      <c r="ACX190" s="149"/>
      <c r="ACY190" s="149"/>
      <c r="ACZ190" s="149"/>
      <c r="ADA190" s="149"/>
      <c r="ADB190" s="149"/>
      <c r="ADC190" s="149"/>
      <c r="ADD190" s="149"/>
      <c r="ADE190" s="151" t="s">
        <v>178</v>
      </c>
      <c r="ADF190" s="149"/>
      <c r="ADG190" s="149"/>
      <c r="ADH190" s="149"/>
      <c r="ADI190" s="149"/>
      <c r="ADJ190" s="149"/>
      <c r="ADK190" s="149"/>
      <c r="ADL190" s="149"/>
      <c r="ADM190" s="151" t="s">
        <v>178</v>
      </c>
      <c r="ADN190" s="149"/>
      <c r="ADO190" s="149"/>
      <c r="ADP190" s="149"/>
      <c r="ADQ190" s="149"/>
      <c r="ADR190" s="149"/>
      <c r="ADS190" s="149"/>
      <c r="ADT190" s="149"/>
      <c r="ADU190" s="151" t="s">
        <v>178</v>
      </c>
      <c r="ADV190" s="149"/>
      <c r="ADW190" s="149"/>
      <c r="ADX190" s="149"/>
      <c r="ADY190" s="149"/>
      <c r="ADZ190" s="149"/>
      <c r="AEA190" s="149"/>
      <c r="AEB190" s="149"/>
      <c r="AEC190" s="151" t="s">
        <v>178</v>
      </c>
      <c r="AED190" s="149"/>
      <c r="AEE190" s="149"/>
      <c r="AEF190" s="149"/>
      <c r="AEG190" s="149"/>
      <c r="AEH190" s="149"/>
      <c r="AEI190" s="149"/>
      <c r="AEJ190" s="149"/>
      <c r="AEK190" s="151" t="s">
        <v>178</v>
      </c>
      <c r="AEL190" s="149"/>
      <c r="AEM190" s="149"/>
      <c r="AEN190" s="149"/>
      <c r="AEO190" s="149"/>
      <c r="AEP190" s="149"/>
      <c r="AEQ190" s="149"/>
      <c r="AER190" s="149"/>
      <c r="AES190" s="151" t="s">
        <v>178</v>
      </c>
      <c r="AET190" s="149"/>
      <c r="AEU190" s="149"/>
      <c r="AEV190" s="149"/>
      <c r="AEW190" s="149"/>
      <c r="AEX190" s="149"/>
      <c r="AEY190" s="149"/>
      <c r="AEZ190" s="149"/>
      <c r="AFA190" s="151" t="s">
        <v>178</v>
      </c>
      <c r="AFB190" s="149"/>
      <c r="AFC190" s="149"/>
      <c r="AFD190" s="149"/>
      <c r="AFE190" s="149"/>
      <c r="AFF190" s="149"/>
      <c r="AFG190" s="149"/>
      <c r="AFH190" s="149"/>
      <c r="AFI190" s="151" t="s">
        <v>178</v>
      </c>
      <c r="AFJ190" s="149"/>
      <c r="AFK190" s="149"/>
      <c r="AFL190" s="149"/>
      <c r="AFM190" s="149"/>
      <c r="AFN190" s="149"/>
      <c r="AFO190" s="149"/>
      <c r="AFP190" s="149"/>
      <c r="AFQ190" s="151" t="s">
        <v>178</v>
      </c>
      <c r="AFR190" s="149"/>
      <c r="AFS190" s="149"/>
      <c r="AFT190" s="149"/>
      <c r="AFU190" s="149"/>
      <c r="AFV190" s="149"/>
      <c r="AFW190" s="149"/>
      <c r="AFX190" s="149"/>
      <c r="AFY190" s="151" t="s">
        <v>178</v>
      </c>
      <c r="AFZ190" s="149"/>
      <c r="AGA190" s="149"/>
      <c r="AGB190" s="149"/>
      <c r="AGC190" s="149"/>
      <c r="AGD190" s="149"/>
      <c r="AGE190" s="149"/>
      <c r="AGF190" s="149"/>
      <c r="AGG190" s="151" t="s">
        <v>178</v>
      </c>
      <c r="AGH190" s="149"/>
      <c r="AGI190" s="149"/>
      <c r="AGJ190" s="149"/>
      <c r="AGK190" s="149"/>
      <c r="AGL190" s="149"/>
      <c r="AGM190" s="149"/>
      <c r="AGN190" s="149"/>
      <c r="AGO190" s="151" t="s">
        <v>178</v>
      </c>
      <c r="AGP190" s="149"/>
      <c r="AGQ190" s="149"/>
      <c r="AGR190" s="149"/>
      <c r="AGS190" s="149"/>
      <c r="AGT190" s="149"/>
      <c r="AGU190" s="149"/>
      <c r="AGV190" s="149"/>
      <c r="AGW190" s="151" t="s">
        <v>178</v>
      </c>
      <c r="AGX190" s="149"/>
      <c r="AGY190" s="149"/>
      <c r="AGZ190" s="149"/>
      <c r="AHA190" s="149"/>
      <c r="AHB190" s="149"/>
      <c r="AHC190" s="149"/>
      <c r="AHD190" s="149"/>
      <c r="AHE190" s="151" t="s">
        <v>178</v>
      </c>
      <c r="AHF190" s="149"/>
      <c r="AHG190" s="149"/>
      <c r="AHH190" s="149"/>
      <c r="AHI190" s="149"/>
      <c r="AHJ190" s="149"/>
      <c r="AHK190" s="149"/>
      <c r="AHL190" s="149"/>
      <c r="AHM190" s="151" t="s">
        <v>178</v>
      </c>
      <c r="AHN190" s="149"/>
      <c r="AHO190" s="149"/>
      <c r="AHP190" s="149"/>
      <c r="AHQ190" s="149"/>
      <c r="AHR190" s="149"/>
      <c r="AHS190" s="149"/>
      <c r="AHT190" s="149"/>
      <c r="AHU190" s="151" t="s">
        <v>178</v>
      </c>
      <c r="AHV190" s="149"/>
      <c r="AHW190" s="149"/>
      <c r="AHX190" s="149"/>
      <c r="AHY190" s="149"/>
      <c r="AHZ190" s="149"/>
      <c r="AIA190" s="149"/>
      <c r="AIB190" s="149"/>
      <c r="AIC190" s="151" t="s">
        <v>178</v>
      </c>
      <c r="AID190" s="149"/>
      <c r="AIE190" s="149"/>
      <c r="AIF190" s="149"/>
      <c r="AIG190" s="149"/>
      <c r="AIH190" s="149"/>
      <c r="AII190" s="149"/>
      <c r="AIJ190" s="149"/>
      <c r="AIK190" s="151" t="s">
        <v>178</v>
      </c>
      <c r="AIL190" s="149"/>
      <c r="AIM190" s="149"/>
      <c r="AIN190" s="149"/>
      <c r="AIO190" s="149"/>
      <c r="AIP190" s="149"/>
      <c r="AIQ190" s="149"/>
      <c r="AIR190" s="149"/>
      <c r="AIS190" s="151" t="s">
        <v>178</v>
      </c>
      <c r="AIT190" s="149"/>
      <c r="AIU190" s="149"/>
      <c r="AIV190" s="149"/>
      <c r="AIW190" s="149"/>
      <c r="AIX190" s="149"/>
      <c r="AIY190" s="149"/>
      <c r="AIZ190" s="149"/>
      <c r="AJA190" s="151" t="s">
        <v>178</v>
      </c>
      <c r="AJB190" s="149"/>
      <c r="AJC190" s="149"/>
      <c r="AJD190" s="149"/>
      <c r="AJE190" s="149"/>
      <c r="AJF190" s="149"/>
      <c r="AJG190" s="149"/>
      <c r="AJH190" s="149"/>
      <c r="AJI190" s="151" t="s">
        <v>178</v>
      </c>
      <c r="AJJ190" s="149"/>
      <c r="AJK190" s="149"/>
      <c r="AJL190" s="149"/>
      <c r="AJM190" s="149"/>
      <c r="AJN190" s="149"/>
      <c r="AJO190" s="149"/>
      <c r="AJP190" s="149"/>
      <c r="AJQ190" s="151" t="s">
        <v>178</v>
      </c>
      <c r="AJR190" s="149"/>
      <c r="AJS190" s="149"/>
      <c r="AJT190" s="149"/>
      <c r="AJU190" s="149"/>
      <c r="AJV190" s="149"/>
      <c r="AJW190" s="149"/>
      <c r="AJX190" s="149"/>
      <c r="AJY190" s="151" t="s">
        <v>178</v>
      </c>
      <c r="AJZ190" s="149"/>
      <c r="AKA190" s="149"/>
      <c r="AKB190" s="149"/>
      <c r="AKC190" s="149"/>
      <c r="AKD190" s="149"/>
      <c r="AKE190" s="149"/>
      <c r="AKF190" s="149"/>
      <c r="AKG190" s="151" t="s">
        <v>178</v>
      </c>
      <c r="AKH190" s="149"/>
      <c r="AKI190" s="149"/>
      <c r="AKJ190" s="149"/>
      <c r="AKK190" s="149"/>
      <c r="AKL190" s="149"/>
      <c r="AKM190" s="149"/>
      <c r="AKN190" s="149"/>
      <c r="AKO190" s="151" t="s">
        <v>178</v>
      </c>
      <c r="AKP190" s="149"/>
      <c r="AKQ190" s="149"/>
      <c r="AKR190" s="149"/>
      <c r="AKS190" s="149"/>
      <c r="AKT190" s="149"/>
      <c r="AKU190" s="149"/>
      <c r="AKV190" s="149"/>
      <c r="AKW190" s="151" t="s">
        <v>178</v>
      </c>
      <c r="AKX190" s="149"/>
      <c r="AKY190" s="149"/>
      <c r="AKZ190" s="149"/>
      <c r="ALA190" s="149"/>
      <c r="ALB190" s="149"/>
      <c r="ALC190" s="149"/>
      <c r="ALD190" s="149"/>
      <c r="ALE190" s="151" t="s">
        <v>178</v>
      </c>
      <c r="ALF190" s="149"/>
      <c r="ALG190" s="149"/>
      <c r="ALH190" s="149"/>
      <c r="ALI190" s="149"/>
      <c r="ALJ190" s="149"/>
      <c r="ALK190" s="149"/>
      <c r="ALL190" s="149"/>
      <c r="ALM190" s="151" t="s">
        <v>178</v>
      </c>
      <c r="ALN190" s="149"/>
      <c r="ALO190" s="149"/>
      <c r="ALP190" s="149"/>
      <c r="ALQ190" s="149"/>
      <c r="ALR190" s="149"/>
      <c r="ALS190" s="149"/>
      <c r="ALT190" s="149"/>
      <c r="ALU190" s="151" t="s">
        <v>178</v>
      </c>
      <c r="ALV190" s="149"/>
      <c r="ALW190" s="149"/>
      <c r="ALX190" s="149"/>
      <c r="ALY190" s="149"/>
      <c r="ALZ190" s="149"/>
      <c r="AMA190" s="149"/>
      <c r="AMB190" s="149"/>
      <c r="AMC190" s="151" t="s">
        <v>178</v>
      </c>
      <c r="AMD190" s="149"/>
      <c r="AME190" s="149"/>
      <c r="AMF190" s="149"/>
      <c r="AMG190" s="149"/>
      <c r="AMH190" s="149"/>
      <c r="AMI190" s="149"/>
      <c r="AMJ190" s="149"/>
      <c r="AMK190" s="151" t="s">
        <v>178</v>
      </c>
      <c r="AML190" s="149"/>
      <c r="AMM190" s="149"/>
      <c r="AMN190" s="149"/>
      <c r="AMO190" s="149"/>
      <c r="AMP190" s="149"/>
      <c r="AMQ190" s="149"/>
      <c r="AMR190" s="149"/>
      <c r="AMS190" s="151" t="s">
        <v>178</v>
      </c>
      <c r="AMT190" s="149"/>
      <c r="AMU190" s="149"/>
      <c r="AMV190" s="149"/>
      <c r="AMW190" s="149"/>
      <c r="AMX190" s="149"/>
      <c r="AMY190" s="149"/>
      <c r="AMZ190" s="149"/>
      <c r="ANA190" s="151" t="s">
        <v>178</v>
      </c>
      <c r="ANB190" s="149"/>
      <c r="ANC190" s="149"/>
      <c r="AND190" s="149"/>
      <c r="ANE190" s="149"/>
      <c r="ANF190" s="149"/>
      <c r="ANG190" s="149"/>
      <c r="ANH190" s="149"/>
      <c r="ANI190" s="151" t="s">
        <v>178</v>
      </c>
      <c r="ANJ190" s="149"/>
      <c r="ANK190" s="149"/>
      <c r="ANL190" s="149"/>
      <c r="ANM190" s="149"/>
      <c r="ANN190" s="149"/>
      <c r="ANO190" s="149"/>
      <c r="ANP190" s="149"/>
      <c r="ANQ190" s="151" t="s">
        <v>178</v>
      </c>
      <c r="ANR190" s="149"/>
      <c r="ANS190" s="149"/>
      <c r="ANT190" s="149"/>
      <c r="ANU190" s="149"/>
      <c r="ANV190" s="149"/>
      <c r="ANW190" s="149"/>
      <c r="ANX190" s="149"/>
      <c r="ANY190" s="151" t="s">
        <v>178</v>
      </c>
      <c r="ANZ190" s="149"/>
      <c r="AOA190" s="149"/>
      <c r="AOB190" s="149"/>
      <c r="AOC190" s="149"/>
      <c r="AOD190" s="149"/>
      <c r="AOE190" s="149"/>
      <c r="AOF190" s="149"/>
      <c r="AOG190" s="151" t="s">
        <v>178</v>
      </c>
      <c r="AOH190" s="149"/>
      <c r="AOI190" s="149"/>
      <c r="AOJ190" s="149"/>
      <c r="AOK190" s="149"/>
      <c r="AOL190" s="149"/>
      <c r="AOM190" s="149"/>
      <c r="AON190" s="149"/>
      <c r="AOO190" s="151" t="s">
        <v>178</v>
      </c>
      <c r="AOP190" s="149"/>
      <c r="AOQ190" s="149"/>
      <c r="AOR190" s="149"/>
      <c r="AOS190" s="149"/>
      <c r="AOT190" s="149"/>
      <c r="AOU190" s="149"/>
      <c r="AOV190" s="149"/>
      <c r="AOW190" s="151" t="s">
        <v>178</v>
      </c>
      <c r="AOX190" s="149"/>
      <c r="AOY190" s="149"/>
      <c r="AOZ190" s="149"/>
      <c r="APA190" s="149"/>
      <c r="APB190" s="149"/>
      <c r="APC190" s="149"/>
      <c r="APD190" s="149"/>
      <c r="APE190" s="151" t="s">
        <v>178</v>
      </c>
      <c r="APF190" s="149"/>
      <c r="APG190" s="149"/>
      <c r="APH190" s="149"/>
      <c r="API190" s="149"/>
      <c r="APJ190" s="149"/>
      <c r="APK190" s="149"/>
      <c r="APL190" s="149"/>
      <c r="APM190" s="151" t="s">
        <v>178</v>
      </c>
      <c r="APN190" s="149"/>
      <c r="APO190" s="149"/>
      <c r="APP190" s="149"/>
      <c r="APQ190" s="149"/>
      <c r="APR190" s="149"/>
      <c r="APS190" s="149"/>
      <c r="APT190" s="149"/>
      <c r="APU190" s="151" t="s">
        <v>178</v>
      </c>
      <c r="APV190" s="149"/>
      <c r="APW190" s="149"/>
      <c r="APX190" s="149"/>
      <c r="APY190" s="149"/>
      <c r="APZ190" s="149"/>
      <c r="AQA190" s="149"/>
      <c r="AQB190" s="149"/>
      <c r="AQC190" s="151" t="s">
        <v>178</v>
      </c>
      <c r="AQD190" s="149"/>
      <c r="AQE190" s="149"/>
      <c r="AQF190" s="149"/>
      <c r="AQG190" s="149"/>
      <c r="AQH190" s="149"/>
      <c r="AQI190" s="149"/>
      <c r="AQJ190" s="149"/>
      <c r="AQK190" s="151" t="s">
        <v>178</v>
      </c>
      <c r="AQL190" s="149"/>
      <c r="AQM190" s="149"/>
      <c r="AQN190" s="149"/>
      <c r="AQO190" s="149"/>
      <c r="AQP190" s="149"/>
      <c r="AQQ190" s="149"/>
      <c r="AQR190" s="149"/>
      <c r="AQS190" s="151" t="s">
        <v>178</v>
      </c>
      <c r="AQT190" s="149"/>
      <c r="AQU190" s="149"/>
      <c r="AQV190" s="149"/>
      <c r="AQW190" s="149"/>
      <c r="AQX190" s="149"/>
      <c r="AQY190" s="149"/>
      <c r="AQZ190" s="149"/>
      <c r="ARA190" s="151" t="s">
        <v>178</v>
      </c>
      <c r="ARB190" s="149"/>
      <c r="ARC190" s="149"/>
      <c r="ARD190" s="149"/>
      <c r="ARE190" s="149"/>
      <c r="ARF190" s="149"/>
      <c r="ARG190" s="149"/>
      <c r="ARH190" s="149"/>
      <c r="ARI190" s="151" t="s">
        <v>178</v>
      </c>
      <c r="ARJ190" s="149"/>
      <c r="ARK190" s="149"/>
      <c r="ARL190" s="149"/>
      <c r="ARM190" s="149"/>
      <c r="ARN190" s="149"/>
      <c r="ARO190" s="149"/>
      <c r="ARP190" s="149"/>
      <c r="ARQ190" s="151" t="s">
        <v>178</v>
      </c>
      <c r="ARR190" s="149"/>
      <c r="ARS190" s="149"/>
      <c r="ART190" s="149"/>
      <c r="ARU190" s="149"/>
      <c r="ARV190" s="149"/>
      <c r="ARW190" s="149"/>
      <c r="ARX190" s="149"/>
      <c r="ARY190" s="151" t="s">
        <v>178</v>
      </c>
      <c r="ARZ190" s="149"/>
      <c r="ASA190" s="149"/>
      <c r="ASB190" s="149"/>
      <c r="ASC190" s="149"/>
      <c r="ASD190" s="149"/>
      <c r="ASE190" s="149"/>
      <c r="ASF190" s="149"/>
      <c r="ASG190" s="151" t="s">
        <v>178</v>
      </c>
      <c r="ASH190" s="149"/>
      <c r="ASI190" s="149"/>
      <c r="ASJ190" s="149"/>
      <c r="ASK190" s="149"/>
      <c r="ASL190" s="149"/>
      <c r="ASM190" s="149"/>
      <c r="ASN190" s="149"/>
      <c r="ASO190" s="151" t="s">
        <v>178</v>
      </c>
      <c r="ASP190" s="149"/>
      <c r="ASQ190" s="149"/>
      <c r="ASR190" s="149"/>
      <c r="ASS190" s="149"/>
      <c r="AST190" s="149"/>
      <c r="ASU190" s="149"/>
      <c r="ASV190" s="149"/>
      <c r="ASW190" s="151" t="s">
        <v>178</v>
      </c>
      <c r="ASX190" s="149"/>
      <c r="ASY190" s="149"/>
      <c r="ASZ190" s="149"/>
      <c r="ATA190" s="149"/>
      <c r="ATB190" s="149"/>
      <c r="ATC190" s="149"/>
      <c r="ATD190" s="149"/>
      <c r="ATE190" s="151" t="s">
        <v>178</v>
      </c>
      <c r="ATF190" s="149"/>
      <c r="ATG190" s="149"/>
      <c r="ATH190" s="149"/>
      <c r="ATI190" s="149"/>
      <c r="ATJ190" s="149"/>
      <c r="ATK190" s="149"/>
      <c r="ATL190" s="149"/>
      <c r="ATM190" s="151" t="s">
        <v>178</v>
      </c>
      <c r="ATN190" s="149"/>
      <c r="ATO190" s="149"/>
      <c r="ATP190" s="149"/>
      <c r="ATQ190" s="149"/>
      <c r="ATR190" s="149"/>
      <c r="ATS190" s="149"/>
      <c r="ATT190" s="149"/>
      <c r="ATU190" s="151" t="s">
        <v>178</v>
      </c>
      <c r="ATV190" s="149"/>
      <c r="ATW190" s="149"/>
      <c r="ATX190" s="149"/>
      <c r="ATY190" s="149"/>
      <c r="ATZ190" s="149"/>
      <c r="AUA190" s="149"/>
      <c r="AUB190" s="149"/>
      <c r="AUC190" s="151" t="s">
        <v>178</v>
      </c>
      <c r="AUD190" s="149"/>
      <c r="AUE190" s="149"/>
      <c r="AUF190" s="149"/>
      <c r="AUG190" s="149"/>
      <c r="AUH190" s="149"/>
      <c r="AUI190" s="149"/>
      <c r="AUJ190" s="149"/>
      <c r="AUK190" s="151" t="s">
        <v>178</v>
      </c>
      <c r="AUL190" s="149"/>
      <c r="AUM190" s="149"/>
      <c r="AUN190" s="149"/>
      <c r="AUO190" s="149"/>
      <c r="AUP190" s="149"/>
      <c r="AUQ190" s="149"/>
      <c r="AUR190" s="149"/>
      <c r="AUS190" s="151" t="s">
        <v>178</v>
      </c>
      <c r="AUT190" s="149"/>
      <c r="AUU190" s="149"/>
      <c r="AUV190" s="149"/>
      <c r="AUW190" s="149"/>
      <c r="AUX190" s="149"/>
      <c r="AUY190" s="149"/>
      <c r="AUZ190" s="149"/>
      <c r="AVA190" s="151" t="s">
        <v>178</v>
      </c>
      <c r="AVB190" s="149"/>
      <c r="AVC190" s="149"/>
      <c r="AVD190" s="149"/>
      <c r="AVE190" s="149"/>
      <c r="AVF190" s="149"/>
      <c r="AVG190" s="149"/>
      <c r="AVH190" s="149"/>
      <c r="AVI190" s="151" t="s">
        <v>178</v>
      </c>
      <c r="AVJ190" s="149"/>
      <c r="AVK190" s="149"/>
      <c r="AVL190" s="149"/>
      <c r="AVM190" s="149"/>
      <c r="AVN190" s="149"/>
      <c r="AVO190" s="149"/>
      <c r="AVP190" s="149"/>
      <c r="AVQ190" s="151" t="s">
        <v>178</v>
      </c>
      <c r="AVR190" s="149"/>
      <c r="AVS190" s="149"/>
      <c r="AVT190" s="149"/>
      <c r="AVU190" s="149"/>
      <c r="AVV190" s="149"/>
      <c r="AVW190" s="149"/>
      <c r="AVX190" s="149"/>
      <c r="AVY190" s="151" t="s">
        <v>178</v>
      </c>
      <c r="AVZ190" s="149"/>
      <c r="AWA190" s="149"/>
      <c r="AWB190" s="149"/>
      <c r="AWC190" s="149"/>
      <c r="AWD190" s="149"/>
      <c r="AWE190" s="149"/>
      <c r="AWF190" s="149"/>
      <c r="AWG190" s="151" t="s">
        <v>178</v>
      </c>
      <c r="AWH190" s="149"/>
      <c r="AWI190" s="149"/>
      <c r="AWJ190" s="149"/>
      <c r="AWK190" s="149"/>
      <c r="AWL190" s="149"/>
      <c r="AWM190" s="149"/>
      <c r="AWN190" s="149"/>
      <c r="AWO190" s="151" t="s">
        <v>178</v>
      </c>
      <c r="AWP190" s="149"/>
      <c r="AWQ190" s="149"/>
      <c r="AWR190" s="149"/>
      <c r="AWS190" s="149"/>
      <c r="AWT190" s="149"/>
      <c r="AWU190" s="149"/>
      <c r="AWV190" s="149"/>
      <c r="AWW190" s="151" t="s">
        <v>178</v>
      </c>
      <c r="AWX190" s="149"/>
      <c r="AWY190" s="149"/>
      <c r="AWZ190" s="149"/>
      <c r="AXA190" s="149"/>
      <c r="AXB190" s="149"/>
      <c r="AXC190" s="149"/>
      <c r="AXD190" s="149"/>
      <c r="AXE190" s="151" t="s">
        <v>178</v>
      </c>
      <c r="AXF190" s="149"/>
      <c r="AXG190" s="149"/>
      <c r="AXH190" s="149"/>
      <c r="AXI190" s="149"/>
      <c r="AXJ190" s="149"/>
      <c r="AXK190" s="149"/>
      <c r="AXL190" s="149"/>
      <c r="AXM190" s="151" t="s">
        <v>178</v>
      </c>
      <c r="AXN190" s="149"/>
      <c r="AXO190" s="149"/>
      <c r="AXP190" s="149"/>
      <c r="AXQ190" s="149"/>
      <c r="AXR190" s="149"/>
      <c r="AXS190" s="149"/>
      <c r="AXT190" s="149"/>
      <c r="AXU190" s="151" t="s">
        <v>178</v>
      </c>
      <c r="AXV190" s="149"/>
      <c r="AXW190" s="149"/>
      <c r="AXX190" s="149"/>
      <c r="AXY190" s="149"/>
      <c r="AXZ190" s="149"/>
      <c r="AYA190" s="149"/>
      <c r="AYB190" s="149"/>
      <c r="AYC190" s="151" t="s">
        <v>178</v>
      </c>
      <c r="AYD190" s="149"/>
      <c r="AYE190" s="149"/>
      <c r="AYF190" s="149"/>
      <c r="AYG190" s="149"/>
      <c r="AYH190" s="149"/>
      <c r="AYI190" s="149"/>
      <c r="AYJ190" s="149"/>
      <c r="AYK190" s="151" t="s">
        <v>178</v>
      </c>
      <c r="AYL190" s="149"/>
      <c r="AYM190" s="149"/>
      <c r="AYN190" s="149"/>
      <c r="AYO190" s="149"/>
      <c r="AYP190" s="149"/>
      <c r="AYQ190" s="149"/>
      <c r="AYR190" s="149"/>
      <c r="AYS190" s="151" t="s">
        <v>178</v>
      </c>
      <c r="AYT190" s="149"/>
      <c r="AYU190" s="149"/>
      <c r="AYV190" s="149"/>
      <c r="AYW190" s="149"/>
      <c r="AYX190" s="149"/>
      <c r="AYY190" s="149"/>
      <c r="AYZ190" s="149"/>
      <c r="AZA190" s="151" t="s">
        <v>178</v>
      </c>
      <c r="AZB190" s="149"/>
      <c r="AZC190" s="149"/>
      <c r="AZD190" s="149"/>
      <c r="AZE190" s="149"/>
      <c r="AZF190" s="149"/>
      <c r="AZG190" s="149"/>
      <c r="AZH190" s="149"/>
      <c r="AZI190" s="151" t="s">
        <v>178</v>
      </c>
      <c r="AZJ190" s="149"/>
      <c r="AZK190" s="149"/>
      <c r="AZL190" s="149"/>
      <c r="AZM190" s="149"/>
      <c r="AZN190" s="149"/>
      <c r="AZO190" s="149"/>
      <c r="AZP190" s="149"/>
      <c r="AZQ190" s="151" t="s">
        <v>178</v>
      </c>
      <c r="AZR190" s="149"/>
      <c r="AZS190" s="149"/>
      <c r="AZT190" s="149"/>
      <c r="AZU190" s="149"/>
      <c r="AZV190" s="149"/>
      <c r="AZW190" s="149"/>
      <c r="AZX190" s="149"/>
      <c r="AZY190" s="151" t="s">
        <v>178</v>
      </c>
      <c r="AZZ190" s="149"/>
      <c r="BAA190" s="149"/>
      <c r="BAB190" s="149"/>
      <c r="BAC190" s="149"/>
      <c r="BAD190" s="149"/>
      <c r="BAE190" s="149"/>
      <c r="BAF190" s="149"/>
      <c r="BAG190" s="151" t="s">
        <v>178</v>
      </c>
      <c r="BAH190" s="149"/>
      <c r="BAI190" s="149"/>
      <c r="BAJ190" s="149"/>
      <c r="BAK190" s="149"/>
      <c r="BAL190" s="149"/>
      <c r="BAM190" s="149"/>
      <c r="BAN190" s="149"/>
      <c r="BAO190" s="151" t="s">
        <v>178</v>
      </c>
      <c r="BAP190" s="149"/>
      <c r="BAQ190" s="149"/>
      <c r="BAR190" s="149"/>
      <c r="BAS190" s="149"/>
      <c r="BAT190" s="149"/>
      <c r="BAU190" s="149"/>
      <c r="BAV190" s="149"/>
      <c r="BAW190" s="151" t="s">
        <v>178</v>
      </c>
      <c r="BAX190" s="149"/>
      <c r="BAY190" s="149"/>
      <c r="BAZ190" s="149"/>
      <c r="BBA190" s="149"/>
      <c r="BBB190" s="149"/>
      <c r="BBC190" s="149"/>
      <c r="BBD190" s="149"/>
      <c r="BBE190" s="151" t="s">
        <v>178</v>
      </c>
      <c r="BBF190" s="149"/>
      <c r="BBG190" s="149"/>
      <c r="BBH190" s="149"/>
      <c r="BBI190" s="149"/>
      <c r="BBJ190" s="149"/>
      <c r="BBK190" s="149"/>
      <c r="BBL190" s="149"/>
      <c r="BBM190" s="151" t="s">
        <v>178</v>
      </c>
      <c r="BBN190" s="149"/>
      <c r="BBO190" s="149"/>
      <c r="BBP190" s="149"/>
      <c r="BBQ190" s="149"/>
      <c r="BBR190" s="149"/>
      <c r="BBS190" s="149"/>
      <c r="BBT190" s="149"/>
      <c r="BBU190" s="151" t="s">
        <v>178</v>
      </c>
      <c r="BBV190" s="149"/>
      <c r="BBW190" s="149"/>
      <c r="BBX190" s="149"/>
      <c r="BBY190" s="149"/>
      <c r="BBZ190" s="149"/>
      <c r="BCA190" s="149"/>
      <c r="BCB190" s="149"/>
      <c r="BCC190" s="151" t="s">
        <v>178</v>
      </c>
      <c r="BCD190" s="149"/>
      <c r="BCE190" s="149"/>
      <c r="BCF190" s="149"/>
      <c r="BCG190" s="149"/>
      <c r="BCH190" s="149"/>
      <c r="BCI190" s="149"/>
      <c r="BCJ190" s="149"/>
      <c r="BCK190" s="151" t="s">
        <v>178</v>
      </c>
      <c r="BCL190" s="149"/>
      <c r="BCM190" s="149"/>
      <c r="BCN190" s="149"/>
      <c r="BCO190" s="149"/>
      <c r="BCP190" s="149"/>
      <c r="BCQ190" s="149"/>
      <c r="BCR190" s="149"/>
      <c r="BCS190" s="151" t="s">
        <v>178</v>
      </c>
      <c r="BCT190" s="149"/>
      <c r="BCU190" s="149"/>
      <c r="BCV190" s="149"/>
      <c r="BCW190" s="149"/>
      <c r="BCX190" s="149"/>
      <c r="BCY190" s="149"/>
      <c r="BCZ190" s="149"/>
      <c r="BDA190" s="151" t="s">
        <v>178</v>
      </c>
      <c r="BDB190" s="149"/>
      <c r="BDC190" s="149"/>
      <c r="BDD190" s="149"/>
      <c r="BDE190" s="149"/>
      <c r="BDF190" s="149"/>
      <c r="BDG190" s="149"/>
      <c r="BDH190" s="149"/>
      <c r="BDI190" s="151" t="s">
        <v>178</v>
      </c>
      <c r="BDJ190" s="149"/>
      <c r="BDK190" s="149"/>
      <c r="BDL190" s="149"/>
      <c r="BDM190" s="149"/>
      <c r="BDN190" s="149"/>
      <c r="BDO190" s="149"/>
      <c r="BDP190" s="149"/>
      <c r="BDQ190" s="151" t="s">
        <v>178</v>
      </c>
      <c r="BDR190" s="149"/>
      <c r="BDS190" s="149"/>
      <c r="BDT190" s="149"/>
      <c r="BDU190" s="149"/>
      <c r="BDV190" s="149"/>
      <c r="BDW190" s="149"/>
      <c r="BDX190" s="149"/>
      <c r="BDY190" s="151" t="s">
        <v>178</v>
      </c>
      <c r="BDZ190" s="149"/>
      <c r="BEA190" s="149"/>
      <c r="BEB190" s="149"/>
      <c r="BEC190" s="149"/>
      <c r="BED190" s="149"/>
      <c r="BEE190" s="149"/>
      <c r="BEF190" s="149"/>
      <c r="BEG190" s="151" t="s">
        <v>178</v>
      </c>
      <c r="BEH190" s="149"/>
      <c r="BEI190" s="149"/>
      <c r="BEJ190" s="149"/>
      <c r="BEK190" s="149"/>
      <c r="BEL190" s="149"/>
      <c r="BEM190" s="149"/>
      <c r="BEN190" s="149"/>
      <c r="BEO190" s="151" t="s">
        <v>178</v>
      </c>
      <c r="BEP190" s="149"/>
      <c r="BEQ190" s="149"/>
      <c r="BER190" s="149"/>
      <c r="BES190" s="149"/>
      <c r="BET190" s="149"/>
      <c r="BEU190" s="149"/>
      <c r="BEV190" s="149"/>
      <c r="BEW190" s="151" t="s">
        <v>178</v>
      </c>
      <c r="BEX190" s="149"/>
      <c r="BEY190" s="149"/>
      <c r="BEZ190" s="149"/>
      <c r="BFA190" s="149"/>
      <c r="BFB190" s="149"/>
      <c r="BFC190" s="149"/>
      <c r="BFD190" s="149"/>
      <c r="BFE190" s="151" t="s">
        <v>178</v>
      </c>
      <c r="BFF190" s="149"/>
      <c r="BFG190" s="149"/>
      <c r="BFH190" s="149"/>
      <c r="BFI190" s="149"/>
      <c r="BFJ190" s="149"/>
      <c r="BFK190" s="149"/>
      <c r="BFL190" s="149"/>
      <c r="BFM190" s="151" t="s">
        <v>178</v>
      </c>
      <c r="BFN190" s="149"/>
      <c r="BFO190" s="149"/>
      <c r="BFP190" s="149"/>
      <c r="BFQ190" s="149"/>
      <c r="BFR190" s="149"/>
      <c r="BFS190" s="149"/>
      <c r="BFT190" s="149"/>
      <c r="BFU190" s="151" t="s">
        <v>178</v>
      </c>
      <c r="BFV190" s="149"/>
      <c r="BFW190" s="149"/>
      <c r="BFX190" s="149"/>
      <c r="BFY190" s="149"/>
      <c r="BFZ190" s="149"/>
      <c r="BGA190" s="149"/>
      <c r="BGB190" s="149"/>
      <c r="BGC190" s="151" t="s">
        <v>178</v>
      </c>
      <c r="BGD190" s="149"/>
      <c r="BGE190" s="149"/>
      <c r="BGF190" s="149"/>
      <c r="BGG190" s="149"/>
      <c r="BGH190" s="149"/>
      <c r="BGI190" s="149"/>
      <c r="BGJ190" s="149"/>
      <c r="BGK190" s="151" t="s">
        <v>178</v>
      </c>
      <c r="BGL190" s="149"/>
      <c r="BGM190" s="149"/>
      <c r="BGN190" s="149"/>
      <c r="BGO190" s="149"/>
      <c r="BGP190" s="149"/>
      <c r="BGQ190" s="149"/>
      <c r="BGR190" s="149"/>
      <c r="BGS190" s="151" t="s">
        <v>178</v>
      </c>
      <c r="BGT190" s="149"/>
      <c r="BGU190" s="149"/>
      <c r="BGV190" s="149"/>
      <c r="BGW190" s="149"/>
      <c r="BGX190" s="149"/>
      <c r="BGY190" s="149"/>
      <c r="BGZ190" s="149"/>
      <c r="BHA190" s="151" t="s">
        <v>178</v>
      </c>
      <c r="BHB190" s="149"/>
      <c r="BHC190" s="149"/>
      <c r="BHD190" s="149"/>
      <c r="BHE190" s="149"/>
      <c r="BHF190" s="149"/>
      <c r="BHG190" s="149"/>
      <c r="BHH190" s="149"/>
      <c r="BHI190" s="151" t="s">
        <v>178</v>
      </c>
      <c r="BHJ190" s="149"/>
      <c r="BHK190" s="149"/>
      <c r="BHL190" s="149"/>
      <c r="BHM190" s="149"/>
      <c r="BHN190" s="149"/>
      <c r="BHO190" s="149"/>
      <c r="BHP190" s="149"/>
      <c r="BHQ190" s="151" t="s">
        <v>178</v>
      </c>
      <c r="BHR190" s="149"/>
      <c r="BHS190" s="149"/>
      <c r="BHT190" s="149"/>
      <c r="BHU190" s="149"/>
      <c r="BHV190" s="149"/>
      <c r="BHW190" s="149"/>
      <c r="BHX190" s="149"/>
      <c r="BHY190" s="151" t="s">
        <v>178</v>
      </c>
      <c r="BHZ190" s="149"/>
      <c r="BIA190" s="149"/>
      <c r="BIB190" s="149"/>
      <c r="BIC190" s="149"/>
      <c r="BID190" s="149"/>
      <c r="BIE190" s="149"/>
      <c r="BIF190" s="149"/>
      <c r="BIG190" s="151" t="s">
        <v>178</v>
      </c>
      <c r="BIH190" s="149"/>
      <c r="BII190" s="149"/>
      <c r="BIJ190" s="149"/>
      <c r="BIK190" s="149"/>
      <c r="BIL190" s="149"/>
      <c r="BIM190" s="149"/>
      <c r="BIN190" s="149"/>
      <c r="BIO190" s="151" t="s">
        <v>178</v>
      </c>
      <c r="BIP190" s="149"/>
      <c r="BIQ190" s="149"/>
      <c r="BIR190" s="149"/>
      <c r="BIS190" s="149"/>
      <c r="BIT190" s="149"/>
      <c r="BIU190" s="149"/>
      <c r="BIV190" s="149"/>
      <c r="BIW190" s="151" t="s">
        <v>178</v>
      </c>
      <c r="BIX190" s="149"/>
      <c r="BIY190" s="149"/>
      <c r="BIZ190" s="149"/>
      <c r="BJA190" s="149"/>
      <c r="BJB190" s="149"/>
      <c r="BJC190" s="149"/>
      <c r="BJD190" s="149"/>
      <c r="BJE190" s="151" t="s">
        <v>178</v>
      </c>
      <c r="BJF190" s="149"/>
      <c r="BJG190" s="149"/>
      <c r="BJH190" s="149"/>
      <c r="BJI190" s="149"/>
      <c r="BJJ190" s="149"/>
      <c r="BJK190" s="149"/>
      <c r="BJL190" s="149"/>
      <c r="BJM190" s="151" t="s">
        <v>178</v>
      </c>
      <c r="BJN190" s="149"/>
      <c r="BJO190" s="149"/>
      <c r="BJP190" s="149"/>
      <c r="BJQ190" s="149"/>
      <c r="BJR190" s="149"/>
      <c r="BJS190" s="149"/>
      <c r="BJT190" s="149"/>
      <c r="BJU190" s="151" t="s">
        <v>178</v>
      </c>
      <c r="BJV190" s="149"/>
      <c r="BJW190" s="149"/>
      <c r="BJX190" s="149"/>
      <c r="BJY190" s="149"/>
      <c r="BJZ190" s="149"/>
      <c r="BKA190" s="149"/>
      <c r="BKB190" s="149"/>
      <c r="BKC190" s="151" t="s">
        <v>178</v>
      </c>
      <c r="BKD190" s="149"/>
      <c r="BKE190" s="149"/>
      <c r="BKF190" s="149"/>
      <c r="BKG190" s="149"/>
      <c r="BKH190" s="149"/>
      <c r="BKI190" s="149"/>
      <c r="BKJ190" s="149"/>
      <c r="BKK190" s="151" t="s">
        <v>178</v>
      </c>
      <c r="BKL190" s="149"/>
      <c r="BKM190" s="149"/>
      <c r="BKN190" s="149"/>
      <c r="BKO190" s="149"/>
      <c r="BKP190" s="149"/>
      <c r="BKQ190" s="149"/>
      <c r="BKR190" s="149"/>
      <c r="BKS190" s="151" t="s">
        <v>178</v>
      </c>
      <c r="BKT190" s="149"/>
      <c r="BKU190" s="149"/>
      <c r="BKV190" s="149"/>
      <c r="BKW190" s="149"/>
      <c r="BKX190" s="149"/>
      <c r="BKY190" s="149"/>
      <c r="BKZ190" s="149"/>
      <c r="BLA190" s="151" t="s">
        <v>178</v>
      </c>
      <c r="BLB190" s="149"/>
      <c r="BLC190" s="149"/>
      <c r="BLD190" s="149"/>
      <c r="BLE190" s="149"/>
      <c r="BLF190" s="149"/>
      <c r="BLG190" s="149"/>
      <c r="BLH190" s="149"/>
      <c r="BLI190" s="151" t="s">
        <v>178</v>
      </c>
      <c r="BLJ190" s="149"/>
      <c r="BLK190" s="149"/>
      <c r="BLL190" s="149"/>
      <c r="BLM190" s="149"/>
      <c r="BLN190" s="149"/>
      <c r="BLO190" s="149"/>
      <c r="BLP190" s="149"/>
      <c r="BLQ190" s="151" t="s">
        <v>178</v>
      </c>
      <c r="BLR190" s="149"/>
      <c r="BLS190" s="149"/>
      <c r="BLT190" s="149"/>
      <c r="BLU190" s="149"/>
      <c r="BLV190" s="149"/>
      <c r="BLW190" s="149"/>
      <c r="BLX190" s="149"/>
      <c r="BLY190" s="151" t="s">
        <v>178</v>
      </c>
      <c r="BLZ190" s="149"/>
      <c r="BMA190" s="149"/>
      <c r="BMB190" s="149"/>
      <c r="BMC190" s="149"/>
      <c r="BMD190" s="149"/>
      <c r="BME190" s="149"/>
      <c r="BMF190" s="149"/>
      <c r="BMG190" s="151" t="s">
        <v>178</v>
      </c>
      <c r="BMH190" s="149"/>
      <c r="BMI190" s="149"/>
      <c r="BMJ190" s="149"/>
      <c r="BMK190" s="149"/>
      <c r="BML190" s="149"/>
      <c r="BMM190" s="149"/>
      <c r="BMN190" s="149"/>
      <c r="BMO190" s="151" t="s">
        <v>178</v>
      </c>
      <c r="BMP190" s="149"/>
      <c r="BMQ190" s="149"/>
      <c r="BMR190" s="149"/>
      <c r="BMS190" s="149"/>
      <c r="BMT190" s="149"/>
      <c r="BMU190" s="149"/>
      <c r="BMV190" s="149"/>
      <c r="BMW190" s="151" t="s">
        <v>178</v>
      </c>
      <c r="BMX190" s="149"/>
      <c r="BMY190" s="149"/>
      <c r="BMZ190" s="149"/>
      <c r="BNA190" s="149"/>
      <c r="BNB190" s="149"/>
      <c r="BNC190" s="149"/>
      <c r="BND190" s="149"/>
      <c r="BNE190" s="151" t="s">
        <v>178</v>
      </c>
      <c r="BNF190" s="149"/>
      <c r="BNG190" s="149"/>
      <c r="BNH190" s="149"/>
      <c r="BNI190" s="149"/>
      <c r="BNJ190" s="149"/>
      <c r="BNK190" s="149"/>
      <c r="BNL190" s="149"/>
      <c r="BNM190" s="151" t="s">
        <v>178</v>
      </c>
      <c r="BNN190" s="149"/>
      <c r="BNO190" s="149"/>
      <c r="BNP190" s="149"/>
      <c r="BNQ190" s="149"/>
      <c r="BNR190" s="149"/>
      <c r="BNS190" s="149"/>
      <c r="BNT190" s="149"/>
      <c r="BNU190" s="151" t="s">
        <v>178</v>
      </c>
      <c r="BNV190" s="149"/>
      <c r="BNW190" s="149"/>
      <c r="BNX190" s="149"/>
      <c r="BNY190" s="149"/>
      <c r="BNZ190" s="149"/>
      <c r="BOA190" s="149"/>
      <c r="BOB190" s="149"/>
      <c r="BOC190" s="151" t="s">
        <v>178</v>
      </c>
      <c r="BOD190" s="149"/>
      <c r="BOE190" s="149"/>
      <c r="BOF190" s="149"/>
      <c r="BOG190" s="149"/>
      <c r="BOH190" s="149"/>
      <c r="BOI190" s="149"/>
      <c r="BOJ190" s="149"/>
      <c r="BOK190" s="151" t="s">
        <v>178</v>
      </c>
      <c r="BOL190" s="149"/>
      <c r="BOM190" s="149"/>
      <c r="BON190" s="149"/>
      <c r="BOO190" s="149"/>
      <c r="BOP190" s="149"/>
      <c r="BOQ190" s="149"/>
      <c r="BOR190" s="149"/>
      <c r="BOS190" s="151" t="s">
        <v>178</v>
      </c>
      <c r="BOT190" s="149"/>
      <c r="BOU190" s="149"/>
      <c r="BOV190" s="149"/>
      <c r="BOW190" s="149"/>
      <c r="BOX190" s="149"/>
      <c r="BOY190" s="149"/>
      <c r="BOZ190" s="149"/>
      <c r="BPA190" s="151" t="s">
        <v>178</v>
      </c>
      <c r="BPB190" s="149"/>
      <c r="BPC190" s="149"/>
      <c r="BPD190" s="149"/>
      <c r="BPE190" s="149"/>
      <c r="BPF190" s="149"/>
      <c r="BPG190" s="149"/>
      <c r="BPH190" s="149"/>
      <c r="BPI190" s="151" t="s">
        <v>178</v>
      </c>
      <c r="BPJ190" s="149"/>
      <c r="BPK190" s="149"/>
      <c r="BPL190" s="149"/>
      <c r="BPM190" s="149"/>
      <c r="BPN190" s="149"/>
      <c r="BPO190" s="149"/>
      <c r="BPP190" s="149"/>
      <c r="BPQ190" s="151" t="s">
        <v>178</v>
      </c>
      <c r="BPR190" s="149"/>
      <c r="BPS190" s="149"/>
      <c r="BPT190" s="149"/>
      <c r="BPU190" s="149"/>
      <c r="BPV190" s="149"/>
      <c r="BPW190" s="149"/>
      <c r="BPX190" s="149"/>
      <c r="BPY190" s="151" t="s">
        <v>178</v>
      </c>
      <c r="BPZ190" s="149"/>
      <c r="BQA190" s="149"/>
      <c r="BQB190" s="149"/>
      <c r="BQC190" s="149"/>
      <c r="BQD190" s="149"/>
      <c r="BQE190" s="149"/>
      <c r="BQF190" s="149"/>
      <c r="BQG190" s="151" t="s">
        <v>178</v>
      </c>
      <c r="BQH190" s="149"/>
      <c r="BQI190" s="149"/>
      <c r="BQJ190" s="149"/>
      <c r="BQK190" s="149"/>
      <c r="BQL190" s="149"/>
      <c r="BQM190" s="149"/>
      <c r="BQN190" s="149"/>
      <c r="BQO190" s="151" t="s">
        <v>178</v>
      </c>
      <c r="BQP190" s="149"/>
      <c r="BQQ190" s="149"/>
      <c r="BQR190" s="149"/>
      <c r="BQS190" s="149"/>
      <c r="BQT190" s="149"/>
      <c r="BQU190" s="149"/>
      <c r="BQV190" s="149"/>
      <c r="BQW190" s="151" t="s">
        <v>178</v>
      </c>
      <c r="BQX190" s="149"/>
      <c r="BQY190" s="149"/>
      <c r="BQZ190" s="149"/>
      <c r="BRA190" s="149"/>
      <c r="BRB190" s="149"/>
      <c r="BRC190" s="149"/>
      <c r="BRD190" s="149"/>
      <c r="BRE190" s="151" t="s">
        <v>178</v>
      </c>
      <c r="BRF190" s="149"/>
      <c r="BRG190" s="149"/>
      <c r="BRH190" s="149"/>
      <c r="BRI190" s="149"/>
      <c r="BRJ190" s="149"/>
      <c r="BRK190" s="149"/>
      <c r="BRL190" s="149"/>
      <c r="BRM190" s="151" t="s">
        <v>178</v>
      </c>
      <c r="BRN190" s="149"/>
      <c r="BRO190" s="149"/>
      <c r="BRP190" s="149"/>
      <c r="BRQ190" s="149"/>
      <c r="BRR190" s="149"/>
      <c r="BRS190" s="149"/>
      <c r="BRT190" s="149"/>
      <c r="BRU190" s="151" t="s">
        <v>178</v>
      </c>
      <c r="BRV190" s="149"/>
      <c r="BRW190" s="149"/>
      <c r="BRX190" s="149"/>
      <c r="BRY190" s="149"/>
      <c r="BRZ190" s="149"/>
      <c r="BSA190" s="149"/>
      <c r="BSB190" s="149"/>
      <c r="BSC190" s="151" t="s">
        <v>178</v>
      </c>
      <c r="BSD190" s="149"/>
      <c r="BSE190" s="149"/>
      <c r="BSF190" s="149"/>
      <c r="BSG190" s="149"/>
      <c r="BSH190" s="149"/>
      <c r="BSI190" s="149"/>
      <c r="BSJ190" s="149"/>
      <c r="BSK190" s="151" t="s">
        <v>178</v>
      </c>
      <c r="BSL190" s="149"/>
      <c r="BSM190" s="149"/>
      <c r="BSN190" s="149"/>
      <c r="BSO190" s="149"/>
      <c r="BSP190" s="149"/>
      <c r="BSQ190" s="149"/>
      <c r="BSR190" s="149"/>
      <c r="BSS190" s="151" t="s">
        <v>178</v>
      </c>
      <c r="BST190" s="149"/>
      <c r="BSU190" s="149"/>
      <c r="BSV190" s="149"/>
      <c r="BSW190" s="149"/>
      <c r="BSX190" s="149"/>
      <c r="BSY190" s="149"/>
      <c r="BSZ190" s="149"/>
      <c r="BTA190" s="151" t="s">
        <v>178</v>
      </c>
      <c r="BTB190" s="149"/>
      <c r="BTC190" s="149"/>
      <c r="BTD190" s="149"/>
      <c r="BTE190" s="149"/>
      <c r="BTF190" s="149"/>
      <c r="BTG190" s="149"/>
      <c r="BTH190" s="149"/>
      <c r="BTI190" s="151" t="s">
        <v>178</v>
      </c>
      <c r="BTJ190" s="149"/>
      <c r="BTK190" s="149"/>
      <c r="BTL190" s="149"/>
      <c r="BTM190" s="149"/>
      <c r="BTN190" s="149"/>
      <c r="BTO190" s="149"/>
      <c r="BTP190" s="149"/>
      <c r="BTQ190" s="151" t="s">
        <v>178</v>
      </c>
      <c r="BTR190" s="149"/>
      <c r="BTS190" s="149"/>
      <c r="BTT190" s="149"/>
      <c r="BTU190" s="149"/>
      <c r="BTV190" s="149"/>
      <c r="BTW190" s="149"/>
      <c r="BTX190" s="149"/>
      <c r="BTY190" s="151" t="s">
        <v>178</v>
      </c>
      <c r="BTZ190" s="149"/>
      <c r="BUA190" s="149"/>
      <c r="BUB190" s="149"/>
      <c r="BUC190" s="149"/>
      <c r="BUD190" s="149"/>
      <c r="BUE190" s="149"/>
      <c r="BUF190" s="149"/>
      <c r="BUG190" s="151" t="s">
        <v>178</v>
      </c>
      <c r="BUH190" s="149"/>
      <c r="BUI190" s="149"/>
      <c r="BUJ190" s="149"/>
      <c r="BUK190" s="149"/>
      <c r="BUL190" s="149"/>
      <c r="BUM190" s="149"/>
      <c r="BUN190" s="149"/>
      <c r="BUO190" s="151" t="s">
        <v>178</v>
      </c>
      <c r="BUP190" s="149"/>
      <c r="BUQ190" s="149"/>
      <c r="BUR190" s="149"/>
      <c r="BUS190" s="149"/>
      <c r="BUT190" s="149"/>
      <c r="BUU190" s="149"/>
      <c r="BUV190" s="149"/>
      <c r="BUW190" s="151" t="s">
        <v>178</v>
      </c>
      <c r="BUX190" s="149"/>
      <c r="BUY190" s="149"/>
      <c r="BUZ190" s="149"/>
      <c r="BVA190" s="149"/>
      <c r="BVB190" s="149"/>
      <c r="BVC190" s="149"/>
      <c r="BVD190" s="149"/>
      <c r="BVE190" s="151" t="s">
        <v>178</v>
      </c>
      <c r="BVF190" s="149"/>
      <c r="BVG190" s="149"/>
      <c r="BVH190" s="149"/>
      <c r="BVI190" s="149"/>
      <c r="BVJ190" s="149"/>
      <c r="BVK190" s="149"/>
      <c r="BVL190" s="149"/>
      <c r="BVM190" s="151" t="s">
        <v>178</v>
      </c>
      <c r="BVN190" s="149"/>
      <c r="BVO190" s="149"/>
      <c r="BVP190" s="149"/>
      <c r="BVQ190" s="149"/>
      <c r="BVR190" s="149"/>
      <c r="BVS190" s="149"/>
      <c r="BVT190" s="149"/>
      <c r="BVU190" s="151" t="s">
        <v>178</v>
      </c>
      <c r="BVV190" s="149"/>
      <c r="BVW190" s="149"/>
      <c r="BVX190" s="149"/>
      <c r="BVY190" s="149"/>
      <c r="BVZ190" s="149"/>
      <c r="BWA190" s="149"/>
      <c r="BWB190" s="149"/>
      <c r="BWC190" s="151" t="s">
        <v>178</v>
      </c>
      <c r="BWD190" s="149"/>
      <c r="BWE190" s="149"/>
      <c r="BWF190" s="149"/>
      <c r="BWG190" s="149"/>
      <c r="BWH190" s="149"/>
      <c r="BWI190" s="149"/>
      <c r="BWJ190" s="149"/>
      <c r="BWK190" s="151" t="s">
        <v>178</v>
      </c>
      <c r="BWL190" s="149"/>
      <c r="BWM190" s="149"/>
      <c r="BWN190" s="149"/>
      <c r="BWO190" s="149"/>
      <c r="BWP190" s="149"/>
      <c r="BWQ190" s="149"/>
      <c r="BWR190" s="149"/>
      <c r="BWS190" s="151" t="s">
        <v>178</v>
      </c>
      <c r="BWT190" s="149"/>
      <c r="BWU190" s="149"/>
      <c r="BWV190" s="149"/>
      <c r="BWW190" s="149"/>
      <c r="BWX190" s="149"/>
      <c r="BWY190" s="149"/>
      <c r="BWZ190" s="149"/>
      <c r="BXA190" s="151" t="s">
        <v>178</v>
      </c>
      <c r="BXB190" s="149"/>
      <c r="BXC190" s="149"/>
      <c r="BXD190" s="149"/>
      <c r="BXE190" s="149"/>
      <c r="BXF190" s="149"/>
      <c r="BXG190" s="149"/>
      <c r="BXH190" s="149"/>
      <c r="BXI190" s="151" t="s">
        <v>178</v>
      </c>
      <c r="BXJ190" s="149"/>
      <c r="BXK190" s="149"/>
      <c r="BXL190" s="149"/>
      <c r="BXM190" s="149"/>
      <c r="BXN190" s="149"/>
      <c r="BXO190" s="149"/>
      <c r="BXP190" s="149"/>
      <c r="BXQ190" s="151" t="s">
        <v>178</v>
      </c>
      <c r="BXR190" s="149"/>
      <c r="BXS190" s="149"/>
      <c r="BXT190" s="149"/>
      <c r="BXU190" s="149"/>
      <c r="BXV190" s="149"/>
      <c r="BXW190" s="149"/>
      <c r="BXX190" s="149"/>
      <c r="BXY190" s="151" t="s">
        <v>178</v>
      </c>
      <c r="BXZ190" s="149"/>
      <c r="BYA190" s="149"/>
      <c r="BYB190" s="149"/>
      <c r="BYC190" s="149"/>
      <c r="BYD190" s="149"/>
      <c r="BYE190" s="149"/>
      <c r="BYF190" s="149"/>
      <c r="BYG190" s="151" t="s">
        <v>178</v>
      </c>
      <c r="BYH190" s="149"/>
      <c r="BYI190" s="149"/>
      <c r="BYJ190" s="149"/>
      <c r="BYK190" s="149"/>
      <c r="BYL190" s="149"/>
      <c r="BYM190" s="149"/>
      <c r="BYN190" s="149"/>
      <c r="BYO190" s="151" t="s">
        <v>178</v>
      </c>
      <c r="BYP190" s="149"/>
      <c r="BYQ190" s="149"/>
      <c r="BYR190" s="149"/>
      <c r="BYS190" s="149"/>
      <c r="BYT190" s="149"/>
      <c r="BYU190" s="149"/>
      <c r="BYV190" s="149"/>
      <c r="BYW190" s="151" t="s">
        <v>178</v>
      </c>
      <c r="BYX190" s="149"/>
      <c r="BYY190" s="149"/>
      <c r="BYZ190" s="149"/>
      <c r="BZA190" s="149"/>
      <c r="BZB190" s="149"/>
      <c r="BZC190" s="149"/>
      <c r="BZD190" s="149"/>
      <c r="BZE190" s="151" t="s">
        <v>178</v>
      </c>
      <c r="BZF190" s="149"/>
      <c r="BZG190" s="149"/>
      <c r="BZH190" s="149"/>
      <c r="BZI190" s="149"/>
      <c r="BZJ190" s="149"/>
      <c r="BZK190" s="149"/>
      <c r="BZL190" s="149"/>
      <c r="BZM190" s="151" t="s">
        <v>178</v>
      </c>
      <c r="BZN190" s="149"/>
      <c r="BZO190" s="149"/>
      <c r="BZP190" s="149"/>
      <c r="BZQ190" s="149"/>
      <c r="BZR190" s="149"/>
      <c r="BZS190" s="149"/>
      <c r="BZT190" s="149"/>
      <c r="BZU190" s="151" t="s">
        <v>178</v>
      </c>
      <c r="BZV190" s="149"/>
      <c r="BZW190" s="149"/>
      <c r="BZX190" s="149"/>
      <c r="BZY190" s="149"/>
      <c r="BZZ190" s="149"/>
      <c r="CAA190" s="149"/>
      <c r="CAB190" s="149"/>
      <c r="CAC190" s="151" t="s">
        <v>178</v>
      </c>
      <c r="CAD190" s="149"/>
      <c r="CAE190" s="149"/>
      <c r="CAF190" s="149"/>
      <c r="CAG190" s="149"/>
      <c r="CAH190" s="149"/>
      <c r="CAI190" s="149"/>
      <c r="CAJ190" s="149"/>
      <c r="CAK190" s="151" t="s">
        <v>178</v>
      </c>
      <c r="CAL190" s="149"/>
      <c r="CAM190" s="149"/>
      <c r="CAN190" s="149"/>
      <c r="CAO190" s="149"/>
      <c r="CAP190" s="149"/>
      <c r="CAQ190" s="149"/>
      <c r="CAR190" s="149"/>
      <c r="CAS190" s="151" t="s">
        <v>178</v>
      </c>
      <c r="CAT190" s="149"/>
      <c r="CAU190" s="149"/>
      <c r="CAV190" s="149"/>
      <c r="CAW190" s="149"/>
      <c r="CAX190" s="149"/>
      <c r="CAY190" s="149"/>
      <c r="CAZ190" s="149"/>
      <c r="CBA190" s="151" t="s">
        <v>178</v>
      </c>
      <c r="CBB190" s="149"/>
      <c r="CBC190" s="149"/>
      <c r="CBD190" s="149"/>
      <c r="CBE190" s="149"/>
      <c r="CBF190" s="149"/>
      <c r="CBG190" s="149"/>
      <c r="CBH190" s="149"/>
      <c r="CBI190" s="151" t="s">
        <v>178</v>
      </c>
      <c r="CBJ190" s="149"/>
      <c r="CBK190" s="149"/>
      <c r="CBL190" s="149"/>
      <c r="CBM190" s="149"/>
      <c r="CBN190" s="149"/>
      <c r="CBO190" s="149"/>
      <c r="CBP190" s="149"/>
      <c r="CBQ190" s="151" t="s">
        <v>178</v>
      </c>
      <c r="CBR190" s="149"/>
      <c r="CBS190" s="149"/>
      <c r="CBT190" s="149"/>
      <c r="CBU190" s="149"/>
      <c r="CBV190" s="149"/>
      <c r="CBW190" s="149"/>
      <c r="CBX190" s="149"/>
      <c r="CBY190" s="151" t="s">
        <v>178</v>
      </c>
      <c r="CBZ190" s="149"/>
      <c r="CCA190" s="149"/>
      <c r="CCB190" s="149"/>
      <c r="CCC190" s="149"/>
      <c r="CCD190" s="149"/>
      <c r="CCE190" s="149"/>
      <c r="CCF190" s="149"/>
      <c r="CCG190" s="151" t="s">
        <v>178</v>
      </c>
      <c r="CCH190" s="149"/>
      <c r="CCI190" s="149"/>
      <c r="CCJ190" s="149"/>
      <c r="CCK190" s="149"/>
      <c r="CCL190" s="149"/>
      <c r="CCM190" s="149"/>
      <c r="CCN190" s="149"/>
      <c r="CCO190" s="151" t="s">
        <v>178</v>
      </c>
      <c r="CCP190" s="149"/>
      <c r="CCQ190" s="149"/>
      <c r="CCR190" s="149"/>
      <c r="CCS190" s="149"/>
      <c r="CCT190" s="149"/>
      <c r="CCU190" s="149"/>
      <c r="CCV190" s="149"/>
      <c r="CCW190" s="151" t="s">
        <v>178</v>
      </c>
      <c r="CCX190" s="149"/>
      <c r="CCY190" s="149"/>
      <c r="CCZ190" s="149"/>
      <c r="CDA190" s="149"/>
      <c r="CDB190" s="149"/>
      <c r="CDC190" s="149"/>
      <c r="CDD190" s="149"/>
      <c r="CDE190" s="151" t="s">
        <v>178</v>
      </c>
      <c r="CDF190" s="149"/>
      <c r="CDG190" s="149"/>
      <c r="CDH190" s="149"/>
      <c r="CDI190" s="149"/>
      <c r="CDJ190" s="149"/>
      <c r="CDK190" s="149"/>
      <c r="CDL190" s="149"/>
      <c r="CDM190" s="151" t="s">
        <v>178</v>
      </c>
      <c r="CDN190" s="149"/>
      <c r="CDO190" s="149"/>
      <c r="CDP190" s="149"/>
      <c r="CDQ190" s="149"/>
      <c r="CDR190" s="149"/>
      <c r="CDS190" s="149"/>
      <c r="CDT190" s="149"/>
      <c r="CDU190" s="151" t="s">
        <v>178</v>
      </c>
      <c r="CDV190" s="149"/>
      <c r="CDW190" s="149"/>
      <c r="CDX190" s="149"/>
      <c r="CDY190" s="149"/>
      <c r="CDZ190" s="149"/>
      <c r="CEA190" s="149"/>
      <c r="CEB190" s="149"/>
      <c r="CEC190" s="151" t="s">
        <v>178</v>
      </c>
      <c r="CED190" s="149"/>
      <c r="CEE190" s="149"/>
      <c r="CEF190" s="149"/>
      <c r="CEG190" s="149"/>
      <c r="CEH190" s="149"/>
      <c r="CEI190" s="149"/>
      <c r="CEJ190" s="149"/>
      <c r="CEK190" s="151" t="s">
        <v>178</v>
      </c>
      <c r="CEL190" s="149"/>
      <c r="CEM190" s="149"/>
      <c r="CEN190" s="149"/>
      <c r="CEO190" s="149"/>
      <c r="CEP190" s="149"/>
      <c r="CEQ190" s="149"/>
      <c r="CER190" s="149"/>
      <c r="CES190" s="151" t="s">
        <v>178</v>
      </c>
      <c r="CET190" s="149"/>
      <c r="CEU190" s="149"/>
      <c r="CEV190" s="149"/>
      <c r="CEW190" s="149"/>
      <c r="CEX190" s="149"/>
      <c r="CEY190" s="149"/>
      <c r="CEZ190" s="149"/>
      <c r="CFA190" s="151" t="s">
        <v>178</v>
      </c>
      <c r="CFB190" s="149"/>
      <c r="CFC190" s="149"/>
      <c r="CFD190" s="149"/>
      <c r="CFE190" s="149"/>
      <c r="CFF190" s="149"/>
      <c r="CFG190" s="149"/>
      <c r="CFH190" s="149"/>
      <c r="CFI190" s="151" t="s">
        <v>178</v>
      </c>
      <c r="CFJ190" s="149"/>
      <c r="CFK190" s="149"/>
      <c r="CFL190" s="149"/>
      <c r="CFM190" s="149"/>
      <c r="CFN190" s="149"/>
      <c r="CFO190" s="149"/>
      <c r="CFP190" s="149"/>
      <c r="CFQ190" s="151" t="s">
        <v>178</v>
      </c>
      <c r="CFR190" s="149"/>
      <c r="CFS190" s="149"/>
      <c r="CFT190" s="149"/>
      <c r="CFU190" s="149"/>
      <c r="CFV190" s="149"/>
      <c r="CFW190" s="149"/>
      <c r="CFX190" s="149"/>
      <c r="CFY190" s="151" t="s">
        <v>178</v>
      </c>
      <c r="CFZ190" s="149"/>
      <c r="CGA190" s="149"/>
      <c r="CGB190" s="149"/>
      <c r="CGC190" s="149"/>
      <c r="CGD190" s="149"/>
      <c r="CGE190" s="149"/>
      <c r="CGF190" s="149"/>
      <c r="CGG190" s="151" t="s">
        <v>178</v>
      </c>
      <c r="CGH190" s="149"/>
      <c r="CGI190" s="149"/>
      <c r="CGJ190" s="149"/>
      <c r="CGK190" s="149"/>
      <c r="CGL190" s="149"/>
      <c r="CGM190" s="149"/>
      <c r="CGN190" s="149"/>
      <c r="CGO190" s="151" t="s">
        <v>178</v>
      </c>
      <c r="CGP190" s="149"/>
      <c r="CGQ190" s="149"/>
      <c r="CGR190" s="149"/>
      <c r="CGS190" s="149"/>
      <c r="CGT190" s="149"/>
      <c r="CGU190" s="149"/>
      <c r="CGV190" s="149"/>
      <c r="CGW190" s="151" t="s">
        <v>178</v>
      </c>
      <c r="CGX190" s="149"/>
      <c r="CGY190" s="149"/>
      <c r="CGZ190" s="149"/>
      <c r="CHA190" s="149"/>
      <c r="CHB190" s="149"/>
      <c r="CHC190" s="149"/>
      <c r="CHD190" s="149"/>
      <c r="CHE190" s="151" t="s">
        <v>178</v>
      </c>
      <c r="CHF190" s="149"/>
      <c r="CHG190" s="149"/>
      <c r="CHH190" s="149"/>
      <c r="CHI190" s="149"/>
      <c r="CHJ190" s="149"/>
      <c r="CHK190" s="149"/>
      <c r="CHL190" s="149"/>
      <c r="CHM190" s="151" t="s">
        <v>178</v>
      </c>
      <c r="CHN190" s="149"/>
      <c r="CHO190" s="149"/>
      <c r="CHP190" s="149"/>
      <c r="CHQ190" s="149"/>
      <c r="CHR190" s="149"/>
      <c r="CHS190" s="149"/>
      <c r="CHT190" s="149"/>
      <c r="CHU190" s="151" t="s">
        <v>178</v>
      </c>
      <c r="CHV190" s="149"/>
      <c r="CHW190" s="149"/>
      <c r="CHX190" s="149"/>
      <c r="CHY190" s="149"/>
      <c r="CHZ190" s="149"/>
      <c r="CIA190" s="149"/>
      <c r="CIB190" s="149"/>
      <c r="CIC190" s="151" t="s">
        <v>178</v>
      </c>
      <c r="CID190" s="149"/>
      <c r="CIE190" s="149"/>
      <c r="CIF190" s="149"/>
      <c r="CIG190" s="149"/>
      <c r="CIH190" s="149"/>
      <c r="CII190" s="149"/>
      <c r="CIJ190" s="149"/>
      <c r="CIK190" s="151" t="s">
        <v>178</v>
      </c>
      <c r="CIL190" s="149"/>
      <c r="CIM190" s="149"/>
      <c r="CIN190" s="149"/>
      <c r="CIO190" s="149"/>
      <c r="CIP190" s="149"/>
      <c r="CIQ190" s="149"/>
      <c r="CIR190" s="149"/>
      <c r="CIS190" s="151" t="s">
        <v>178</v>
      </c>
      <c r="CIT190" s="149"/>
      <c r="CIU190" s="149"/>
      <c r="CIV190" s="149"/>
      <c r="CIW190" s="149"/>
      <c r="CIX190" s="149"/>
      <c r="CIY190" s="149"/>
      <c r="CIZ190" s="149"/>
      <c r="CJA190" s="151" t="s">
        <v>178</v>
      </c>
      <c r="CJB190" s="149"/>
      <c r="CJC190" s="149"/>
      <c r="CJD190" s="149"/>
      <c r="CJE190" s="149"/>
      <c r="CJF190" s="149"/>
      <c r="CJG190" s="149"/>
      <c r="CJH190" s="149"/>
      <c r="CJI190" s="151" t="s">
        <v>178</v>
      </c>
      <c r="CJJ190" s="149"/>
      <c r="CJK190" s="149"/>
      <c r="CJL190" s="149"/>
      <c r="CJM190" s="149"/>
      <c r="CJN190" s="149"/>
      <c r="CJO190" s="149"/>
      <c r="CJP190" s="149"/>
      <c r="CJQ190" s="151" t="s">
        <v>178</v>
      </c>
      <c r="CJR190" s="149"/>
      <c r="CJS190" s="149"/>
      <c r="CJT190" s="149"/>
      <c r="CJU190" s="149"/>
      <c r="CJV190" s="149"/>
      <c r="CJW190" s="149"/>
      <c r="CJX190" s="149"/>
      <c r="CJY190" s="151" t="s">
        <v>178</v>
      </c>
      <c r="CJZ190" s="149"/>
      <c r="CKA190" s="149"/>
      <c r="CKB190" s="149"/>
      <c r="CKC190" s="149"/>
      <c r="CKD190" s="149"/>
      <c r="CKE190" s="149"/>
      <c r="CKF190" s="149"/>
      <c r="CKG190" s="151" t="s">
        <v>178</v>
      </c>
      <c r="CKH190" s="149"/>
      <c r="CKI190" s="149"/>
      <c r="CKJ190" s="149"/>
      <c r="CKK190" s="149"/>
      <c r="CKL190" s="149"/>
      <c r="CKM190" s="149"/>
      <c r="CKN190" s="149"/>
      <c r="CKO190" s="151" t="s">
        <v>178</v>
      </c>
      <c r="CKP190" s="149"/>
      <c r="CKQ190" s="149"/>
      <c r="CKR190" s="149"/>
      <c r="CKS190" s="149"/>
      <c r="CKT190" s="149"/>
      <c r="CKU190" s="149"/>
      <c r="CKV190" s="149"/>
      <c r="CKW190" s="151" t="s">
        <v>178</v>
      </c>
      <c r="CKX190" s="149"/>
      <c r="CKY190" s="149"/>
      <c r="CKZ190" s="149"/>
      <c r="CLA190" s="149"/>
      <c r="CLB190" s="149"/>
      <c r="CLC190" s="149"/>
      <c r="CLD190" s="149"/>
      <c r="CLE190" s="151" t="s">
        <v>178</v>
      </c>
      <c r="CLF190" s="149"/>
      <c r="CLG190" s="149"/>
      <c r="CLH190" s="149"/>
      <c r="CLI190" s="149"/>
      <c r="CLJ190" s="149"/>
      <c r="CLK190" s="149"/>
      <c r="CLL190" s="149"/>
      <c r="CLM190" s="151" t="s">
        <v>178</v>
      </c>
      <c r="CLN190" s="149"/>
      <c r="CLO190" s="149"/>
      <c r="CLP190" s="149"/>
      <c r="CLQ190" s="149"/>
      <c r="CLR190" s="149"/>
      <c r="CLS190" s="149"/>
      <c r="CLT190" s="149"/>
      <c r="CLU190" s="151" t="s">
        <v>178</v>
      </c>
      <c r="CLV190" s="149"/>
      <c r="CLW190" s="149"/>
      <c r="CLX190" s="149"/>
      <c r="CLY190" s="149"/>
      <c r="CLZ190" s="149"/>
      <c r="CMA190" s="149"/>
      <c r="CMB190" s="149"/>
      <c r="CMC190" s="151" t="s">
        <v>178</v>
      </c>
      <c r="CMD190" s="149"/>
      <c r="CME190" s="149"/>
      <c r="CMF190" s="149"/>
      <c r="CMG190" s="149"/>
      <c r="CMH190" s="149"/>
      <c r="CMI190" s="149"/>
      <c r="CMJ190" s="149"/>
      <c r="CMK190" s="151" t="s">
        <v>178</v>
      </c>
      <c r="CML190" s="149"/>
      <c r="CMM190" s="149"/>
      <c r="CMN190" s="149"/>
      <c r="CMO190" s="149"/>
      <c r="CMP190" s="149"/>
      <c r="CMQ190" s="149"/>
      <c r="CMR190" s="149"/>
      <c r="CMS190" s="151" t="s">
        <v>178</v>
      </c>
      <c r="CMT190" s="149"/>
      <c r="CMU190" s="149"/>
      <c r="CMV190" s="149"/>
      <c r="CMW190" s="149"/>
      <c r="CMX190" s="149"/>
      <c r="CMY190" s="149"/>
      <c r="CMZ190" s="149"/>
      <c r="CNA190" s="151" t="s">
        <v>178</v>
      </c>
      <c r="CNB190" s="149"/>
      <c r="CNC190" s="149"/>
      <c r="CND190" s="149"/>
      <c r="CNE190" s="149"/>
      <c r="CNF190" s="149"/>
      <c r="CNG190" s="149"/>
      <c r="CNH190" s="149"/>
      <c r="CNI190" s="151" t="s">
        <v>178</v>
      </c>
      <c r="CNJ190" s="149"/>
      <c r="CNK190" s="149"/>
      <c r="CNL190" s="149"/>
      <c r="CNM190" s="149"/>
      <c r="CNN190" s="149"/>
      <c r="CNO190" s="149"/>
      <c r="CNP190" s="149"/>
      <c r="CNQ190" s="151" t="s">
        <v>178</v>
      </c>
      <c r="CNR190" s="149"/>
      <c r="CNS190" s="149"/>
      <c r="CNT190" s="149"/>
      <c r="CNU190" s="149"/>
      <c r="CNV190" s="149"/>
      <c r="CNW190" s="149"/>
      <c r="CNX190" s="149"/>
      <c r="CNY190" s="151" t="s">
        <v>178</v>
      </c>
      <c r="CNZ190" s="149"/>
      <c r="COA190" s="149"/>
      <c r="COB190" s="149"/>
      <c r="COC190" s="149"/>
      <c r="COD190" s="149"/>
      <c r="COE190" s="149"/>
      <c r="COF190" s="149"/>
      <c r="COG190" s="151" t="s">
        <v>178</v>
      </c>
      <c r="COH190" s="149"/>
      <c r="COI190" s="149"/>
      <c r="COJ190" s="149"/>
      <c r="COK190" s="149"/>
      <c r="COL190" s="149"/>
      <c r="COM190" s="149"/>
      <c r="CON190" s="149"/>
      <c r="COO190" s="151" t="s">
        <v>178</v>
      </c>
      <c r="COP190" s="149"/>
      <c r="COQ190" s="149"/>
      <c r="COR190" s="149"/>
      <c r="COS190" s="149"/>
      <c r="COT190" s="149"/>
      <c r="COU190" s="149"/>
      <c r="COV190" s="149"/>
      <c r="COW190" s="151" t="s">
        <v>178</v>
      </c>
      <c r="COX190" s="149"/>
      <c r="COY190" s="149"/>
      <c r="COZ190" s="149"/>
      <c r="CPA190" s="149"/>
      <c r="CPB190" s="149"/>
      <c r="CPC190" s="149"/>
      <c r="CPD190" s="149"/>
      <c r="CPE190" s="151" t="s">
        <v>178</v>
      </c>
      <c r="CPF190" s="149"/>
      <c r="CPG190" s="149"/>
      <c r="CPH190" s="149"/>
      <c r="CPI190" s="149"/>
      <c r="CPJ190" s="149"/>
      <c r="CPK190" s="149"/>
      <c r="CPL190" s="149"/>
      <c r="CPM190" s="151" t="s">
        <v>178</v>
      </c>
      <c r="CPN190" s="149"/>
      <c r="CPO190" s="149"/>
      <c r="CPP190" s="149"/>
      <c r="CPQ190" s="149"/>
      <c r="CPR190" s="149"/>
      <c r="CPS190" s="149"/>
      <c r="CPT190" s="149"/>
      <c r="CPU190" s="151" t="s">
        <v>178</v>
      </c>
      <c r="CPV190" s="149"/>
      <c r="CPW190" s="149"/>
      <c r="CPX190" s="149"/>
      <c r="CPY190" s="149"/>
      <c r="CPZ190" s="149"/>
      <c r="CQA190" s="149"/>
      <c r="CQB190" s="149"/>
      <c r="CQC190" s="151" t="s">
        <v>178</v>
      </c>
      <c r="CQD190" s="149"/>
      <c r="CQE190" s="149"/>
      <c r="CQF190" s="149"/>
      <c r="CQG190" s="149"/>
      <c r="CQH190" s="149"/>
      <c r="CQI190" s="149"/>
      <c r="CQJ190" s="149"/>
      <c r="CQK190" s="151" t="s">
        <v>178</v>
      </c>
      <c r="CQL190" s="149"/>
      <c r="CQM190" s="149"/>
      <c r="CQN190" s="149"/>
      <c r="CQO190" s="149"/>
      <c r="CQP190" s="149"/>
      <c r="CQQ190" s="149"/>
      <c r="CQR190" s="149"/>
      <c r="CQS190" s="151" t="s">
        <v>178</v>
      </c>
      <c r="CQT190" s="149"/>
      <c r="CQU190" s="149"/>
      <c r="CQV190" s="149"/>
      <c r="CQW190" s="149"/>
      <c r="CQX190" s="149"/>
      <c r="CQY190" s="149"/>
      <c r="CQZ190" s="149"/>
      <c r="CRA190" s="151" t="s">
        <v>178</v>
      </c>
      <c r="CRB190" s="149"/>
      <c r="CRC190" s="149"/>
      <c r="CRD190" s="149"/>
      <c r="CRE190" s="149"/>
      <c r="CRF190" s="149"/>
      <c r="CRG190" s="149"/>
      <c r="CRH190" s="149"/>
      <c r="CRI190" s="151" t="s">
        <v>178</v>
      </c>
      <c r="CRJ190" s="149"/>
      <c r="CRK190" s="149"/>
      <c r="CRL190" s="149"/>
      <c r="CRM190" s="149"/>
      <c r="CRN190" s="149"/>
      <c r="CRO190" s="149"/>
      <c r="CRP190" s="149"/>
      <c r="CRQ190" s="151" t="s">
        <v>178</v>
      </c>
      <c r="CRR190" s="149"/>
      <c r="CRS190" s="149"/>
      <c r="CRT190" s="149"/>
      <c r="CRU190" s="149"/>
      <c r="CRV190" s="149"/>
      <c r="CRW190" s="149"/>
      <c r="CRX190" s="149"/>
      <c r="CRY190" s="151" t="s">
        <v>178</v>
      </c>
      <c r="CRZ190" s="149"/>
      <c r="CSA190" s="149"/>
      <c r="CSB190" s="149"/>
      <c r="CSC190" s="149"/>
      <c r="CSD190" s="149"/>
      <c r="CSE190" s="149"/>
      <c r="CSF190" s="149"/>
      <c r="CSG190" s="151" t="s">
        <v>178</v>
      </c>
      <c r="CSH190" s="149"/>
      <c r="CSI190" s="149"/>
      <c r="CSJ190" s="149"/>
      <c r="CSK190" s="149"/>
      <c r="CSL190" s="149"/>
      <c r="CSM190" s="149"/>
      <c r="CSN190" s="149"/>
      <c r="CSO190" s="151" t="s">
        <v>178</v>
      </c>
      <c r="CSP190" s="149"/>
      <c r="CSQ190" s="149"/>
      <c r="CSR190" s="149"/>
      <c r="CSS190" s="149"/>
      <c r="CST190" s="149"/>
      <c r="CSU190" s="149"/>
      <c r="CSV190" s="149"/>
      <c r="CSW190" s="151" t="s">
        <v>178</v>
      </c>
      <c r="CSX190" s="149"/>
      <c r="CSY190" s="149"/>
      <c r="CSZ190" s="149"/>
      <c r="CTA190" s="149"/>
      <c r="CTB190" s="149"/>
      <c r="CTC190" s="149"/>
      <c r="CTD190" s="149"/>
      <c r="CTE190" s="151" t="s">
        <v>178</v>
      </c>
      <c r="CTF190" s="149"/>
      <c r="CTG190" s="149"/>
      <c r="CTH190" s="149"/>
      <c r="CTI190" s="149"/>
      <c r="CTJ190" s="149"/>
      <c r="CTK190" s="149"/>
      <c r="CTL190" s="149"/>
      <c r="CTM190" s="151" t="s">
        <v>178</v>
      </c>
      <c r="CTN190" s="149"/>
      <c r="CTO190" s="149"/>
      <c r="CTP190" s="149"/>
      <c r="CTQ190" s="149"/>
      <c r="CTR190" s="149"/>
      <c r="CTS190" s="149"/>
      <c r="CTT190" s="149"/>
      <c r="CTU190" s="151" t="s">
        <v>178</v>
      </c>
      <c r="CTV190" s="149"/>
      <c r="CTW190" s="149"/>
      <c r="CTX190" s="149"/>
      <c r="CTY190" s="149"/>
      <c r="CTZ190" s="149"/>
      <c r="CUA190" s="149"/>
      <c r="CUB190" s="149"/>
      <c r="CUC190" s="151" t="s">
        <v>178</v>
      </c>
      <c r="CUD190" s="149"/>
      <c r="CUE190" s="149"/>
      <c r="CUF190" s="149"/>
      <c r="CUG190" s="149"/>
      <c r="CUH190" s="149"/>
      <c r="CUI190" s="149"/>
      <c r="CUJ190" s="149"/>
      <c r="CUK190" s="151" t="s">
        <v>178</v>
      </c>
      <c r="CUL190" s="149"/>
      <c r="CUM190" s="149"/>
      <c r="CUN190" s="149"/>
      <c r="CUO190" s="149"/>
      <c r="CUP190" s="149"/>
      <c r="CUQ190" s="149"/>
      <c r="CUR190" s="149"/>
      <c r="CUS190" s="151" t="s">
        <v>178</v>
      </c>
      <c r="CUT190" s="149"/>
      <c r="CUU190" s="149"/>
      <c r="CUV190" s="149"/>
      <c r="CUW190" s="149"/>
      <c r="CUX190" s="149"/>
      <c r="CUY190" s="149"/>
      <c r="CUZ190" s="149"/>
      <c r="CVA190" s="151" t="s">
        <v>178</v>
      </c>
      <c r="CVB190" s="149"/>
      <c r="CVC190" s="149"/>
      <c r="CVD190" s="149"/>
      <c r="CVE190" s="149"/>
      <c r="CVF190" s="149"/>
      <c r="CVG190" s="149"/>
      <c r="CVH190" s="149"/>
      <c r="CVI190" s="151" t="s">
        <v>178</v>
      </c>
      <c r="CVJ190" s="149"/>
      <c r="CVK190" s="149"/>
      <c r="CVL190" s="149"/>
      <c r="CVM190" s="149"/>
      <c r="CVN190" s="149"/>
      <c r="CVO190" s="149"/>
      <c r="CVP190" s="149"/>
      <c r="CVQ190" s="151" t="s">
        <v>178</v>
      </c>
      <c r="CVR190" s="149"/>
      <c r="CVS190" s="149"/>
      <c r="CVT190" s="149"/>
      <c r="CVU190" s="149"/>
      <c r="CVV190" s="149"/>
      <c r="CVW190" s="149"/>
      <c r="CVX190" s="149"/>
      <c r="CVY190" s="151" t="s">
        <v>178</v>
      </c>
      <c r="CVZ190" s="149"/>
      <c r="CWA190" s="149"/>
      <c r="CWB190" s="149"/>
      <c r="CWC190" s="149"/>
      <c r="CWD190" s="149"/>
      <c r="CWE190" s="149"/>
      <c r="CWF190" s="149"/>
      <c r="CWG190" s="151" t="s">
        <v>178</v>
      </c>
      <c r="CWH190" s="149"/>
      <c r="CWI190" s="149"/>
      <c r="CWJ190" s="149"/>
      <c r="CWK190" s="149"/>
      <c r="CWL190" s="149"/>
      <c r="CWM190" s="149"/>
      <c r="CWN190" s="149"/>
      <c r="CWO190" s="151" t="s">
        <v>178</v>
      </c>
      <c r="CWP190" s="149"/>
      <c r="CWQ190" s="149"/>
      <c r="CWR190" s="149"/>
      <c r="CWS190" s="149"/>
      <c r="CWT190" s="149"/>
      <c r="CWU190" s="149"/>
      <c r="CWV190" s="149"/>
      <c r="CWW190" s="151" t="s">
        <v>178</v>
      </c>
      <c r="CWX190" s="149"/>
      <c r="CWY190" s="149"/>
      <c r="CWZ190" s="149"/>
      <c r="CXA190" s="149"/>
      <c r="CXB190" s="149"/>
      <c r="CXC190" s="149"/>
      <c r="CXD190" s="149"/>
      <c r="CXE190" s="151" t="s">
        <v>178</v>
      </c>
      <c r="CXF190" s="149"/>
      <c r="CXG190" s="149"/>
      <c r="CXH190" s="149"/>
      <c r="CXI190" s="149"/>
      <c r="CXJ190" s="149"/>
      <c r="CXK190" s="149"/>
      <c r="CXL190" s="149"/>
      <c r="CXM190" s="151" t="s">
        <v>178</v>
      </c>
      <c r="CXN190" s="149"/>
      <c r="CXO190" s="149"/>
      <c r="CXP190" s="149"/>
      <c r="CXQ190" s="149"/>
      <c r="CXR190" s="149"/>
      <c r="CXS190" s="149"/>
      <c r="CXT190" s="149"/>
      <c r="CXU190" s="151" t="s">
        <v>178</v>
      </c>
      <c r="CXV190" s="149"/>
      <c r="CXW190" s="149"/>
      <c r="CXX190" s="149"/>
      <c r="CXY190" s="149"/>
      <c r="CXZ190" s="149"/>
      <c r="CYA190" s="149"/>
      <c r="CYB190" s="149"/>
      <c r="CYC190" s="151" t="s">
        <v>178</v>
      </c>
      <c r="CYD190" s="149"/>
      <c r="CYE190" s="149"/>
      <c r="CYF190" s="149"/>
      <c r="CYG190" s="149"/>
      <c r="CYH190" s="149"/>
      <c r="CYI190" s="149"/>
      <c r="CYJ190" s="149"/>
      <c r="CYK190" s="151" t="s">
        <v>178</v>
      </c>
      <c r="CYL190" s="149"/>
      <c r="CYM190" s="149"/>
      <c r="CYN190" s="149"/>
      <c r="CYO190" s="149"/>
      <c r="CYP190" s="149"/>
      <c r="CYQ190" s="149"/>
      <c r="CYR190" s="149"/>
      <c r="CYS190" s="151" t="s">
        <v>178</v>
      </c>
      <c r="CYT190" s="149"/>
      <c r="CYU190" s="149"/>
      <c r="CYV190" s="149"/>
      <c r="CYW190" s="149"/>
      <c r="CYX190" s="149"/>
      <c r="CYY190" s="149"/>
      <c r="CYZ190" s="149"/>
      <c r="CZA190" s="151" t="s">
        <v>178</v>
      </c>
      <c r="CZB190" s="149"/>
      <c r="CZC190" s="149"/>
      <c r="CZD190" s="149"/>
      <c r="CZE190" s="149"/>
      <c r="CZF190" s="149"/>
      <c r="CZG190" s="149"/>
      <c r="CZH190" s="149"/>
      <c r="CZI190" s="151" t="s">
        <v>178</v>
      </c>
      <c r="CZJ190" s="149"/>
      <c r="CZK190" s="149"/>
      <c r="CZL190" s="149"/>
      <c r="CZM190" s="149"/>
      <c r="CZN190" s="149"/>
      <c r="CZO190" s="149"/>
      <c r="CZP190" s="149"/>
      <c r="CZQ190" s="151" t="s">
        <v>178</v>
      </c>
      <c r="CZR190" s="149"/>
      <c r="CZS190" s="149"/>
      <c r="CZT190" s="149"/>
      <c r="CZU190" s="149"/>
      <c r="CZV190" s="149"/>
      <c r="CZW190" s="149"/>
      <c r="CZX190" s="149"/>
      <c r="CZY190" s="151" t="s">
        <v>178</v>
      </c>
      <c r="CZZ190" s="149"/>
      <c r="DAA190" s="149"/>
      <c r="DAB190" s="149"/>
      <c r="DAC190" s="149"/>
      <c r="DAD190" s="149"/>
      <c r="DAE190" s="149"/>
      <c r="DAF190" s="149"/>
      <c r="DAG190" s="151" t="s">
        <v>178</v>
      </c>
      <c r="DAH190" s="149"/>
      <c r="DAI190" s="149"/>
      <c r="DAJ190" s="149"/>
      <c r="DAK190" s="149"/>
      <c r="DAL190" s="149"/>
      <c r="DAM190" s="149"/>
      <c r="DAN190" s="149"/>
      <c r="DAO190" s="151" t="s">
        <v>178</v>
      </c>
      <c r="DAP190" s="149"/>
      <c r="DAQ190" s="149"/>
      <c r="DAR190" s="149"/>
      <c r="DAS190" s="149"/>
      <c r="DAT190" s="149"/>
      <c r="DAU190" s="149"/>
      <c r="DAV190" s="149"/>
      <c r="DAW190" s="151" t="s">
        <v>178</v>
      </c>
      <c r="DAX190" s="149"/>
      <c r="DAY190" s="149"/>
      <c r="DAZ190" s="149"/>
      <c r="DBA190" s="149"/>
      <c r="DBB190" s="149"/>
      <c r="DBC190" s="149"/>
      <c r="DBD190" s="149"/>
      <c r="DBE190" s="151" t="s">
        <v>178</v>
      </c>
      <c r="DBF190" s="149"/>
      <c r="DBG190" s="149"/>
      <c r="DBH190" s="149"/>
      <c r="DBI190" s="149"/>
      <c r="DBJ190" s="149"/>
      <c r="DBK190" s="149"/>
      <c r="DBL190" s="149"/>
      <c r="DBM190" s="151" t="s">
        <v>178</v>
      </c>
      <c r="DBN190" s="149"/>
      <c r="DBO190" s="149"/>
      <c r="DBP190" s="149"/>
      <c r="DBQ190" s="149"/>
      <c r="DBR190" s="149"/>
      <c r="DBS190" s="149"/>
      <c r="DBT190" s="149"/>
      <c r="DBU190" s="151" t="s">
        <v>178</v>
      </c>
      <c r="DBV190" s="149"/>
      <c r="DBW190" s="149"/>
      <c r="DBX190" s="149"/>
      <c r="DBY190" s="149"/>
      <c r="DBZ190" s="149"/>
      <c r="DCA190" s="149"/>
      <c r="DCB190" s="149"/>
      <c r="DCC190" s="151" t="s">
        <v>178</v>
      </c>
      <c r="DCD190" s="149"/>
      <c r="DCE190" s="149"/>
      <c r="DCF190" s="149"/>
      <c r="DCG190" s="149"/>
      <c r="DCH190" s="149"/>
      <c r="DCI190" s="149"/>
      <c r="DCJ190" s="149"/>
      <c r="DCK190" s="151" t="s">
        <v>178</v>
      </c>
      <c r="DCL190" s="149"/>
      <c r="DCM190" s="149"/>
      <c r="DCN190" s="149"/>
      <c r="DCO190" s="149"/>
      <c r="DCP190" s="149"/>
      <c r="DCQ190" s="149"/>
      <c r="DCR190" s="149"/>
      <c r="DCS190" s="151" t="s">
        <v>178</v>
      </c>
      <c r="DCT190" s="149"/>
      <c r="DCU190" s="149"/>
      <c r="DCV190" s="149"/>
      <c r="DCW190" s="149"/>
      <c r="DCX190" s="149"/>
      <c r="DCY190" s="149"/>
      <c r="DCZ190" s="149"/>
      <c r="DDA190" s="151" t="s">
        <v>178</v>
      </c>
      <c r="DDB190" s="149"/>
      <c r="DDC190" s="149"/>
      <c r="DDD190" s="149"/>
      <c r="DDE190" s="149"/>
      <c r="DDF190" s="149"/>
      <c r="DDG190" s="149"/>
      <c r="DDH190" s="149"/>
      <c r="DDI190" s="151" t="s">
        <v>178</v>
      </c>
      <c r="DDJ190" s="149"/>
      <c r="DDK190" s="149"/>
      <c r="DDL190" s="149"/>
      <c r="DDM190" s="149"/>
      <c r="DDN190" s="149"/>
      <c r="DDO190" s="149"/>
      <c r="DDP190" s="149"/>
      <c r="DDQ190" s="151" t="s">
        <v>178</v>
      </c>
      <c r="DDR190" s="149"/>
      <c r="DDS190" s="149"/>
      <c r="DDT190" s="149"/>
      <c r="DDU190" s="149"/>
      <c r="DDV190" s="149"/>
      <c r="DDW190" s="149"/>
      <c r="DDX190" s="149"/>
      <c r="DDY190" s="151" t="s">
        <v>178</v>
      </c>
      <c r="DDZ190" s="149"/>
      <c r="DEA190" s="149"/>
      <c r="DEB190" s="149"/>
      <c r="DEC190" s="149"/>
      <c r="DED190" s="149"/>
      <c r="DEE190" s="149"/>
      <c r="DEF190" s="149"/>
      <c r="DEG190" s="151" t="s">
        <v>178</v>
      </c>
      <c r="DEH190" s="149"/>
      <c r="DEI190" s="149"/>
      <c r="DEJ190" s="149"/>
      <c r="DEK190" s="149"/>
      <c r="DEL190" s="149"/>
      <c r="DEM190" s="149"/>
      <c r="DEN190" s="149"/>
      <c r="DEO190" s="151" t="s">
        <v>178</v>
      </c>
      <c r="DEP190" s="149"/>
      <c r="DEQ190" s="149"/>
      <c r="DER190" s="149"/>
      <c r="DES190" s="149"/>
      <c r="DET190" s="149"/>
      <c r="DEU190" s="149"/>
      <c r="DEV190" s="149"/>
      <c r="DEW190" s="151" t="s">
        <v>178</v>
      </c>
      <c r="DEX190" s="149"/>
      <c r="DEY190" s="149"/>
      <c r="DEZ190" s="149"/>
      <c r="DFA190" s="149"/>
      <c r="DFB190" s="149"/>
      <c r="DFC190" s="149"/>
      <c r="DFD190" s="149"/>
      <c r="DFE190" s="151" t="s">
        <v>178</v>
      </c>
      <c r="DFF190" s="149"/>
      <c r="DFG190" s="149"/>
      <c r="DFH190" s="149"/>
      <c r="DFI190" s="149"/>
      <c r="DFJ190" s="149"/>
      <c r="DFK190" s="149"/>
      <c r="DFL190" s="149"/>
      <c r="DFM190" s="151" t="s">
        <v>178</v>
      </c>
      <c r="DFN190" s="149"/>
      <c r="DFO190" s="149"/>
      <c r="DFP190" s="149"/>
      <c r="DFQ190" s="149"/>
      <c r="DFR190" s="149"/>
      <c r="DFS190" s="149"/>
      <c r="DFT190" s="149"/>
      <c r="DFU190" s="151" t="s">
        <v>178</v>
      </c>
      <c r="DFV190" s="149"/>
      <c r="DFW190" s="149"/>
      <c r="DFX190" s="149"/>
      <c r="DFY190" s="149"/>
      <c r="DFZ190" s="149"/>
      <c r="DGA190" s="149"/>
      <c r="DGB190" s="149"/>
      <c r="DGC190" s="151" t="s">
        <v>178</v>
      </c>
      <c r="DGD190" s="149"/>
      <c r="DGE190" s="149"/>
      <c r="DGF190" s="149"/>
      <c r="DGG190" s="149"/>
      <c r="DGH190" s="149"/>
      <c r="DGI190" s="149"/>
      <c r="DGJ190" s="149"/>
      <c r="DGK190" s="151" t="s">
        <v>178</v>
      </c>
      <c r="DGL190" s="149"/>
      <c r="DGM190" s="149"/>
      <c r="DGN190" s="149"/>
      <c r="DGO190" s="149"/>
      <c r="DGP190" s="149"/>
      <c r="DGQ190" s="149"/>
      <c r="DGR190" s="149"/>
      <c r="DGS190" s="151" t="s">
        <v>178</v>
      </c>
      <c r="DGT190" s="149"/>
      <c r="DGU190" s="149"/>
      <c r="DGV190" s="149"/>
      <c r="DGW190" s="149"/>
      <c r="DGX190" s="149"/>
      <c r="DGY190" s="149"/>
      <c r="DGZ190" s="149"/>
      <c r="DHA190" s="151" t="s">
        <v>178</v>
      </c>
      <c r="DHB190" s="149"/>
      <c r="DHC190" s="149"/>
      <c r="DHD190" s="149"/>
      <c r="DHE190" s="149"/>
      <c r="DHF190" s="149"/>
      <c r="DHG190" s="149"/>
      <c r="DHH190" s="149"/>
      <c r="DHI190" s="151" t="s">
        <v>178</v>
      </c>
      <c r="DHJ190" s="149"/>
      <c r="DHK190" s="149"/>
      <c r="DHL190" s="149"/>
      <c r="DHM190" s="149"/>
      <c r="DHN190" s="149"/>
      <c r="DHO190" s="149"/>
      <c r="DHP190" s="149"/>
      <c r="DHQ190" s="151" t="s">
        <v>178</v>
      </c>
      <c r="DHR190" s="149"/>
      <c r="DHS190" s="149"/>
      <c r="DHT190" s="149"/>
      <c r="DHU190" s="149"/>
      <c r="DHV190" s="149"/>
      <c r="DHW190" s="149"/>
      <c r="DHX190" s="149"/>
      <c r="DHY190" s="151" t="s">
        <v>178</v>
      </c>
      <c r="DHZ190" s="149"/>
      <c r="DIA190" s="149"/>
      <c r="DIB190" s="149"/>
      <c r="DIC190" s="149"/>
      <c r="DID190" s="149"/>
      <c r="DIE190" s="149"/>
      <c r="DIF190" s="149"/>
      <c r="DIG190" s="151" t="s">
        <v>178</v>
      </c>
      <c r="DIH190" s="149"/>
      <c r="DII190" s="149"/>
      <c r="DIJ190" s="149"/>
      <c r="DIK190" s="149"/>
      <c r="DIL190" s="149"/>
      <c r="DIM190" s="149"/>
      <c r="DIN190" s="149"/>
      <c r="DIO190" s="151" t="s">
        <v>178</v>
      </c>
      <c r="DIP190" s="149"/>
      <c r="DIQ190" s="149"/>
      <c r="DIR190" s="149"/>
      <c r="DIS190" s="149"/>
      <c r="DIT190" s="149"/>
      <c r="DIU190" s="149"/>
      <c r="DIV190" s="149"/>
      <c r="DIW190" s="151" t="s">
        <v>178</v>
      </c>
      <c r="DIX190" s="149"/>
      <c r="DIY190" s="149"/>
      <c r="DIZ190" s="149"/>
      <c r="DJA190" s="149"/>
      <c r="DJB190" s="149"/>
      <c r="DJC190" s="149"/>
      <c r="DJD190" s="149"/>
      <c r="DJE190" s="151" t="s">
        <v>178</v>
      </c>
      <c r="DJF190" s="149"/>
      <c r="DJG190" s="149"/>
      <c r="DJH190" s="149"/>
      <c r="DJI190" s="149"/>
      <c r="DJJ190" s="149"/>
      <c r="DJK190" s="149"/>
      <c r="DJL190" s="149"/>
      <c r="DJM190" s="151" t="s">
        <v>178</v>
      </c>
      <c r="DJN190" s="149"/>
      <c r="DJO190" s="149"/>
      <c r="DJP190" s="149"/>
      <c r="DJQ190" s="149"/>
      <c r="DJR190" s="149"/>
      <c r="DJS190" s="149"/>
      <c r="DJT190" s="149"/>
      <c r="DJU190" s="151" t="s">
        <v>178</v>
      </c>
      <c r="DJV190" s="149"/>
      <c r="DJW190" s="149"/>
      <c r="DJX190" s="149"/>
      <c r="DJY190" s="149"/>
      <c r="DJZ190" s="149"/>
      <c r="DKA190" s="149"/>
      <c r="DKB190" s="149"/>
      <c r="DKC190" s="151" t="s">
        <v>178</v>
      </c>
      <c r="DKD190" s="149"/>
      <c r="DKE190" s="149"/>
      <c r="DKF190" s="149"/>
      <c r="DKG190" s="149"/>
      <c r="DKH190" s="149"/>
      <c r="DKI190" s="149"/>
      <c r="DKJ190" s="149"/>
      <c r="DKK190" s="151" t="s">
        <v>178</v>
      </c>
      <c r="DKL190" s="149"/>
      <c r="DKM190" s="149"/>
      <c r="DKN190" s="149"/>
      <c r="DKO190" s="149"/>
      <c r="DKP190" s="149"/>
      <c r="DKQ190" s="149"/>
      <c r="DKR190" s="149"/>
      <c r="DKS190" s="151" t="s">
        <v>178</v>
      </c>
      <c r="DKT190" s="149"/>
      <c r="DKU190" s="149"/>
      <c r="DKV190" s="149"/>
      <c r="DKW190" s="149"/>
      <c r="DKX190" s="149"/>
      <c r="DKY190" s="149"/>
      <c r="DKZ190" s="149"/>
      <c r="DLA190" s="151" t="s">
        <v>178</v>
      </c>
      <c r="DLB190" s="149"/>
      <c r="DLC190" s="149"/>
      <c r="DLD190" s="149"/>
      <c r="DLE190" s="149"/>
      <c r="DLF190" s="149"/>
      <c r="DLG190" s="149"/>
      <c r="DLH190" s="149"/>
      <c r="DLI190" s="151" t="s">
        <v>178</v>
      </c>
      <c r="DLJ190" s="149"/>
      <c r="DLK190" s="149"/>
      <c r="DLL190" s="149"/>
      <c r="DLM190" s="149"/>
      <c r="DLN190" s="149"/>
      <c r="DLO190" s="149"/>
      <c r="DLP190" s="149"/>
      <c r="DLQ190" s="151" t="s">
        <v>178</v>
      </c>
      <c r="DLR190" s="149"/>
      <c r="DLS190" s="149"/>
      <c r="DLT190" s="149"/>
      <c r="DLU190" s="149"/>
      <c r="DLV190" s="149"/>
      <c r="DLW190" s="149"/>
      <c r="DLX190" s="149"/>
      <c r="DLY190" s="151" t="s">
        <v>178</v>
      </c>
      <c r="DLZ190" s="149"/>
      <c r="DMA190" s="149"/>
      <c r="DMB190" s="149"/>
      <c r="DMC190" s="149"/>
      <c r="DMD190" s="149"/>
      <c r="DME190" s="149"/>
      <c r="DMF190" s="149"/>
      <c r="DMG190" s="151" t="s">
        <v>178</v>
      </c>
      <c r="DMH190" s="149"/>
      <c r="DMI190" s="149"/>
      <c r="DMJ190" s="149"/>
      <c r="DMK190" s="149"/>
      <c r="DML190" s="149"/>
      <c r="DMM190" s="149"/>
      <c r="DMN190" s="149"/>
      <c r="DMO190" s="151" t="s">
        <v>178</v>
      </c>
      <c r="DMP190" s="149"/>
      <c r="DMQ190" s="149"/>
      <c r="DMR190" s="149"/>
      <c r="DMS190" s="149"/>
      <c r="DMT190" s="149"/>
      <c r="DMU190" s="149"/>
      <c r="DMV190" s="149"/>
      <c r="DMW190" s="151" t="s">
        <v>178</v>
      </c>
      <c r="DMX190" s="149"/>
      <c r="DMY190" s="149"/>
      <c r="DMZ190" s="149"/>
      <c r="DNA190" s="149"/>
      <c r="DNB190" s="149"/>
      <c r="DNC190" s="149"/>
      <c r="DND190" s="149"/>
      <c r="DNE190" s="151" t="s">
        <v>178</v>
      </c>
      <c r="DNF190" s="149"/>
      <c r="DNG190" s="149"/>
      <c r="DNH190" s="149"/>
      <c r="DNI190" s="149"/>
      <c r="DNJ190" s="149"/>
      <c r="DNK190" s="149"/>
      <c r="DNL190" s="149"/>
      <c r="DNM190" s="151" t="s">
        <v>178</v>
      </c>
      <c r="DNN190" s="149"/>
      <c r="DNO190" s="149"/>
      <c r="DNP190" s="149"/>
      <c r="DNQ190" s="149"/>
      <c r="DNR190" s="149"/>
      <c r="DNS190" s="149"/>
      <c r="DNT190" s="149"/>
      <c r="DNU190" s="151" t="s">
        <v>178</v>
      </c>
      <c r="DNV190" s="149"/>
      <c r="DNW190" s="149"/>
      <c r="DNX190" s="149"/>
      <c r="DNY190" s="149"/>
      <c r="DNZ190" s="149"/>
      <c r="DOA190" s="149"/>
      <c r="DOB190" s="149"/>
      <c r="DOC190" s="151" t="s">
        <v>178</v>
      </c>
      <c r="DOD190" s="149"/>
      <c r="DOE190" s="149"/>
      <c r="DOF190" s="149"/>
      <c r="DOG190" s="149"/>
      <c r="DOH190" s="149"/>
      <c r="DOI190" s="149"/>
      <c r="DOJ190" s="149"/>
      <c r="DOK190" s="151" t="s">
        <v>178</v>
      </c>
      <c r="DOL190" s="149"/>
      <c r="DOM190" s="149"/>
      <c r="DON190" s="149"/>
      <c r="DOO190" s="149"/>
      <c r="DOP190" s="149"/>
      <c r="DOQ190" s="149"/>
      <c r="DOR190" s="149"/>
      <c r="DOS190" s="151" t="s">
        <v>178</v>
      </c>
      <c r="DOT190" s="149"/>
      <c r="DOU190" s="149"/>
      <c r="DOV190" s="149"/>
      <c r="DOW190" s="149"/>
      <c r="DOX190" s="149"/>
      <c r="DOY190" s="149"/>
      <c r="DOZ190" s="149"/>
      <c r="DPA190" s="151" t="s">
        <v>178</v>
      </c>
      <c r="DPB190" s="149"/>
      <c r="DPC190" s="149"/>
      <c r="DPD190" s="149"/>
      <c r="DPE190" s="149"/>
      <c r="DPF190" s="149"/>
      <c r="DPG190" s="149"/>
      <c r="DPH190" s="149"/>
      <c r="DPI190" s="151" t="s">
        <v>178</v>
      </c>
      <c r="DPJ190" s="149"/>
      <c r="DPK190" s="149"/>
      <c r="DPL190" s="149"/>
      <c r="DPM190" s="149"/>
      <c r="DPN190" s="149"/>
      <c r="DPO190" s="149"/>
      <c r="DPP190" s="149"/>
      <c r="DPQ190" s="151" t="s">
        <v>178</v>
      </c>
      <c r="DPR190" s="149"/>
      <c r="DPS190" s="149"/>
      <c r="DPT190" s="149"/>
      <c r="DPU190" s="149"/>
      <c r="DPV190" s="149"/>
      <c r="DPW190" s="149"/>
      <c r="DPX190" s="149"/>
      <c r="DPY190" s="151" t="s">
        <v>178</v>
      </c>
      <c r="DPZ190" s="149"/>
      <c r="DQA190" s="149"/>
      <c r="DQB190" s="149"/>
      <c r="DQC190" s="149"/>
      <c r="DQD190" s="149"/>
      <c r="DQE190" s="149"/>
      <c r="DQF190" s="149"/>
      <c r="DQG190" s="151" t="s">
        <v>178</v>
      </c>
      <c r="DQH190" s="149"/>
      <c r="DQI190" s="149"/>
      <c r="DQJ190" s="149"/>
      <c r="DQK190" s="149"/>
      <c r="DQL190" s="149"/>
      <c r="DQM190" s="149"/>
      <c r="DQN190" s="149"/>
      <c r="DQO190" s="151" t="s">
        <v>178</v>
      </c>
      <c r="DQP190" s="149"/>
      <c r="DQQ190" s="149"/>
      <c r="DQR190" s="149"/>
      <c r="DQS190" s="149"/>
      <c r="DQT190" s="149"/>
      <c r="DQU190" s="149"/>
      <c r="DQV190" s="149"/>
      <c r="DQW190" s="151" t="s">
        <v>178</v>
      </c>
      <c r="DQX190" s="149"/>
      <c r="DQY190" s="149"/>
      <c r="DQZ190" s="149"/>
      <c r="DRA190" s="149"/>
      <c r="DRB190" s="149"/>
      <c r="DRC190" s="149"/>
      <c r="DRD190" s="149"/>
      <c r="DRE190" s="151" t="s">
        <v>178</v>
      </c>
      <c r="DRF190" s="149"/>
      <c r="DRG190" s="149"/>
      <c r="DRH190" s="149"/>
      <c r="DRI190" s="149"/>
      <c r="DRJ190" s="149"/>
      <c r="DRK190" s="149"/>
      <c r="DRL190" s="149"/>
      <c r="DRM190" s="151" t="s">
        <v>178</v>
      </c>
      <c r="DRN190" s="149"/>
      <c r="DRO190" s="149"/>
      <c r="DRP190" s="149"/>
      <c r="DRQ190" s="149"/>
      <c r="DRR190" s="149"/>
      <c r="DRS190" s="149"/>
      <c r="DRT190" s="149"/>
      <c r="DRU190" s="151" t="s">
        <v>178</v>
      </c>
      <c r="DRV190" s="149"/>
      <c r="DRW190" s="149"/>
      <c r="DRX190" s="149"/>
      <c r="DRY190" s="149"/>
      <c r="DRZ190" s="149"/>
      <c r="DSA190" s="149"/>
      <c r="DSB190" s="149"/>
      <c r="DSC190" s="151" t="s">
        <v>178</v>
      </c>
      <c r="DSD190" s="149"/>
      <c r="DSE190" s="149"/>
      <c r="DSF190" s="149"/>
      <c r="DSG190" s="149"/>
      <c r="DSH190" s="149"/>
      <c r="DSI190" s="149"/>
      <c r="DSJ190" s="149"/>
      <c r="DSK190" s="151" t="s">
        <v>178</v>
      </c>
      <c r="DSL190" s="149"/>
      <c r="DSM190" s="149"/>
      <c r="DSN190" s="149"/>
      <c r="DSO190" s="149"/>
      <c r="DSP190" s="149"/>
      <c r="DSQ190" s="149"/>
      <c r="DSR190" s="149"/>
      <c r="DSS190" s="151" t="s">
        <v>178</v>
      </c>
      <c r="DST190" s="149"/>
      <c r="DSU190" s="149"/>
      <c r="DSV190" s="149"/>
      <c r="DSW190" s="149"/>
      <c r="DSX190" s="149"/>
      <c r="DSY190" s="149"/>
      <c r="DSZ190" s="149"/>
      <c r="DTA190" s="151" t="s">
        <v>178</v>
      </c>
      <c r="DTB190" s="149"/>
      <c r="DTC190" s="149"/>
      <c r="DTD190" s="149"/>
      <c r="DTE190" s="149"/>
      <c r="DTF190" s="149"/>
      <c r="DTG190" s="149"/>
      <c r="DTH190" s="149"/>
      <c r="DTI190" s="151" t="s">
        <v>178</v>
      </c>
      <c r="DTJ190" s="149"/>
      <c r="DTK190" s="149"/>
      <c r="DTL190" s="149"/>
      <c r="DTM190" s="149"/>
      <c r="DTN190" s="149"/>
      <c r="DTO190" s="149"/>
      <c r="DTP190" s="149"/>
      <c r="DTQ190" s="151" t="s">
        <v>178</v>
      </c>
      <c r="DTR190" s="149"/>
      <c r="DTS190" s="149"/>
      <c r="DTT190" s="149"/>
      <c r="DTU190" s="149"/>
      <c r="DTV190" s="149"/>
      <c r="DTW190" s="149"/>
      <c r="DTX190" s="149"/>
      <c r="DTY190" s="151" t="s">
        <v>178</v>
      </c>
      <c r="DTZ190" s="149"/>
      <c r="DUA190" s="149"/>
      <c r="DUB190" s="149"/>
      <c r="DUC190" s="149"/>
      <c r="DUD190" s="149"/>
      <c r="DUE190" s="149"/>
      <c r="DUF190" s="149"/>
      <c r="DUG190" s="151" t="s">
        <v>178</v>
      </c>
      <c r="DUH190" s="149"/>
      <c r="DUI190" s="149"/>
      <c r="DUJ190" s="149"/>
      <c r="DUK190" s="149"/>
      <c r="DUL190" s="149"/>
      <c r="DUM190" s="149"/>
      <c r="DUN190" s="149"/>
      <c r="DUO190" s="151" t="s">
        <v>178</v>
      </c>
      <c r="DUP190" s="149"/>
      <c r="DUQ190" s="149"/>
      <c r="DUR190" s="149"/>
      <c r="DUS190" s="149"/>
      <c r="DUT190" s="149"/>
      <c r="DUU190" s="149"/>
      <c r="DUV190" s="149"/>
      <c r="DUW190" s="151" t="s">
        <v>178</v>
      </c>
      <c r="DUX190" s="149"/>
      <c r="DUY190" s="149"/>
      <c r="DUZ190" s="149"/>
      <c r="DVA190" s="149"/>
      <c r="DVB190" s="149"/>
      <c r="DVC190" s="149"/>
      <c r="DVD190" s="149"/>
      <c r="DVE190" s="151" t="s">
        <v>178</v>
      </c>
      <c r="DVF190" s="149"/>
      <c r="DVG190" s="149"/>
      <c r="DVH190" s="149"/>
      <c r="DVI190" s="149"/>
      <c r="DVJ190" s="149"/>
      <c r="DVK190" s="149"/>
      <c r="DVL190" s="149"/>
      <c r="DVM190" s="151" t="s">
        <v>178</v>
      </c>
      <c r="DVN190" s="149"/>
      <c r="DVO190" s="149"/>
      <c r="DVP190" s="149"/>
      <c r="DVQ190" s="149"/>
      <c r="DVR190" s="149"/>
      <c r="DVS190" s="149"/>
      <c r="DVT190" s="149"/>
      <c r="DVU190" s="151" t="s">
        <v>178</v>
      </c>
      <c r="DVV190" s="149"/>
      <c r="DVW190" s="149"/>
      <c r="DVX190" s="149"/>
      <c r="DVY190" s="149"/>
      <c r="DVZ190" s="149"/>
      <c r="DWA190" s="149"/>
      <c r="DWB190" s="149"/>
      <c r="DWC190" s="151" t="s">
        <v>178</v>
      </c>
      <c r="DWD190" s="149"/>
      <c r="DWE190" s="149"/>
      <c r="DWF190" s="149"/>
      <c r="DWG190" s="149"/>
      <c r="DWH190" s="149"/>
      <c r="DWI190" s="149"/>
      <c r="DWJ190" s="149"/>
      <c r="DWK190" s="151" t="s">
        <v>178</v>
      </c>
      <c r="DWL190" s="149"/>
      <c r="DWM190" s="149"/>
      <c r="DWN190" s="149"/>
      <c r="DWO190" s="149"/>
      <c r="DWP190" s="149"/>
      <c r="DWQ190" s="149"/>
      <c r="DWR190" s="149"/>
      <c r="DWS190" s="151" t="s">
        <v>178</v>
      </c>
      <c r="DWT190" s="149"/>
      <c r="DWU190" s="149"/>
      <c r="DWV190" s="149"/>
      <c r="DWW190" s="149"/>
      <c r="DWX190" s="149"/>
      <c r="DWY190" s="149"/>
      <c r="DWZ190" s="149"/>
      <c r="DXA190" s="151" t="s">
        <v>178</v>
      </c>
      <c r="DXB190" s="149"/>
      <c r="DXC190" s="149"/>
      <c r="DXD190" s="149"/>
      <c r="DXE190" s="149"/>
      <c r="DXF190" s="149"/>
      <c r="DXG190" s="149"/>
      <c r="DXH190" s="149"/>
      <c r="DXI190" s="151" t="s">
        <v>178</v>
      </c>
      <c r="DXJ190" s="149"/>
      <c r="DXK190" s="149"/>
      <c r="DXL190" s="149"/>
      <c r="DXM190" s="149"/>
      <c r="DXN190" s="149"/>
      <c r="DXO190" s="149"/>
      <c r="DXP190" s="149"/>
      <c r="DXQ190" s="151" t="s">
        <v>178</v>
      </c>
      <c r="DXR190" s="149"/>
      <c r="DXS190" s="149"/>
      <c r="DXT190" s="149"/>
      <c r="DXU190" s="149"/>
      <c r="DXV190" s="149"/>
      <c r="DXW190" s="149"/>
      <c r="DXX190" s="149"/>
      <c r="DXY190" s="151" t="s">
        <v>178</v>
      </c>
      <c r="DXZ190" s="149"/>
      <c r="DYA190" s="149"/>
      <c r="DYB190" s="149"/>
      <c r="DYC190" s="149"/>
      <c r="DYD190" s="149"/>
      <c r="DYE190" s="149"/>
      <c r="DYF190" s="149"/>
      <c r="DYG190" s="151" t="s">
        <v>178</v>
      </c>
      <c r="DYH190" s="149"/>
      <c r="DYI190" s="149"/>
      <c r="DYJ190" s="149"/>
      <c r="DYK190" s="149"/>
      <c r="DYL190" s="149"/>
      <c r="DYM190" s="149"/>
      <c r="DYN190" s="149"/>
      <c r="DYO190" s="151" t="s">
        <v>178</v>
      </c>
      <c r="DYP190" s="149"/>
      <c r="DYQ190" s="149"/>
      <c r="DYR190" s="149"/>
      <c r="DYS190" s="149"/>
      <c r="DYT190" s="149"/>
      <c r="DYU190" s="149"/>
      <c r="DYV190" s="149"/>
      <c r="DYW190" s="151" t="s">
        <v>178</v>
      </c>
      <c r="DYX190" s="149"/>
      <c r="DYY190" s="149"/>
      <c r="DYZ190" s="149"/>
      <c r="DZA190" s="149"/>
      <c r="DZB190" s="149"/>
      <c r="DZC190" s="149"/>
      <c r="DZD190" s="149"/>
      <c r="DZE190" s="151" t="s">
        <v>178</v>
      </c>
      <c r="DZF190" s="149"/>
      <c r="DZG190" s="149"/>
      <c r="DZH190" s="149"/>
      <c r="DZI190" s="149"/>
      <c r="DZJ190" s="149"/>
      <c r="DZK190" s="149"/>
      <c r="DZL190" s="149"/>
      <c r="DZM190" s="151" t="s">
        <v>178</v>
      </c>
      <c r="DZN190" s="149"/>
      <c r="DZO190" s="149"/>
      <c r="DZP190" s="149"/>
      <c r="DZQ190" s="149"/>
      <c r="DZR190" s="149"/>
      <c r="DZS190" s="149"/>
      <c r="DZT190" s="149"/>
      <c r="DZU190" s="151" t="s">
        <v>178</v>
      </c>
      <c r="DZV190" s="149"/>
      <c r="DZW190" s="149"/>
      <c r="DZX190" s="149"/>
      <c r="DZY190" s="149"/>
      <c r="DZZ190" s="149"/>
      <c r="EAA190" s="149"/>
      <c r="EAB190" s="149"/>
      <c r="EAC190" s="151" t="s">
        <v>178</v>
      </c>
      <c r="EAD190" s="149"/>
      <c r="EAE190" s="149"/>
      <c r="EAF190" s="149"/>
      <c r="EAG190" s="149"/>
      <c r="EAH190" s="149"/>
      <c r="EAI190" s="149"/>
      <c r="EAJ190" s="149"/>
      <c r="EAK190" s="151" t="s">
        <v>178</v>
      </c>
      <c r="EAL190" s="149"/>
      <c r="EAM190" s="149"/>
      <c r="EAN190" s="149"/>
      <c r="EAO190" s="149"/>
      <c r="EAP190" s="149"/>
      <c r="EAQ190" s="149"/>
      <c r="EAR190" s="149"/>
      <c r="EAS190" s="151" t="s">
        <v>178</v>
      </c>
      <c r="EAT190" s="149"/>
      <c r="EAU190" s="149"/>
      <c r="EAV190" s="149"/>
      <c r="EAW190" s="149"/>
      <c r="EAX190" s="149"/>
      <c r="EAY190" s="149"/>
      <c r="EAZ190" s="149"/>
      <c r="EBA190" s="151" t="s">
        <v>178</v>
      </c>
      <c r="EBB190" s="149"/>
      <c r="EBC190" s="149"/>
      <c r="EBD190" s="149"/>
      <c r="EBE190" s="149"/>
      <c r="EBF190" s="149"/>
      <c r="EBG190" s="149"/>
      <c r="EBH190" s="149"/>
      <c r="EBI190" s="151" t="s">
        <v>178</v>
      </c>
      <c r="EBJ190" s="149"/>
      <c r="EBK190" s="149"/>
      <c r="EBL190" s="149"/>
      <c r="EBM190" s="149"/>
      <c r="EBN190" s="149"/>
      <c r="EBO190" s="149"/>
      <c r="EBP190" s="149"/>
      <c r="EBQ190" s="151" t="s">
        <v>178</v>
      </c>
      <c r="EBR190" s="149"/>
      <c r="EBS190" s="149"/>
      <c r="EBT190" s="149"/>
      <c r="EBU190" s="149"/>
      <c r="EBV190" s="149"/>
      <c r="EBW190" s="149"/>
      <c r="EBX190" s="149"/>
      <c r="EBY190" s="151" t="s">
        <v>178</v>
      </c>
      <c r="EBZ190" s="149"/>
      <c r="ECA190" s="149"/>
      <c r="ECB190" s="149"/>
      <c r="ECC190" s="149"/>
      <c r="ECD190" s="149"/>
      <c r="ECE190" s="149"/>
      <c r="ECF190" s="149"/>
      <c r="ECG190" s="151" t="s">
        <v>178</v>
      </c>
      <c r="ECH190" s="149"/>
      <c r="ECI190" s="149"/>
      <c r="ECJ190" s="149"/>
      <c r="ECK190" s="149"/>
      <c r="ECL190" s="149"/>
      <c r="ECM190" s="149"/>
      <c r="ECN190" s="149"/>
      <c r="ECO190" s="151" t="s">
        <v>178</v>
      </c>
      <c r="ECP190" s="149"/>
      <c r="ECQ190" s="149"/>
      <c r="ECR190" s="149"/>
      <c r="ECS190" s="149"/>
      <c r="ECT190" s="149"/>
      <c r="ECU190" s="149"/>
      <c r="ECV190" s="149"/>
      <c r="ECW190" s="151" t="s">
        <v>178</v>
      </c>
      <c r="ECX190" s="149"/>
      <c r="ECY190" s="149"/>
      <c r="ECZ190" s="149"/>
      <c r="EDA190" s="149"/>
      <c r="EDB190" s="149"/>
      <c r="EDC190" s="149"/>
      <c r="EDD190" s="149"/>
      <c r="EDE190" s="151" t="s">
        <v>178</v>
      </c>
      <c r="EDF190" s="149"/>
      <c r="EDG190" s="149"/>
      <c r="EDH190" s="149"/>
      <c r="EDI190" s="149"/>
      <c r="EDJ190" s="149"/>
      <c r="EDK190" s="149"/>
      <c r="EDL190" s="149"/>
      <c r="EDM190" s="151" t="s">
        <v>178</v>
      </c>
      <c r="EDN190" s="149"/>
      <c r="EDO190" s="149"/>
      <c r="EDP190" s="149"/>
      <c r="EDQ190" s="149"/>
      <c r="EDR190" s="149"/>
      <c r="EDS190" s="149"/>
      <c r="EDT190" s="149"/>
      <c r="EDU190" s="151" t="s">
        <v>178</v>
      </c>
      <c r="EDV190" s="149"/>
      <c r="EDW190" s="149"/>
      <c r="EDX190" s="149"/>
      <c r="EDY190" s="149"/>
      <c r="EDZ190" s="149"/>
      <c r="EEA190" s="149"/>
      <c r="EEB190" s="149"/>
      <c r="EEC190" s="151" t="s">
        <v>178</v>
      </c>
      <c r="EED190" s="149"/>
      <c r="EEE190" s="149"/>
      <c r="EEF190" s="149"/>
      <c r="EEG190" s="149"/>
      <c r="EEH190" s="149"/>
      <c r="EEI190" s="149"/>
      <c r="EEJ190" s="149"/>
      <c r="EEK190" s="151" t="s">
        <v>178</v>
      </c>
      <c r="EEL190" s="149"/>
      <c r="EEM190" s="149"/>
      <c r="EEN190" s="149"/>
      <c r="EEO190" s="149"/>
      <c r="EEP190" s="149"/>
      <c r="EEQ190" s="149"/>
      <c r="EER190" s="149"/>
      <c r="EES190" s="151" t="s">
        <v>178</v>
      </c>
      <c r="EET190" s="149"/>
      <c r="EEU190" s="149"/>
      <c r="EEV190" s="149"/>
      <c r="EEW190" s="149"/>
      <c r="EEX190" s="149"/>
      <c r="EEY190" s="149"/>
      <c r="EEZ190" s="149"/>
      <c r="EFA190" s="151" t="s">
        <v>178</v>
      </c>
      <c r="EFB190" s="149"/>
      <c r="EFC190" s="149"/>
      <c r="EFD190" s="149"/>
      <c r="EFE190" s="149"/>
      <c r="EFF190" s="149"/>
      <c r="EFG190" s="149"/>
      <c r="EFH190" s="149"/>
      <c r="EFI190" s="151" t="s">
        <v>178</v>
      </c>
      <c r="EFJ190" s="149"/>
      <c r="EFK190" s="149"/>
      <c r="EFL190" s="149"/>
      <c r="EFM190" s="149"/>
      <c r="EFN190" s="149"/>
      <c r="EFO190" s="149"/>
      <c r="EFP190" s="149"/>
      <c r="EFQ190" s="151" t="s">
        <v>178</v>
      </c>
      <c r="EFR190" s="149"/>
      <c r="EFS190" s="149"/>
      <c r="EFT190" s="149"/>
      <c r="EFU190" s="149"/>
      <c r="EFV190" s="149"/>
      <c r="EFW190" s="149"/>
      <c r="EFX190" s="149"/>
      <c r="EFY190" s="151" t="s">
        <v>178</v>
      </c>
      <c r="EFZ190" s="149"/>
      <c r="EGA190" s="149"/>
      <c r="EGB190" s="149"/>
      <c r="EGC190" s="149"/>
      <c r="EGD190" s="149"/>
      <c r="EGE190" s="149"/>
      <c r="EGF190" s="149"/>
      <c r="EGG190" s="151" t="s">
        <v>178</v>
      </c>
      <c r="EGH190" s="149"/>
      <c r="EGI190" s="149"/>
      <c r="EGJ190" s="149"/>
      <c r="EGK190" s="149"/>
      <c r="EGL190" s="149"/>
      <c r="EGM190" s="149"/>
      <c r="EGN190" s="149"/>
      <c r="EGO190" s="151" t="s">
        <v>178</v>
      </c>
      <c r="EGP190" s="149"/>
      <c r="EGQ190" s="149"/>
      <c r="EGR190" s="149"/>
      <c r="EGS190" s="149"/>
      <c r="EGT190" s="149"/>
      <c r="EGU190" s="149"/>
      <c r="EGV190" s="149"/>
      <c r="EGW190" s="151" t="s">
        <v>178</v>
      </c>
      <c r="EGX190" s="149"/>
      <c r="EGY190" s="149"/>
      <c r="EGZ190" s="149"/>
      <c r="EHA190" s="149"/>
      <c r="EHB190" s="149"/>
      <c r="EHC190" s="149"/>
      <c r="EHD190" s="149"/>
      <c r="EHE190" s="151" t="s">
        <v>178</v>
      </c>
      <c r="EHF190" s="149"/>
      <c r="EHG190" s="149"/>
      <c r="EHH190" s="149"/>
      <c r="EHI190" s="149"/>
      <c r="EHJ190" s="149"/>
      <c r="EHK190" s="149"/>
      <c r="EHL190" s="149"/>
      <c r="EHM190" s="151" t="s">
        <v>178</v>
      </c>
      <c r="EHN190" s="149"/>
      <c r="EHO190" s="149"/>
      <c r="EHP190" s="149"/>
      <c r="EHQ190" s="149"/>
      <c r="EHR190" s="149"/>
      <c r="EHS190" s="149"/>
      <c r="EHT190" s="149"/>
      <c r="EHU190" s="151" t="s">
        <v>178</v>
      </c>
      <c r="EHV190" s="149"/>
      <c r="EHW190" s="149"/>
      <c r="EHX190" s="149"/>
      <c r="EHY190" s="149"/>
      <c r="EHZ190" s="149"/>
      <c r="EIA190" s="149"/>
      <c r="EIB190" s="149"/>
      <c r="EIC190" s="151" t="s">
        <v>178</v>
      </c>
      <c r="EID190" s="149"/>
      <c r="EIE190" s="149"/>
      <c r="EIF190" s="149"/>
      <c r="EIG190" s="149"/>
      <c r="EIH190" s="149"/>
      <c r="EII190" s="149"/>
      <c r="EIJ190" s="149"/>
      <c r="EIK190" s="151" t="s">
        <v>178</v>
      </c>
      <c r="EIL190" s="149"/>
      <c r="EIM190" s="149"/>
      <c r="EIN190" s="149"/>
      <c r="EIO190" s="149"/>
      <c r="EIP190" s="149"/>
      <c r="EIQ190" s="149"/>
      <c r="EIR190" s="149"/>
      <c r="EIS190" s="151" t="s">
        <v>178</v>
      </c>
      <c r="EIT190" s="149"/>
      <c r="EIU190" s="149"/>
      <c r="EIV190" s="149"/>
      <c r="EIW190" s="149"/>
      <c r="EIX190" s="149"/>
      <c r="EIY190" s="149"/>
      <c r="EIZ190" s="149"/>
      <c r="EJA190" s="151" t="s">
        <v>178</v>
      </c>
      <c r="EJB190" s="149"/>
      <c r="EJC190" s="149"/>
      <c r="EJD190" s="149"/>
      <c r="EJE190" s="149"/>
      <c r="EJF190" s="149"/>
      <c r="EJG190" s="149"/>
      <c r="EJH190" s="149"/>
      <c r="EJI190" s="151" t="s">
        <v>178</v>
      </c>
      <c r="EJJ190" s="149"/>
      <c r="EJK190" s="149"/>
      <c r="EJL190" s="149"/>
      <c r="EJM190" s="149"/>
      <c r="EJN190" s="149"/>
      <c r="EJO190" s="149"/>
      <c r="EJP190" s="149"/>
      <c r="EJQ190" s="151" t="s">
        <v>178</v>
      </c>
      <c r="EJR190" s="149"/>
      <c r="EJS190" s="149"/>
      <c r="EJT190" s="149"/>
      <c r="EJU190" s="149"/>
      <c r="EJV190" s="149"/>
      <c r="EJW190" s="149"/>
      <c r="EJX190" s="149"/>
      <c r="EJY190" s="151" t="s">
        <v>178</v>
      </c>
      <c r="EJZ190" s="149"/>
      <c r="EKA190" s="149"/>
      <c r="EKB190" s="149"/>
      <c r="EKC190" s="149"/>
      <c r="EKD190" s="149"/>
      <c r="EKE190" s="149"/>
      <c r="EKF190" s="149"/>
      <c r="EKG190" s="151" t="s">
        <v>178</v>
      </c>
      <c r="EKH190" s="149"/>
      <c r="EKI190" s="149"/>
      <c r="EKJ190" s="149"/>
      <c r="EKK190" s="149"/>
      <c r="EKL190" s="149"/>
      <c r="EKM190" s="149"/>
      <c r="EKN190" s="149"/>
      <c r="EKO190" s="151" t="s">
        <v>178</v>
      </c>
      <c r="EKP190" s="149"/>
      <c r="EKQ190" s="149"/>
      <c r="EKR190" s="149"/>
      <c r="EKS190" s="149"/>
      <c r="EKT190" s="149"/>
      <c r="EKU190" s="149"/>
      <c r="EKV190" s="149"/>
      <c r="EKW190" s="151" t="s">
        <v>178</v>
      </c>
      <c r="EKX190" s="149"/>
      <c r="EKY190" s="149"/>
      <c r="EKZ190" s="149"/>
      <c r="ELA190" s="149"/>
      <c r="ELB190" s="149"/>
      <c r="ELC190" s="149"/>
      <c r="ELD190" s="149"/>
      <c r="ELE190" s="151" t="s">
        <v>178</v>
      </c>
      <c r="ELF190" s="149"/>
      <c r="ELG190" s="149"/>
      <c r="ELH190" s="149"/>
      <c r="ELI190" s="149"/>
      <c r="ELJ190" s="149"/>
      <c r="ELK190" s="149"/>
      <c r="ELL190" s="149"/>
      <c r="ELM190" s="151" t="s">
        <v>178</v>
      </c>
      <c r="ELN190" s="149"/>
      <c r="ELO190" s="149"/>
      <c r="ELP190" s="149"/>
      <c r="ELQ190" s="149"/>
      <c r="ELR190" s="149"/>
      <c r="ELS190" s="149"/>
      <c r="ELT190" s="149"/>
      <c r="ELU190" s="151" t="s">
        <v>178</v>
      </c>
      <c r="ELV190" s="149"/>
      <c r="ELW190" s="149"/>
      <c r="ELX190" s="149"/>
      <c r="ELY190" s="149"/>
      <c r="ELZ190" s="149"/>
      <c r="EMA190" s="149"/>
      <c r="EMB190" s="149"/>
      <c r="EMC190" s="151" t="s">
        <v>178</v>
      </c>
      <c r="EMD190" s="149"/>
      <c r="EME190" s="149"/>
      <c r="EMF190" s="149"/>
      <c r="EMG190" s="149"/>
      <c r="EMH190" s="149"/>
      <c r="EMI190" s="149"/>
      <c r="EMJ190" s="149"/>
      <c r="EMK190" s="151" t="s">
        <v>178</v>
      </c>
      <c r="EML190" s="149"/>
      <c r="EMM190" s="149"/>
      <c r="EMN190" s="149"/>
      <c r="EMO190" s="149"/>
      <c r="EMP190" s="149"/>
      <c r="EMQ190" s="149"/>
      <c r="EMR190" s="149"/>
      <c r="EMS190" s="151" t="s">
        <v>178</v>
      </c>
      <c r="EMT190" s="149"/>
      <c r="EMU190" s="149"/>
      <c r="EMV190" s="149"/>
      <c r="EMW190" s="149"/>
      <c r="EMX190" s="149"/>
      <c r="EMY190" s="149"/>
      <c r="EMZ190" s="149"/>
      <c r="ENA190" s="151" t="s">
        <v>178</v>
      </c>
      <c r="ENB190" s="149"/>
      <c r="ENC190" s="149"/>
      <c r="END190" s="149"/>
      <c r="ENE190" s="149"/>
      <c r="ENF190" s="149"/>
      <c r="ENG190" s="149"/>
      <c r="ENH190" s="149"/>
      <c r="ENI190" s="151" t="s">
        <v>178</v>
      </c>
      <c r="ENJ190" s="149"/>
      <c r="ENK190" s="149"/>
      <c r="ENL190" s="149"/>
      <c r="ENM190" s="149"/>
      <c r="ENN190" s="149"/>
      <c r="ENO190" s="149"/>
      <c r="ENP190" s="149"/>
      <c r="ENQ190" s="151" t="s">
        <v>178</v>
      </c>
      <c r="ENR190" s="149"/>
      <c r="ENS190" s="149"/>
      <c r="ENT190" s="149"/>
      <c r="ENU190" s="149"/>
      <c r="ENV190" s="149"/>
      <c r="ENW190" s="149"/>
      <c r="ENX190" s="149"/>
      <c r="ENY190" s="151" t="s">
        <v>178</v>
      </c>
      <c r="ENZ190" s="149"/>
      <c r="EOA190" s="149"/>
      <c r="EOB190" s="149"/>
      <c r="EOC190" s="149"/>
      <c r="EOD190" s="149"/>
      <c r="EOE190" s="149"/>
      <c r="EOF190" s="149"/>
      <c r="EOG190" s="151" t="s">
        <v>178</v>
      </c>
      <c r="EOH190" s="149"/>
      <c r="EOI190" s="149"/>
      <c r="EOJ190" s="149"/>
      <c r="EOK190" s="149"/>
      <c r="EOL190" s="149"/>
      <c r="EOM190" s="149"/>
      <c r="EON190" s="149"/>
      <c r="EOO190" s="151" t="s">
        <v>178</v>
      </c>
      <c r="EOP190" s="149"/>
      <c r="EOQ190" s="149"/>
      <c r="EOR190" s="149"/>
      <c r="EOS190" s="149"/>
      <c r="EOT190" s="149"/>
      <c r="EOU190" s="149"/>
      <c r="EOV190" s="149"/>
      <c r="EOW190" s="151" t="s">
        <v>178</v>
      </c>
      <c r="EOX190" s="149"/>
      <c r="EOY190" s="149"/>
      <c r="EOZ190" s="149"/>
      <c r="EPA190" s="149"/>
      <c r="EPB190" s="149"/>
      <c r="EPC190" s="149"/>
      <c r="EPD190" s="149"/>
      <c r="EPE190" s="151" t="s">
        <v>178</v>
      </c>
      <c r="EPF190" s="149"/>
      <c r="EPG190" s="149"/>
      <c r="EPH190" s="149"/>
      <c r="EPI190" s="149"/>
      <c r="EPJ190" s="149"/>
      <c r="EPK190" s="149"/>
      <c r="EPL190" s="149"/>
      <c r="EPM190" s="151" t="s">
        <v>178</v>
      </c>
      <c r="EPN190" s="149"/>
      <c r="EPO190" s="149"/>
      <c r="EPP190" s="149"/>
      <c r="EPQ190" s="149"/>
      <c r="EPR190" s="149"/>
      <c r="EPS190" s="149"/>
      <c r="EPT190" s="149"/>
      <c r="EPU190" s="151" t="s">
        <v>178</v>
      </c>
      <c r="EPV190" s="149"/>
      <c r="EPW190" s="149"/>
      <c r="EPX190" s="149"/>
      <c r="EPY190" s="149"/>
      <c r="EPZ190" s="149"/>
      <c r="EQA190" s="149"/>
      <c r="EQB190" s="149"/>
      <c r="EQC190" s="151" t="s">
        <v>178</v>
      </c>
      <c r="EQD190" s="149"/>
      <c r="EQE190" s="149"/>
      <c r="EQF190" s="149"/>
      <c r="EQG190" s="149"/>
      <c r="EQH190" s="149"/>
      <c r="EQI190" s="149"/>
      <c r="EQJ190" s="149"/>
      <c r="EQK190" s="151" t="s">
        <v>178</v>
      </c>
      <c r="EQL190" s="149"/>
      <c r="EQM190" s="149"/>
      <c r="EQN190" s="149"/>
      <c r="EQO190" s="149"/>
      <c r="EQP190" s="149"/>
      <c r="EQQ190" s="149"/>
      <c r="EQR190" s="149"/>
      <c r="EQS190" s="151" t="s">
        <v>178</v>
      </c>
      <c r="EQT190" s="149"/>
      <c r="EQU190" s="149"/>
      <c r="EQV190" s="149"/>
      <c r="EQW190" s="149"/>
      <c r="EQX190" s="149"/>
      <c r="EQY190" s="149"/>
      <c r="EQZ190" s="149"/>
      <c r="ERA190" s="151" t="s">
        <v>178</v>
      </c>
      <c r="ERB190" s="149"/>
      <c r="ERC190" s="149"/>
      <c r="ERD190" s="149"/>
      <c r="ERE190" s="149"/>
      <c r="ERF190" s="149"/>
      <c r="ERG190" s="149"/>
      <c r="ERH190" s="149"/>
      <c r="ERI190" s="151" t="s">
        <v>178</v>
      </c>
      <c r="ERJ190" s="149"/>
      <c r="ERK190" s="149"/>
      <c r="ERL190" s="149"/>
      <c r="ERM190" s="149"/>
      <c r="ERN190" s="149"/>
      <c r="ERO190" s="149"/>
      <c r="ERP190" s="149"/>
      <c r="ERQ190" s="151" t="s">
        <v>178</v>
      </c>
      <c r="ERR190" s="149"/>
      <c r="ERS190" s="149"/>
      <c r="ERT190" s="149"/>
      <c r="ERU190" s="149"/>
      <c r="ERV190" s="149"/>
      <c r="ERW190" s="149"/>
      <c r="ERX190" s="149"/>
      <c r="ERY190" s="151" t="s">
        <v>178</v>
      </c>
      <c r="ERZ190" s="149"/>
      <c r="ESA190" s="149"/>
      <c r="ESB190" s="149"/>
      <c r="ESC190" s="149"/>
      <c r="ESD190" s="149"/>
      <c r="ESE190" s="149"/>
      <c r="ESF190" s="149"/>
      <c r="ESG190" s="151" t="s">
        <v>178</v>
      </c>
      <c r="ESH190" s="149"/>
      <c r="ESI190" s="149"/>
      <c r="ESJ190" s="149"/>
      <c r="ESK190" s="149"/>
      <c r="ESL190" s="149"/>
      <c r="ESM190" s="149"/>
      <c r="ESN190" s="149"/>
      <c r="ESO190" s="151" t="s">
        <v>178</v>
      </c>
      <c r="ESP190" s="149"/>
      <c r="ESQ190" s="149"/>
      <c r="ESR190" s="149"/>
      <c r="ESS190" s="149"/>
      <c r="EST190" s="149"/>
      <c r="ESU190" s="149"/>
      <c r="ESV190" s="149"/>
      <c r="ESW190" s="151" t="s">
        <v>178</v>
      </c>
      <c r="ESX190" s="149"/>
      <c r="ESY190" s="149"/>
      <c r="ESZ190" s="149"/>
      <c r="ETA190" s="149"/>
      <c r="ETB190" s="149"/>
      <c r="ETC190" s="149"/>
      <c r="ETD190" s="149"/>
      <c r="ETE190" s="151" t="s">
        <v>178</v>
      </c>
      <c r="ETF190" s="149"/>
      <c r="ETG190" s="149"/>
      <c r="ETH190" s="149"/>
      <c r="ETI190" s="149"/>
      <c r="ETJ190" s="149"/>
      <c r="ETK190" s="149"/>
      <c r="ETL190" s="149"/>
      <c r="ETM190" s="151" t="s">
        <v>178</v>
      </c>
      <c r="ETN190" s="149"/>
      <c r="ETO190" s="149"/>
      <c r="ETP190" s="149"/>
      <c r="ETQ190" s="149"/>
      <c r="ETR190" s="149"/>
      <c r="ETS190" s="149"/>
      <c r="ETT190" s="149"/>
      <c r="ETU190" s="151" t="s">
        <v>178</v>
      </c>
      <c r="ETV190" s="149"/>
      <c r="ETW190" s="149"/>
      <c r="ETX190" s="149"/>
      <c r="ETY190" s="149"/>
      <c r="ETZ190" s="149"/>
      <c r="EUA190" s="149"/>
      <c r="EUB190" s="149"/>
      <c r="EUC190" s="151" t="s">
        <v>178</v>
      </c>
      <c r="EUD190" s="149"/>
      <c r="EUE190" s="149"/>
      <c r="EUF190" s="149"/>
      <c r="EUG190" s="149"/>
      <c r="EUH190" s="149"/>
      <c r="EUI190" s="149"/>
      <c r="EUJ190" s="149"/>
      <c r="EUK190" s="151" t="s">
        <v>178</v>
      </c>
      <c r="EUL190" s="149"/>
      <c r="EUM190" s="149"/>
      <c r="EUN190" s="149"/>
      <c r="EUO190" s="149"/>
      <c r="EUP190" s="149"/>
      <c r="EUQ190" s="149"/>
      <c r="EUR190" s="149"/>
      <c r="EUS190" s="151" t="s">
        <v>178</v>
      </c>
      <c r="EUT190" s="149"/>
      <c r="EUU190" s="149"/>
      <c r="EUV190" s="149"/>
      <c r="EUW190" s="149"/>
      <c r="EUX190" s="149"/>
      <c r="EUY190" s="149"/>
      <c r="EUZ190" s="149"/>
      <c r="EVA190" s="151" t="s">
        <v>178</v>
      </c>
      <c r="EVB190" s="149"/>
      <c r="EVC190" s="149"/>
      <c r="EVD190" s="149"/>
      <c r="EVE190" s="149"/>
      <c r="EVF190" s="149"/>
      <c r="EVG190" s="149"/>
      <c r="EVH190" s="149"/>
      <c r="EVI190" s="151" t="s">
        <v>178</v>
      </c>
      <c r="EVJ190" s="149"/>
      <c r="EVK190" s="149"/>
      <c r="EVL190" s="149"/>
      <c r="EVM190" s="149"/>
      <c r="EVN190" s="149"/>
      <c r="EVO190" s="149"/>
      <c r="EVP190" s="149"/>
      <c r="EVQ190" s="151" t="s">
        <v>178</v>
      </c>
      <c r="EVR190" s="149"/>
      <c r="EVS190" s="149"/>
      <c r="EVT190" s="149"/>
      <c r="EVU190" s="149"/>
      <c r="EVV190" s="149"/>
      <c r="EVW190" s="149"/>
      <c r="EVX190" s="149"/>
      <c r="EVY190" s="151" t="s">
        <v>178</v>
      </c>
      <c r="EVZ190" s="149"/>
      <c r="EWA190" s="149"/>
      <c r="EWB190" s="149"/>
      <c r="EWC190" s="149"/>
      <c r="EWD190" s="149"/>
      <c r="EWE190" s="149"/>
      <c r="EWF190" s="149"/>
      <c r="EWG190" s="151" t="s">
        <v>178</v>
      </c>
      <c r="EWH190" s="149"/>
      <c r="EWI190" s="149"/>
      <c r="EWJ190" s="149"/>
      <c r="EWK190" s="149"/>
      <c r="EWL190" s="149"/>
      <c r="EWM190" s="149"/>
      <c r="EWN190" s="149"/>
      <c r="EWO190" s="151" t="s">
        <v>178</v>
      </c>
      <c r="EWP190" s="149"/>
      <c r="EWQ190" s="149"/>
      <c r="EWR190" s="149"/>
      <c r="EWS190" s="149"/>
      <c r="EWT190" s="149"/>
      <c r="EWU190" s="149"/>
      <c r="EWV190" s="149"/>
      <c r="EWW190" s="151" t="s">
        <v>178</v>
      </c>
      <c r="EWX190" s="149"/>
      <c r="EWY190" s="149"/>
      <c r="EWZ190" s="149"/>
      <c r="EXA190" s="149"/>
      <c r="EXB190" s="149"/>
      <c r="EXC190" s="149"/>
      <c r="EXD190" s="149"/>
      <c r="EXE190" s="151" t="s">
        <v>178</v>
      </c>
      <c r="EXF190" s="149"/>
      <c r="EXG190" s="149"/>
      <c r="EXH190" s="149"/>
      <c r="EXI190" s="149"/>
      <c r="EXJ190" s="149"/>
      <c r="EXK190" s="149"/>
      <c r="EXL190" s="149"/>
      <c r="EXM190" s="151" t="s">
        <v>178</v>
      </c>
      <c r="EXN190" s="149"/>
      <c r="EXO190" s="149"/>
      <c r="EXP190" s="149"/>
      <c r="EXQ190" s="149"/>
      <c r="EXR190" s="149"/>
      <c r="EXS190" s="149"/>
      <c r="EXT190" s="149"/>
      <c r="EXU190" s="151" t="s">
        <v>178</v>
      </c>
      <c r="EXV190" s="149"/>
      <c r="EXW190" s="149"/>
      <c r="EXX190" s="149"/>
      <c r="EXY190" s="149"/>
      <c r="EXZ190" s="149"/>
      <c r="EYA190" s="149"/>
      <c r="EYB190" s="149"/>
      <c r="EYC190" s="151" t="s">
        <v>178</v>
      </c>
      <c r="EYD190" s="149"/>
      <c r="EYE190" s="149"/>
      <c r="EYF190" s="149"/>
      <c r="EYG190" s="149"/>
      <c r="EYH190" s="149"/>
      <c r="EYI190" s="149"/>
      <c r="EYJ190" s="149"/>
      <c r="EYK190" s="151" t="s">
        <v>178</v>
      </c>
      <c r="EYL190" s="149"/>
      <c r="EYM190" s="149"/>
      <c r="EYN190" s="149"/>
      <c r="EYO190" s="149"/>
      <c r="EYP190" s="149"/>
      <c r="EYQ190" s="149"/>
      <c r="EYR190" s="149"/>
      <c r="EYS190" s="151" t="s">
        <v>178</v>
      </c>
      <c r="EYT190" s="149"/>
      <c r="EYU190" s="149"/>
      <c r="EYV190" s="149"/>
      <c r="EYW190" s="149"/>
      <c r="EYX190" s="149"/>
      <c r="EYY190" s="149"/>
      <c r="EYZ190" s="149"/>
      <c r="EZA190" s="151" t="s">
        <v>178</v>
      </c>
      <c r="EZB190" s="149"/>
      <c r="EZC190" s="149"/>
      <c r="EZD190" s="149"/>
      <c r="EZE190" s="149"/>
      <c r="EZF190" s="149"/>
      <c r="EZG190" s="149"/>
      <c r="EZH190" s="149"/>
      <c r="EZI190" s="151" t="s">
        <v>178</v>
      </c>
      <c r="EZJ190" s="149"/>
      <c r="EZK190" s="149"/>
      <c r="EZL190" s="149"/>
      <c r="EZM190" s="149"/>
      <c r="EZN190" s="149"/>
      <c r="EZO190" s="149"/>
      <c r="EZP190" s="149"/>
      <c r="EZQ190" s="151" t="s">
        <v>178</v>
      </c>
      <c r="EZR190" s="149"/>
      <c r="EZS190" s="149"/>
      <c r="EZT190" s="149"/>
      <c r="EZU190" s="149"/>
      <c r="EZV190" s="149"/>
      <c r="EZW190" s="149"/>
      <c r="EZX190" s="149"/>
      <c r="EZY190" s="151" t="s">
        <v>178</v>
      </c>
      <c r="EZZ190" s="149"/>
      <c r="FAA190" s="149"/>
      <c r="FAB190" s="149"/>
      <c r="FAC190" s="149"/>
      <c r="FAD190" s="149"/>
      <c r="FAE190" s="149"/>
      <c r="FAF190" s="149"/>
      <c r="FAG190" s="151" t="s">
        <v>178</v>
      </c>
      <c r="FAH190" s="149"/>
      <c r="FAI190" s="149"/>
      <c r="FAJ190" s="149"/>
      <c r="FAK190" s="149"/>
      <c r="FAL190" s="149"/>
      <c r="FAM190" s="149"/>
      <c r="FAN190" s="149"/>
      <c r="FAO190" s="151" t="s">
        <v>178</v>
      </c>
      <c r="FAP190" s="149"/>
      <c r="FAQ190" s="149"/>
      <c r="FAR190" s="149"/>
      <c r="FAS190" s="149"/>
      <c r="FAT190" s="149"/>
      <c r="FAU190" s="149"/>
      <c r="FAV190" s="149"/>
      <c r="FAW190" s="151" t="s">
        <v>178</v>
      </c>
      <c r="FAX190" s="149"/>
      <c r="FAY190" s="149"/>
      <c r="FAZ190" s="149"/>
      <c r="FBA190" s="149"/>
      <c r="FBB190" s="149"/>
      <c r="FBC190" s="149"/>
      <c r="FBD190" s="149"/>
      <c r="FBE190" s="151" t="s">
        <v>178</v>
      </c>
      <c r="FBF190" s="149"/>
      <c r="FBG190" s="149"/>
      <c r="FBH190" s="149"/>
      <c r="FBI190" s="149"/>
      <c r="FBJ190" s="149"/>
      <c r="FBK190" s="149"/>
      <c r="FBL190" s="149"/>
      <c r="FBM190" s="151" t="s">
        <v>178</v>
      </c>
      <c r="FBN190" s="149"/>
      <c r="FBO190" s="149"/>
      <c r="FBP190" s="149"/>
      <c r="FBQ190" s="149"/>
      <c r="FBR190" s="149"/>
      <c r="FBS190" s="149"/>
      <c r="FBT190" s="149"/>
      <c r="FBU190" s="151" t="s">
        <v>178</v>
      </c>
      <c r="FBV190" s="149"/>
      <c r="FBW190" s="149"/>
      <c r="FBX190" s="149"/>
      <c r="FBY190" s="149"/>
      <c r="FBZ190" s="149"/>
      <c r="FCA190" s="149"/>
      <c r="FCB190" s="149"/>
      <c r="FCC190" s="151" t="s">
        <v>178</v>
      </c>
      <c r="FCD190" s="149"/>
      <c r="FCE190" s="149"/>
      <c r="FCF190" s="149"/>
      <c r="FCG190" s="149"/>
      <c r="FCH190" s="149"/>
      <c r="FCI190" s="149"/>
      <c r="FCJ190" s="149"/>
      <c r="FCK190" s="151" t="s">
        <v>178</v>
      </c>
      <c r="FCL190" s="149"/>
      <c r="FCM190" s="149"/>
      <c r="FCN190" s="149"/>
      <c r="FCO190" s="149"/>
      <c r="FCP190" s="149"/>
      <c r="FCQ190" s="149"/>
      <c r="FCR190" s="149"/>
      <c r="FCS190" s="151" t="s">
        <v>178</v>
      </c>
      <c r="FCT190" s="149"/>
      <c r="FCU190" s="149"/>
      <c r="FCV190" s="149"/>
      <c r="FCW190" s="149"/>
      <c r="FCX190" s="149"/>
      <c r="FCY190" s="149"/>
      <c r="FCZ190" s="149"/>
      <c r="FDA190" s="151" t="s">
        <v>178</v>
      </c>
      <c r="FDB190" s="149"/>
      <c r="FDC190" s="149"/>
      <c r="FDD190" s="149"/>
      <c r="FDE190" s="149"/>
      <c r="FDF190" s="149"/>
      <c r="FDG190" s="149"/>
      <c r="FDH190" s="149"/>
      <c r="FDI190" s="151" t="s">
        <v>178</v>
      </c>
      <c r="FDJ190" s="149"/>
      <c r="FDK190" s="149"/>
      <c r="FDL190" s="149"/>
      <c r="FDM190" s="149"/>
      <c r="FDN190" s="149"/>
      <c r="FDO190" s="149"/>
      <c r="FDP190" s="149"/>
      <c r="FDQ190" s="151" t="s">
        <v>178</v>
      </c>
      <c r="FDR190" s="149"/>
      <c r="FDS190" s="149"/>
      <c r="FDT190" s="149"/>
      <c r="FDU190" s="149"/>
      <c r="FDV190" s="149"/>
      <c r="FDW190" s="149"/>
      <c r="FDX190" s="149"/>
      <c r="FDY190" s="151" t="s">
        <v>178</v>
      </c>
      <c r="FDZ190" s="149"/>
      <c r="FEA190" s="149"/>
      <c r="FEB190" s="149"/>
      <c r="FEC190" s="149"/>
      <c r="FED190" s="149"/>
      <c r="FEE190" s="149"/>
      <c r="FEF190" s="149"/>
      <c r="FEG190" s="151" t="s">
        <v>178</v>
      </c>
      <c r="FEH190" s="149"/>
      <c r="FEI190" s="149"/>
      <c r="FEJ190" s="149"/>
      <c r="FEK190" s="149"/>
      <c r="FEL190" s="149"/>
      <c r="FEM190" s="149"/>
      <c r="FEN190" s="149"/>
      <c r="FEO190" s="151" t="s">
        <v>178</v>
      </c>
      <c r="FEP190" s="149"/>
      <c r="FEQ190" s="149"/>
      <c r="FER190" s="149"/>
      <c r="FES190" s="149"/>
      <c r="FET190" s="149"/>
      <c r="FEU190" s="149"/>
      <c r="FEV190" s="149"/>
      <c r="FEW190" s="151" t="s">
        <v>178</v>
      </c>
      <c r="FEX190" s="149"/>
      <c r="FEY190" s="149"/>
      <c r="FEZ190" s="149"/>
      <c r="FFA190" s="149"/>
      <c r="FFB190" s="149"/>
      <c r="FFC190" s="149"/>
      <c r="FFD190" s="149"/>
      <c r="FFE190" s="151" t="s">
        <v>178</v>
      </c>
      <c r="FFF190" s="149"/>
      <c r="FFG190" s="149"/>
      <c r="FFH190" s="149"/>
      <c r="FFI190" s="149"/>
      <c r="FFJ190" s="149"/>
      <c r="FFK190" s="149"/>
      <c r="FFL190" s="149"/>
      <c r="FFM190" s="151" t="s">
        <v>178</v>
      </c>
      <c r="FFN190" s="149"/>
      <c r="FFO190" s="149"/>
      <c r="FFP190" s="149"/>
      <c r="FFQ190" s="149"/>
      <c r="FFR190" s="149"/>
      <c r="FFS190" s="149"/>
      <c r="FFT190" s="149"/>
      <c r="FFU190" s="151" t="s">
        <v>178</v>
      </c>
      <c r="FFV190" s="149"/>
      <c r="FFW190" s="149"/>
      <c r="FFX190" s="149"/>
      <c r="FFY190" s="149"/>
      <c r="FFZ190" s="149"/>
      <c r="FGA190" s="149"/>
      <c r="FGB190" s="149"/>
      <c r="FGC190" s="151" t="s">
        <v>178</v>
      </c>
      <c r="FGD190" s="149"/>
      <c r="FGE190" s="149"/>
      <c r="FGF190" s="149"/>
      <c r="FGG190" s="149"/>
      <c r="FGH190" s="149"/>
      <c r="FGI190" s="149"/>
      <c r="FGJ190" s="149"/>
      <c r="FGK190" s="151" t="s">
        <v>178</v>
      </c>
      <c r="FGL190" s="149"/>
      <c r="FGM190" s="149"/>
      <c r="FGN190" s="149"/>
      <c r="FGO190" s="149"/>
      <c r="FGP190" s="149"/>
      <c r="FGQ190" s="149"/>
      <c r="FGR190" s="149"/>
      <c r="FGS190" s="151" t="s">
        <v>178</v>
      </c>
      <c r="FGT190" s="149"/>
      <c r="FGU190" s="149"/>
      <c r="FGV190" s="149"/>
      <c r="FGW190" s="149"/>
      <c r="FGX190" s="149"/>
      <c r="FGY190" s="149"/>
      <c r="FGZ190" s="149"/>
      <c r="FHA190" s="151" t="s">
        <v>178</v>
      </c>
      <c r="FHB190" s="149"/>
      <c r="FHC190" s="149"/>
      <c r="FHD190" s="149"/>
      <c r="FHE190" s="149"/>
      <c r="FHF190" s="149"/>
      <c r="FHG190" s="149"/>
      <c r="FHH190" s="149"/>
      <c r="FHI190" s="151" t="s">
        <v>178</v>
      </c>
      <c r="FHJ190" s="149"/>
      <c r="FHK190" s="149"/>
      <c r="FHL190" s="149"/>
      <c r="FHM190" s="149"/>
      <c r="FHN190" s="149"/>
      <c r="FHO190" s="149"/>
      <c r="FHP190" s="149"/>
      <c r="FHQ190" s="151" t="s">
        <v>178</v>
      </c>
      <c r="FHR190" s="149"/>
      <c r="FHS190" s="149"/>
      <c r="FHT190" s="149"/>
      <c r="FHU190" s="149"/>
      <c r="FHV190" s="149"/>
      <c r="FHW190" s="149"/>
      <c r="FHX190" s="149"/>
      <c r="FHY190" s="151" t="s">
        <v>178</v>
      </c>
      <c r="FHZ190" s="149"/>
      <c r="FIA190" s="149"/>
      <c r="FIB190" s="149"/>
      <c r="FIC190" s="149"/>
      <c r="FID190" s="149"/>
      <c r="FIE190" s="149"/>
      <c r="FIF190" s="149"/>
      <c r="FIG190" s="151" t="s">
        <v>178</v>
      </c>
      <c r="FIH190" s="149"/>
      <c r="FII190" s="149"/>
      <c r="FIJ190" s="149"/>
      <c r="FIK190" s="149"/>
      <c r="FIL190" s="149"/>
      <c r="FIM190" s="149"/>
      <c r="FIN190" s="149"/>
      <c r="FIO190" s="151" t="s">
        <v>178</v>
      </c>
      <c r="FIP190" s="149"/>
      <c r="FIQ190" s="149"/>
      <c r="FIR190" s="149"/>
      <c r="FIS190" s="149"/>
      <c r="FIT190" s="149"/>
      <c r="FIU190" s="149"/>
      <c r="FIV190" s="149"/>
      <c r="FIW190" s="151" t="s">
        <v>178</v>
      </c>
      <c r="FIX190" s="149"/>
      <c r="FIY190" s="149"/>
      <c r="FIZ190" s="149"/>
      <c r="FJA190" s="149"/>
      <c r="FJB190" s="149"/>
      <c r="FJC190" s="149"/>
      <c r="FJD190" s="149"/>
      <c r="FJE190" s="151" t="s">
        <v>178</v>
      </c>
      <c r="FJF190" s="149"/>
      <c r="FJG190" s="149"/>
      <c r="FJH190" s="149"/>
      <c r="FJI190" s="149"/>
      <c r="FJJ190" s="149"/>
      <c r="FJK190" s="149"/>
      <c r="FJL190" s="149"/>
      <c r="FJM190" s="151" t="s">
        <v>178</v>
      </c>
      <c r="FJN190" s="149"/>
      <c r="FJO190" s="149"/>
      <c r="FJP190" s="149"/>
      <c r="FJQ190" s="149"/>
      <c r="FJR190" s="149"/>
      <c r="FJS190" s="149"/>
      <c r="FJT190" s="149"/>
      <c r="FJU190" s="151" t="s">
        <v>178</v>
      </c>
      <c r="FJV190" s="149"/>
      <c r="FJW190" s="149"/>
      <c r="FJX190" s="149"/>
      <c r="FJY190" s="149"/>
      <c r="FJZ190" s="149"/>
      <c r="FKA190" s="149"/>
      <c r="FKB190" s="149"/>
      <c r="FKC190" s="151" t="s">
        <v>178</v>
      </c>
      <c r="FKD190" s="149"/>
      <c r="FKE190" s="149"/>
      <c r="FKF190" s="149"/>
      <c r="FKG190" s="149"/>
      <c r="FKH190" s="149"/>
      <c r="FKI190" s="149"/>
      <c r="FKJ190" s="149"/>
      <c r="FKK190" s="151" t="s">
        <v>178</v>
      </c>
      <c r="FKL190" s="149"/>
      <c r="FKM190" s="149"/>
      <c r="FKN190" s="149"/>
      <c r="FKO190" s="149"/>
      <c r="FKP190" s="149"/>
      <c r="FKQ190" s="149"/>
      <c r="FKR190" s="149"/>
      <c r="FKS190" s="151" t="s">
        <v>178</v>
      </c>
      <c r="FKT190" s="149"/>
      <c r="FKU190" s="149"/>
      <c r="FKV190" s="149"/>
      <c r="FKW190" s="149"/>
      <c r="FKX190" s="149"/>
      <c r="FKY190" s="149"/>
      <c r="FKZ190" s="149"/>
      <c r="FLA190" s="151" t="s">
        <v>178</v>
      </c>
      <c r="FLB190" s="149"/>
      <c r="FLC190" s="149"/>
      <c r="FLD190" s="149"/>
      <c r="FLE190" s="149"/>
      <c r="FLF190" s="149"/>
      <c r="FLG190" s="149"/>
      <c r="FLH190" s="149"/>
      <c r="FLI190" s="151" t="s">
        <v>178</v>
      </c>
      <c r="FLJ190" s="149"/>
      <c r="FLK190" s="149"/>
      <c r="FLL190" s="149"/>
      <c r="FLM190" s="149"/>
      <c r="FLN190" s="149"/>
      <c r="FLO190" s="149"/>
      <c r="FLP190" s="149"/>
      <c r="FLQ190" s="151" t="s">
        <v>178</v>
      </c>
      <c r="FLR190" s="149"/>
      <c r="FLS190" s="149"/>
      <c r="FLT190" s="149"/>
      <c r="FLU190" s="149"/>
      <c r="FLV190" s="149"/>
      <c r="FLW190" s="149"/>
      <c r="FLX190" s="149"/>
      <c r="FLY190" s="151" t="s">
        <v>178</v>
      </c>
      <c r="FLZ190" s="149"/>
      <c r="FMA190" s="149"/>
      <c r="FMB190" s="149"/>
      <c r="FMC190" s="149"/>
      <c r="FMD190" s="149"/>
      <c r="FME190" s="149"/>
      <c r="FMF190" s="149"/>
      <c r="FMG190" s="151" t="s">
        <v>178</v>
      </c>
      <c r="FMH190" s="149"/>
      <c r="FMI190" s="149"/>
      <c r="FMJ190" s="149"/>
      <c r="FMK190" s="149"/>
      <c r="FML190" s="149"/>
      <c r="FMM190" s="149"/>
      <c r="FMN190" s="149"/>
      <c r="FMO190" s="151" t="s">
        <v>178</v>
      </c>
      <c r="FMP190" s="149"/>
      <c r="FMQ190" s="149"/>
      <c r="FMR190" s="149"/>
      <c r="FMS190" s="149"/>
      <c r="FMT190" s="149"/>
      <c r="FMU190" s="149"/>
      <c r="FMV190" s="149"/>
      <c r="FMW190" s="151" t="s">
        <v>178</v>
      </c>
      <c r="FMX190" s="149"/>
      <c r="FMY190" s="149"/>
      <c r="FMZ190" s="149"/>
      <c r="FNA190" s="149"/>
      <c r="FNB190" s="149"/>
      <c r="FNC190" s="149"/>
      <c r="FND190" s="149"/>
      <c r="FNE190" s="151" t="s">
        <v>178</v>
      </c>
      <c r="FNF190" s="149"/>
      <c r="FNG190" s="149"/>
      <c r="FNH190" s="149"/>
      <c r="FNI190" s="149"/>
      <c r="FNJ190" s="149"/>
      <c r="FNK190" s="149"/>
      <c r="FNL190" s="149"/>
      <c r="FNM190" s="151" t="s">
        <v>178</v>
      </c>
      <c r="FNN190" s="149"/>
      <c r="FNO190" s="149"/>
      <c r="FNP190" s="149"/>
      <c r="FNQ190" s="149"/>
      <c r="FNR190" s="149"/>
      <c r="FNS190" s="149"/>
      <c r="FNT190" s="149"/>
      <c r="FNU190" s="151" t="s">
        <v>178</v>
      </c>
      <c r="FNV190" s="149"/>
      <c r="FNW190" s="149"/>
      <c r="FNX190" s="149"/>
      <c r="FNY190" s="149"/>
      <c r="FNZ190" s="149"/>
      <c r="FOA190" s="149"/>
      <c r="FOB190" s="149"/>
      <c r="FOC190" s="151" t="s">
        <v>178</v>
      </c>
      <c r="FOD190" s="149"/>
      <c r="FOE190" s="149"/>
      <c r="FOF190" s="149"/>
      <c r="FOG190" s="149"/>
      <c r="FOH190" s="149"/>
      <c r="FOI190" s="149"/>
      <c r="FOJ190" s="149"/>
      <c r="FOK190" s="151" t="s">
        <v>178</v>
      </c>
      <c r="FOL190" s="149"/>
      <c r="FOM190" s="149"/>
      <c r="FON190" s="149"/>
      <c r="FOO190" s="149"/>
      <c r="FOP190" s="149"/>
      <c r="FOQ190" s="149"/>
      <c r="FOR190" s="149"/>
      <c r="FOS190" s="151" t="s">
        <v>178</v>
      </c>
      <c r="FOT190" s="149"/>
      <c r="FOU190" s="149"/>
      <c r="FOV190" s="149"/>
      <c r="FOW190" s="149"/>
      <c r="FOX190" s="149"/>
      <c r="FOY190" s="149"/>
      <c r="FOZ190" s="149"/>
      <c r="FPA190" s="151" t="s">
        <v>178</v>
      </c>
      <c r="FPB190" s="149"/>
      <c r="FPC190" s="149"/>
      <c r="FPD190" s="149"/>
      <c r="FPE190" s="149"/>
      <c r="FPF190" s="149"/>
      <c r="FPG190" s="149"/>
      <c r="FPH190" s="149"/>
      <c r="FPI190" s="151" t="s">
        <v>178</v>
      </c>
      <c r="FPJ190" s="149"/>
      <c r="FPK190" s="149"/>
      <c r="FPL190" s="149"/>
      <c r="FPM190" s="149"/>
      <c r="FPN190" s="149"/>
      <c r="FPO190" s="149"/>
      <c r="FPP190" s="149"/>
      <c r="FPQ190" s="151" t="s">
        <v>178</v>
      </c>
      <c r="FPR190" s="149"/>
      <c r="FPS190" s="149"/>
      <c r="FPT190" s="149"/>
      <c r="FPU190" s="149"/>
      <c r="FPV190" s="149"/>
      <c r="FPW190" s="149"/>
      <c r="FPX190" s="149"/>
      <c r="FPY190" s="151" t="s">
        <v>178</v>
      </c>
      <c r="FPZ190" s="149"/>
      <c r="FQA190" s="149"/>
      <c r="FQB190" s="149"/>
      <c r="FQC190" s="149"/>
      <c r="FQD190" s="149"/>
      <c r="FQE190" s="149"/>
      <c r="FQF190" s="149"/>
      <c r="FQG190" s="151" t="s">
        <v>178</v>
      </c>
      <c r="FQH190" s="149"/>
      <c r="FQI190" s="149"/>
      <c r="FQJ190" s="149"/>
      <c r="FQK190" s="149"/>
      <c r="FQL190" s="149"/>
      <c r="FQM190" s="149"/>
      <c r="FQN190" s="149"/>
      <c r="FQO190" s="151" t="s">
        <v>178</v>
      </c>
      <c r="FQP190" s="149"/>
      <c r="FQQ190" s="149"/>
      <c r="FQR190" s="149"/>
      <c r="FQS190" s="149"/>
      <c r="FQT190" s="149"/>
      <c r="FQU190" s="149"/>
      <c r="FQV190" s="149"/>
      <c r="FQW190" s="151" t="s">
        <v>178</v>
      </c>
      <c r="FQX190" s="149"/>
      <c r="FQY190" s="149"/>
      <c r="FQZ190" s="149"/>
      <c r="FRA190" s="149"/>
      <c r="FRB190" s="149"/>
      <c r="FRC190" s="149"/>
      <c r="FRD190" s="149"/>
      <c r="FRE190" s="151" t="s">
        <v>178</v>
      </c>
      <c r="FRF190" s="149"/>
      <c r="FRG190" s="149"/>
      <c r="FRH190" s="149"/>
      <c r="FRI190" s="149"/>
      <c r="FRJ190" s="149"/>
      <c r="FRK190" s="149"/>
      <c r="FRL190" s="149"/>
      <c r="FRM190" s="151" t="s">
        <v>178</v>
      </c>
      <c r="FRN190" s="149"/>
      <c r="FRO190" s="149"/>
      <c r="FRP190" s="149"/>
      <c r="FRQ190" s="149"/>
      <c r="FRR190" s="149"/>
      <c r="FRS190" s="149"/>
      <c r="FRT190" s="149"/>
      <c r="FRU190" s="151" t="s">
        <v>178</v>
      </c>
      <c r="FRV190" s="149"/>
      <c r="FRW190" s="149"/>
      <c r="FRX190" s="149"/>
      <c r="FRY190" s="149"/>
      <c r="FRZ190" s="149"/>
      <c r="FSA190" s="149"/>
      <c r="FSB190" s="149"/>
      <c r="FSC190" s="151" t="s">
        <v>178</v>
      </c>
      <c r="FSD190" s="149"/>
      <c r="FSE190" s="149"/>
      <c r="FSF190" s="149"/>
      <c r="FSG190" s="149"/>
      <c r="FSH190" s="149"/>
      <c r="FSI190" s="149"/>
      <c r="FSJ190" s="149"/>
      <c r="FSK190" s="151" t="s">
        <v>178</v>
      </c>
      <c r="FSL190" s="149"/>
      <c r="FSM190" s="149"/>
      <c r="FSN190" s="149"/>
      <c r="FSO190" s="149"/>
      <c r="FSP190" s="149"/>
      <c r="FSQ190" s="149"/>
      <c r="FSR190" s="149"/>
      <c r="FSS190" s="151" t="s">
        <v>178</v>
      </c>
      <c r="FST190" s="149"/>
      <c r="FSU190" s="149"/>
      <c r="FSV190" s="149"/>
      <c r="FSW190" s="149"/>
      <c r="FSX190" s="149"/>
      <c r="FSY190" s="149"/>
      <c r="FSZ190" s="149"/>
      <c r="FTA190" s="151" t="s">
        <v>178</v>
      </c>
      <c r="FTB190" s="149"/>
      <c r="FTC190" s="149"/>
      <c r="FTD190" s="149"/>
      <c r="FTE190" s="149"/>
      <c r="FTF190" s="149"/>
      <c r="FTG190" s="149"/>
      <c r="FTH190" s="149"/>
      <c r="FTI190" s="151" t="s">
        <v>178</v>
      </c>
      <c r="FTJ190" s="149"/>
      <c r="FTK190" s="149"/>
      <c r="FTL190" s="149"/>
      <c r="FTM190" s="149"/>
      <c r="FTN190" s="149"/>
      <c r="FTO190" s="149"/>
      <c r="FTP190" s="149"/>
      <c r="FTQ190" s="151" t="s">
        <v>178</v>
      </c>
      <c r="FTR190" s="149"/>
      <c r="FTS190" s="149"/>
      <c r="FTT190" s="149"/>
      <c r="FTU190" s="149"/>
      <c r="FTV190" s="149"/>
      <c r="FTW190" s="149"/>
      <c r="FTX190" s="149"/>
      <c r="FTY190" s="151" t="s">
        <v>178</v>
      </c>
      <c r="FTZ190" s="149"/>
      <c r="FUA190" s="149"/>
      <c r="FUB190" s="149"/>
      <c r="FUC190" s="149"/>
      <c r="FUD190" s="149"/>
      <c r="FUE190" s="149"/>
      <c r="FUF190" s="149"/>
      <c r="FUG190" s="151" t="s">
        <v>178</v>
      </c>
      <c r="FUH190" s="149"/>
      <c r="FUI190" s="149"/>
      <c r="FUJ190" s="149"/>
      <c r="FUK190" s="149"/>
      <c r="FUL190" s="149"/>
      <c r="FUM190" s="149"/>
      <c r="FUN190" s="149"/>
      <c r="FUO190" s="151" t="s">
        <v>178</v>
      </c>
      <c r="FUP190" s="149"/>
      <c r="FUQ190" s="149"/>
      <c r="FUR190" s="149"/>
      <c r="FUS190" s="149"/>
      <c r="FUT190" s="149"/>
      <c r="FUU190" s="149"/>
      <c r="FUV190" s="149"/>
      <c r="FUW190" s="151" t="s">
        <v>178</v>
      </c>
      <c r="FUX190" s="149"/>
      <c r="FUY190" s="149"/>
      <c r="FUZ190" s="149"/>
      <c r="FVA190" s="149"/>
      <c r="FVB190" s="149"/>
      <c r="FVC190" s="149"/>
      <c r="FVD190" s="149"/>
      <c r="FVE190" s="151" t="s">
        <v>178</v>
      </c>
      <c r="FVF190" s="149"/>
      <c r="FVG190" s="149"/>
      <c r="FVH190" s="149"/>
      <c r="FVI190" s="149"/>
      <c r="FVJ190" s="149"/>
      <c r="FVK190" s="149"/>
      <c r="FVL190" s="149"/>
      <c r="FVM190" s="151" t="s">
        <v>178</v>
      </c>
      <c r="FVN190" s="149"/>
      <c r="FVO190" s="149"/>
      <c r="FVP190" s="149"/>
      <c r="FVQ190" s="149"/>
      <c r="FVR190" s="149"/>
      <c r="FVS190" s="149"/>
      <c r="FVT190" s="149"/>
      <c r="FVU190" s="151" t="s">
        <v>178</v>
      </c>
      <c r="FVV190" s="149"/>
      <c r="FVW190" s="149"/>
      <c r="FVX190" s="149"/>
      <c r="FVY190" s="149"/>
      <c r="FVZ190" s="149"/>
      <c r="FWA190" s="149"/>
      <c r="FWB190" s="149"/>
      <c r="FWC190" s="151" t="s">
        <v>178</v>
      </c>
      <c r="FWD190" s="149"/>
      <c r="FWE190" s="149"/>
      <c r="FWF190" s="149"/>
      <c r="FWG190" s="149"/>
      <c r="FWH190" s="149"/>
      <c r="FWI190" s="149"/>
      <c r="FWJ190" s="149"/>
      <c r="FWK190" s="151" t="s">
        <v>178</v>
      </c>
      <c r="FWL190" s="149"/>
      <c r="FWM190" s="149"/>
      <c r="FWN190" s="149"/>
      <c r="FWO190" s="149"/>
      <c r="FWP190" s="149"/>
      <c r="FWQ190" s="149"/>
      <c r="FWR190" s="149"/>
      <c r="FWS190" s="151" t="s">
        <v>178</v>
      </c>
      <c r="FWT190" s="149"/>
      <c r="FWU190" s="149"/>
      <c r="FWV190" s="149"/>
      <c r="FWW190" s="149"/>
      <c r="FWX190" s="149"/>
      <c r="FWY190" s="149"/>
      <c r="FWZ190" s="149"/>
      <c r="FXA190" s="151" t="s">
        <v>178</v>
      </c>
      <c r="FXB190" s="149"/>
      <c r="FXC190" s="149"/>
      <c r="FXD190" s="149"/>
      <c r="FXE190" s="149"/>
      <c r="FXF190" s="149"/>
      <c r="FXG190" s="149"/>
      <c r="FXH190" s="149"/>
      <c r="FXI190" s="151" t="s">
        <v>178</v>
      </c>
      <c r="FXJ190" s="149"/>
      <c r="FXK190" s="149"/>
      <c r="FXL190" s="149"/>
      <c r="FXM190" s="149"/>
      <c r="FXN190" s="149"/>
      <c r="FXO190" s="149"/>
      <c r="FXP190" s="149"/>
      <c r="FXQ190" s="151" t="s">
        <v>178</v>
      </c>
      <c r="FXR190" s="149"/>
      <c r="FXS190" s="149"/>
      <c r="FXT190" s="149"/>
      <c r="FXU190" s="149"/>
      <c r="FXV190" s="149"/>
      <c r="FXW190" s="149"/>
      <c r="FXX190" s="149"/>
      <c r="FXY190" s="151" t="s">
        <v>178</v>
      </c>
      <c r="FXZ190" s="149"/>
      <c r="FYA190" s="149"/>
      <c r="FYB190" s="149"/>
      <c r="FYC190" s="149"/>
      <c r="FYD190" s="149"/>
      <c r="FYE190" s="149"/>
      <c r="FYF190" s="149"/>
      <c r="FYG190" s="151" t="s">
        <v>178</v>
      </c>
      <c r="FYH190" s="149"/>
      <c r="FYI190" s="149"/>
      <c r="FYJ190" s="149"/>
      <c r="FYK190" s="149"/>
      <c r="FYL190" s="149"/>
      <c r="FYM190" s="149"/>
      <c r="FYN190" s="149"/>
      <c r="FYO190" s="151" t="s">
        <v>178</v>
      </c>
      <c r="FYP190" s="149"/>
      <c r="FYQ190" s="149"/>
      <c r="FYR190" s="149"/>
      <c r="FYS190" s="149"/>
      <c r="FYT190" s="149"/>
      <c r="FYU190" s="149"/>
      <c r="FYV190" s="149"/>
      <c r="FYW190" s="151" t="s">
        <v>178</v>
      </c>
      <c r="FYX190" s="149"/>
      <c r="FYY190" s="149"/>
      <c r="FYZ190" s="149"/>
      <c r="FZA190" s="149"/>
      <c r="FZB190" s="149"/>
      <c r="FZC190" s="149"/>
      <c r="FZD190" s="149"/>
      <c r="FZE190" s="151" t="s">
        <v>178</v>
      </c>
      <c r="FZF190" s="149"/>
      <c r="FZG190" s="149"/>
      <c r="FZH190" s="149"/>
      <c r="FZI190" s="149"/>
      <c r="FZJ190" s="149"/>
      <c r="FZK190" s="149"/>
      <c r="FZL190" s="149"/>
      <c r="FZM190" s="151" t="s">
        <v>178</v>
      </c>
      <c r="FZN190" s="149"/>
      <c r="FZO190" s="149"/>
      <c r="FZP190" s="149"/>
      <c r="FZQ190" s="149"/>
      <c r="FZR190" s="149"/>
      <c r="FZS190" s="149"/>
      <c r="FZT190" s="149"/>
      <c r="FZU190" s="151" t="s">
        <v>178</v>
      </c>
      <c r="FZV190" s="149"/>
      <c r="FZW190" s="149"/>
      <c r="FZX190" s="149"/>
      <c r="FZY190" s="149"/>
      <c r="FZZ190" s="149"/>
      <c r="GAA190" s="149"/>
      <c r="GAB190" s="149"/>
      <c r="GAC190" s="151" t="s">
        <v>178</v>
      </c>
      <c r="GAD190" s="149"/>
      <c r="GAE190" s="149"/>
      <c r="GAF190" s="149"/>
      <c r="GAG190" s="149"/>
      <c r="GAH190" s="149"/>
      <c r="GAI190" s="149"/>
      <c r="GAJ190" s="149"/>
      <c r="GAK190" s="151" t="s">
        <v>178</v>
      </c>
      <c r="GAL190" s="149"/>
      <c r="GAM190" s="149"/>
      <c r="GAN190" s="149"/>
      <c r="GAO190" s="149"/>
      <c r="GAP190" s="149"/>
      <c r="GAQ190" s="149"/>
      <c r="GAR190" s="149"/>
      <c r="GAS190" s="151" t="s">
        <v>178</v>
      </c>
      <c r="GAT190" s="149"/>
      <c r="GAU190" s="149"/>
      <c r="GAV190" s="149"/>
      <c r="GAW190" s="149"/>
      <c r="GAX190" s="149"/>
      <c r="GAY190" s="149"/>
      <c r="GAZ190" s="149"/>
      <c r="GBA190" s="151" t="s">
        <v>178</v>
      </c>
      <c r="GBB190" s="149"/>
      <c r="GBC190" s="149"/>
      <c r="GBD190" s="149"/>
      <c r="GBE190" s="149"/>
      <c r="GBF190" s="149"/>
      <c r="GBG190" s="149"/>
      <c r="GBH190" s="149"/>
      <c r="GBI190" s="151" t="s">
        <v>178</v>
      </c>
      <c r="GBJ190" s="149"/>
      <c r="GBK190" s="149"/>
      <c r="GBL190" s="149"/>
      <c r="GBM190" s="149"/>
      <c r="GBN190" s="149"/>
      <c r="GBO190" s="149"/>
      <c r="GBP190" s="149"/>
      <c r="GBQ190" s="151" t="s">
        <v>178</v>
      </c>
      <c r="GBR190" s="149"/>
      <c r="GBS190" s="149"/>
      <c r="GBT190" s="149"/>
      <c r="GBU190" s="149"/>
      <c r="GBV190" s="149"/>
      <c r="GBW190" s="149"/>
      <c r="GBX190" s="149"/>
      <c r="GBY190" s="151" t="s">
        <v>178</v>
      </c>
      <c r="GBZ190" s="149"/>
      <c r="GCA190" s="149"/>
      <c r="GCB190" s="149"/>
      <c r="GCC190" s="149"/>
      <c r="GCD190" s="149"/>
      <c r="GCE190" s="149"/>
      <c r="GCF190" s="149"/>
      <c r="GCG190" s="151" t="s">
        <v>178</v>
      </c>
      <c r="GCH190" s="149"/>
      <c r="GCI190" s="149"/>
      <c r="GCJ190" s="149"/>
      <c r="GCK190" s="149"/>
      <c r="GCL190" s="149"/>
      <c r="GCM190" s="149"/>
      <c r="GCN190" s="149"/>
      <c r="GCO190" s="151" t="s">
        <v>178</v>
      </c>
      <c r="GCP190" s="149"/>
      <c r="GCQ190" s="149"/>
      <c r="GCR190" s="149"/>
      <c r="GCS190" s="149"/>
      <c r="GCT190" s="149"/>
      <c r="GCU190" s="149"/>
      <c r="GCV190" s="149"/>
      <c r="GCW190" s="151" t="s">
        <v>178</v>
      </c>
      <c r="GCX190" s="149"/>
      <c r="GCY190" s="149"/>
      <c r="GCZ190" s="149"/>
      <c r="GDA190" s="149"/>
      <c r="GDB190" s="149"/>
      <c r="GDC190" s="149"/>
      <c r="GDD190" s="149"/>
      <c r="GDE190" s="151" t="s">
        <v>178</v>
      </c>
      <c r="GDF190" s="149"/>
      <c r="GDG190" s="149"/>
      <c r="GDH190" s="149"/>
      <c r="GDI190" s="149"/>
      <c r="GDJ190" s="149"/>
      <c r="GDK190" s="149"/>
      <c r="GDL190" s="149"/>
      <c r="GDM190" s="151" t="s">
        <v>178</v>
      </c>
      <c r="GDN190" s="149"/>
      <c r="GDO190" s="149"/>
      <c r="GDP190" s="149"/>
      <c r="GDQ190" s="149"/>
      <c r="GDR190" s="149"/>
      <c r="GDS190" s="149"/>
      <c r="GDT190" s="149"/>
      <c r="GDU190" s="151" t="s">
        <v>178</v>
      </c>
      <c r="GDV190" s="149"/>
      <c r="GDW190" s="149"/>
      <c r="GDX190" s="149"/>
      <c r="GDY190" s="149"/>
      <c r="GDZ190" s="149"/>
      <c r="GEA190" s="149"/>
      <c r="GEB190" s="149"/>
      <c r="GEC190" s="151" t="s">
        <v>178</v>
      </c>
      <c r="GED190" s="149"/>
      <c r="GEE190" s="149"/>
      <c r="GEF190" s="149"/>
      <c r="GEG190" s="149"/>
      <c r="GEH190" s="149"/>
      <c r="GEI190" s="149"/>
      <c r="GEJ190" s="149"/>
      <c r="GEK190" s="151" t="s">
        <v>178</v>
      </c>
      <c r="GEL190" s="149"/>
      <c r="GEM190" s="149"/>
      <c r="GEN190" s="149"/>
      <c r="GEO190" s="149"/>
      <c r="GEP190" s="149"/>
      <c r="GEQ190" s="149"/>
      <c r="GER190" s="149"/>
      <c r="GES190" s="151" t="s">
        <v>178</v>
      </c>
      <c r="GET190" s="149"/>
      <c r="GEU190" s="149"/>
      <c r="GEV190" s="149"/>
      <c r="GEW190" s="149"/>
      <c r="GEX190" s="149"/>
      <c r="GEY190" s="149"/>
      <c r="GEZ190" s="149"/>
      <c r="GFA190" s="151" t="s">
        <v>178</v>
      </c>
      <c r="GFB190" s="149"/>
      <c r="GFC190" s="149"/>
      <c r="GFD190" s="149"/>
      <c r="GFE190" s="149"/>
      <c r="GFF190" s="149"/>
      <c r="GFG190" s="149"/>
      <c r="GFH190" s="149"/>
      <c r="GFI190" s="151" t="s">
        <v>178</v>
      </c>
      <c r="GFJ190" s="149"/>
      <c r="GFK190" s="149"/>
      <c r="GFL190" s="149"/>
      <c r="GFM190" s="149"/>
      <c r="GFN190" s="149"/>
      <c r="GFO190" s="149"/>
      <c r="GFP190" s="149"/>
      <c r="GFQ190" s="151" t="s">
        <v>178</v>
      </c>
      <c r="GFR190" s="149"/>
      <c r="GFS190" s="149"/>
      <c r="GFT190" s="149"/>
      <c r="GFU190" s="149"/>
      <c r="GFV190" s="149"/>
      <c r="GFW190" s="149"/>
      <c r="GFX190" s="149"/>
      <c r="GFY190" s="151" t="s">
        <v>178</v>
      </c>
      <c r="GFZ190" s="149"/>
      <c r="GGA190" s="149"/>
      <c r="GGB190" s="149"/>
      <c r="GGC190" s="149"/>
      <c r="GGD190" s="149"/>
      <c r="GGE190" s="149"/>
      <c r="GGF190" s="149"/>
      <c r="GGG190" s="151" t="s">
        <v>178</v>
      </c>
      <c r="GGH190" s="149"/>
      <c r="GGI190" s="149"/>
      <c r="GGJ190" s="149"/>
      <c r="GGK190" s="149"/>
      <c r="GGL190" s="149"/>
      <c r="GGM190" s="149"/>
      <c r="GGN190" s="149"/>
      <c r="GGO190" s="151" t="s">
        <v>178</v>
      </c>
      <c r="GGP190" s="149"/>
      <c r="GGQ190" s="149"/>
      <c r="GGR190" s="149"/>
      <c r="GGS190" s="149"/>
      <c r="GGT190" s="149"/>
      <c r="GGU190" s="149"/>
      <c r="GGV190" s="149"/>
      <c r="GGW190" s="151" t="s">
        <v>178</v>
      </c>
      <c r="GGX190" s="149"/>
      <c r="GGY190" s="149"/>
      <c r="GGZ190" s="149"/>
      <c r="GHA190" s="149"/>
      <c r="GHB190" s="149"/>
      <c r="GHC190" s="149"/>
      <c r="GHD190" s="149"/>
      <c r="GHE190" s="151" t="s">
        <v>178</v>
      </c>
      <c r="GHF190" s="149"/>
      <c r="GHG190" s="149"/>
      <c r="GHH190" s="149"/>
      <c r="GHI190" s="149"/>
      <c r="GHJ190" s="149"/>
      <c r="GHK190" s="149"/>
      <c r="GHL190" s="149"/>
      <c r="GHM190" s="151" t="s">
        <v>178</v>
      </c>
      <c r="GHN190" s="149"/>
      <c r="GHO190" s="149"/>
      <c r="GHP190" s="149"/>
      <c r="GHQ190" s="149"/>
      <c r="GHR190" s="149"/>
      <c r="GHS190" s="149"/>
      <c r="GHT190" s="149"/>
      <c r="GHU190" s="151" t="s">
        <v>178</v>
      </c>
      <c r="GHV190" s="149"/>
      <c r="GHW190" s="149"/>
      <c r="GHX190" s="149"/>
      <c r="GHY190" s="149"/>
      <c r="GHZ190" s="149"/>
      <c r="GIA190" s="149"/>
      <c r="GIB190" s="149"/>
      <c r="GIC190" s="151" t="s">
        <v>178</v>
      </c>
      <c r="GID190" s="149"/>
      <c r="GIE190" s="149"/>
      <c r="GIF190" s="149"/>
      <c r="GIG190" s="149"/>
      <c r="GIH190" s="149"/>
      <c r="GII190" s="149"/>
      <c r="GIJ190" s="149"/>
      <c r="GIK190" s="151" t="s">
        <v>178</v>
      </c>
      <c r="GIL190" s="149"/>
      <c r="GIM190" s="149"/>
      <c r="GIN190" s="149"/>
      <c r="GIO190" s="149"/>
      <c r="GIP190" s="149"/>
      <c r="GIQ190" s="149"/>
      <c r="GIR190" s="149"/>
      <c r="GIS190" s="151" t="s">
        <v>178</v>
      </c>
      <c r="GIT190" s="149"/>
      <c r="GIU190" s="149"/>
      <c r="GIV190" s="149"/>
      <c r="GIW190" s="149"/>
      <c r="GIX190" s="149"/>
      <c r="GIY190" s="149"/>
      <c r="GIZ190" s="149"/>
      <c r="GJA190" s="151" t="s">
        <v>178</v>
      </c>
      <c r="GJB190" s="149"/>
      <c r="GJC190" s="149"/>
      <c r="GJD190" s="149"/>
      <c r="GJE190" s="149"/>
      <c r="GJF190" s="149"/>
      <c r="GJG190" s="149"/>
      <c r="GJH190" s="149"/>
      <c r="GJI190" s="151" t="s">
        <v>178</v>
      </c>
      <c r="GJJ190" s="149"/>
      <c r="GJK190" s="149"/>
      <c r="GJL190" s="149"/>
      <c r="GJM190" s="149"/>
      <c r="GJN190" s="149"/>
      <c r="GJO190" s="149"/>
      <c r="GJP190" s="149"/>
      <c r="GJQ190" s="151" t="s">
        <v>178</v>
      </c>
      <c r="GJR190" s="149"/>
      <c r="GJS190" s="149"/>
      <c r="GJT190" s="149"/>
      <c r="GJU190" s="149"/>
      <c r="GJV190" s="149"/>
      <c r="GJW190" s="149"/>
      <c r="GJX190" s="149"/>
      <c r="GJY190" s="151" t="s">
        <v>178</v>
      </c>
      <c r="GJZ190" s="149"/>
      <c r="GKA190" s="149"/>
      <c r="GKB190" s="149"/>
      <c r="GKC190" s="149"/>
      <c r="GKD190" s="149"/>
      <c r="GKE190" s="149"/>
      <c r="GKF190" s="149"/>
      <c r="GKG190" s="151" t="s">
        <v>178</v>
      </c>
      <c r="GKH190" s="149"/>
      <c r="GKI190" s="149"/>
      <c r="GKJ190" s="149"/>
      <c r="GKK190" s="149"/>
      <c r="GKL190" s="149"/>
      <c r="GKM190" s="149"/>
      <c r="GKN190" s="149"/>
      <c r="GKO190" s="151" t="s">
        <v>178</v>
      </c>
      <c r="GKP190" s="149"/>
      <c r="GKQ190" s="149"/>
      <c r="GKR190" s="149"/>
      <c r="GKS190" s="149"/>
      <c r="GKT190" s="149"/>
      <c r="GKU190" s="149"/>
      <c r="GKV190" s="149"/>
      <c r="GKW190" s="151" t="s">
        <v>178</v>
      </c>
      <c r="GKX190" s="149"/>
      <c r="GKY190" s="149"/>
      <c r="GKZ190" s="149"/>
      <c r="GLA190" s="149"/>
      <c r="GLB190" s="149"/>
      <c r="GLC190" s="149"/>
      <c r="GLD190" s="149"/>
      <c r="GLE190" s="151" t="s">
        <v>178</v>
      </c>
      <c r="GLF190" s="149"/>
      <c r="GLG190" s="149"/>
      <c r="GLH190" s="149"/>
      <c r="GLI190" s="149"/>
      <c r="GLJ190" s="149"/>
      <c r="GLK190" s="149"/>
      <c r="GLL190" s="149"/>
      <c r="GLM190" s="151" t="s">
        <v>178</v>
      </c>
      <c r="GLN190" s="149"/>
      <c r="GLO190" s="149"/>
      <c r="GLP190" s="149"/>
      <c r="GLQ190" s="149"/>
      <c r="GLR190" s="149"/>
      <c r="GLS190" s="149"/>
      <c r="GLT190" s="149"/>
      <c r="GLU190" s="151" t="s">
        <v>178</v>
      </c>
      <c r="GLV190" s="149"/>
      <c r="GLW190" s="149"/>
      <c r="GLX190" s="149"/>
      <c r="GLY190" s="149"/>
      <c r="GLZ190" s="149"/>
      <c r="GMA190" s="149"/>
      <c r="GMB190" s="149"/>
      <c r="GMC190" s="151" t="s">
        <v>178</v>
      </c>
      <c r="GMD190" s="149"/>
      <c r="GME190" s="149"/>
      <c r="GMF190" s="149"/>
      <c r="GMG190" s="149"/>
      <c r="GMH190" s="149"/>
      <c r="GMI190" s="149"/>
      <c r="GMJ190" s="149"/>
      <c r="GMK190" s="151" t="s">
        <v>178</v>
      </c>
      <c r="GML190" s="149"/>
      <c r="GMM190" s="149"/>
      <c r="GMN190" s="149"/>
      <c r="GMO190" s="149"/>
      <c r="GMP190" s="149"/>
      <c r="GMQ190" s="149"/>
      <c r="GMR190" s="149"/>
      <c r="GMS190" s="151" t="s">
        <v>178</v>
      </c>
      <c r="GMT190" s="149"/>
      <c r="GMU190" s="149"/>
      <c r="GMV190" s="149"/>
      <c r="GMW190" s="149"/>
      <c r="GMX190" s="149"/>
      <c r="GMY190" s="149"/>
      <c r="GMZ190" s="149"/>
      <c r="GNA190" s="151" t="s">
        <v>178</v>
      </c>
      <c r="GNB190" s="149"/>
      <c r="GNC190" s="149"/>
      <c r="GND190" s="149"/>
      <c r="GNE190" s="149"/>
      <c r="GNF190" s="149"/>
      <c r="GNG190" s="149"/>
      <c r="GNH190" s="149"/>
      <c r="GNI190" s="151" t="s">
        <v>178</v>
      </c>
      <c r="GNJ190" s="149"/>
      <c r="GNK190" s="149"/>
      <c r="GNL190" s="149"/>
      <c r="GNM190" s="149"/>
      <c r="GNN190" s="149"/>
      <c r="GNO190" s="149"/>
      <c r="GNP190" s="149"/>
      <c r="GNQ190" s="151" t="s">
        <v>178</v>
      </c>
      <c r="GNR190" s="149"/>
      <c r="GNS190" s="149"/>
      <c r="GNT190" s="149"/>
      <c r="GNU190" s="149"/>
      <c r="GNV190" s="149"/>
      <c r="GNW190" s="149"/>
      <c r="GNX190" s="149"/>
      <c r="GNY190" s="151" t="s">
        <v>178</v>
      </c>
      <c r="GNZ190" s="149"/>
      <c r="GOA190" s="149"/>
      <c r="GOB190" s="149"/>
      <c r="GOC190" s="149"/>
      <c r="GOD190" s="149"/>
      <c r="GOE190" s="149"/>
      <c r="GOF190" s="149"/>
      <c r="GOG190" s="151" t="s">
        <v>178</v>
      </c>
      <c r="GOH190" s="149"/>
      <c r="GOI190" s="149"/>
      <c r="GOJ190" s="149"/>
      <c r="GOK190" s="149"/>
      <c r="GOL190" s="149"/>
      <c r="GOM190" s="149"/>
      <c r="GON190" s="149"/>
      <c r="GOO190" s="151" t="s">
        <v>178</v>
      </c>
      <c r="GOP190" s="149"/>
      <c r="GOQ190" s="149"/>
      <c r="GOR190" s="149"/>
      <c r="GOS190" s="149"/>
      <c r="GOT190" s="149"/>
      <c r="GOU190" s="149"/>
      <c r="GOV190" s="149"/>
      <c r="GOW190" s="151" t="s">
        <v>178</v>
      </c>
      <c r="GOX190" s="149"/>
      <c r="GOY190" s="149"/>
      <c r="GOZ190" s="149"/>
      <c r="GPA190" s="149"/>
      <c r="GPB190" s="149"/>
      <c r="GPC190" s="149"/>
      <c r="GPD190" s="149"/>
      <c r="GPE190" s="151" t="s">
        <v>178</v>
      </c>
      <c r="GPF190" s="149"/>
      <c r="GPG190" s="149"/>
      <c r="GPH190" s="149"/>
      <c r="GPI190" s="149"/>
      <c r="GPJ190" s="149"/>
      <c r="GPK190" s="149"/>
      <c r="GPL190" s="149"/>
      <c r="GPM190" s="151" t="s">
        <v>178</v>
      </c>
      <c r="GPN190" s="149"/>
      <c r="GPO190" s="149"/>
      <c r="GPP190" s="149"/>
      <c r="GPQ190" s="149"/>
      <c r="GPR190" s="149"/>
      <c r="GPS190" s="149"/>
      <c r="GPT190" s="149"/>
      <c r="GPU190" s="151" t="s">
        <v>178</v>
      </c>
      <c r="GPV190" s="149"/>
      <c r="GPW190" s="149"/>
      <c r="GPX190" s="149"/>
      <c r="GPY190" s="149"/>
      <c r="GPZ190" s="149"/>
      <c r="GQA190" s="149"/>
      <c r="GQB190" s="149"/>
      <c r="GQC190" s="151" t="s">
        <v>178</v>
      </c>
      <c r="GQD190" s="149"/>
      <c r="GQE190" s="149"/>
      <c r="GQF190" s="149"/>
      <c r="GQG190" s="149"/>
      <c r="GQH190" s="149"/>
      <c r="GQI190" s="149"/>
      <c r="GQJ190" s="149"/>
      <c r="GQK190" s="151" t="s">
        <v>178</v>
      </c>
      <c r="GQL190" s="149"/>
      <c r="GQM190" s="149"/>
      <c r="GQN190" s="149"/>
      <c r="GQO190" s="149"/>
      <c r="GQP190" s="149"/>
      <c r="GQQ190" s="149"/>
      <c r="GQR190" s="149"/>
      <c r="GQS190" s="151" t="s">
        <v>178</v>
      </c>
      <c r="GQT190" s="149"/>
      <c r="GQU190" s="149"/>
      <c r="GQV190" s="149"/>
      <c r="GQW190" s="149"/>
      <c r="GQX190" s="149"/>
      <c r="GQY190" s="149"/>
      <c r="GQZ190" s="149"/>
      <c r="GRA190" s="151" t="s">
        <v>178</v>
      </c>
      <c r="GRB190" s="149"/>
      <c r="GRC190" s="149"/>
      <c r="GRD190" s="149"/>
      <c r="GRE190" s="149"/>
      <c r="GRF190" s="149"/>
      <c r="GRG190" s="149"/>
      <c r="GRH190" s="149"/>
      <c r="GRI190" s="151" t="s">
        <v>178</v>
      </c>
      <c r="GRJ190" s="149"/>
      <c r="GRK190" s="149"/>
      <c r="GRL190" s="149"/>
      <c r="GRM190" s="149"/>
      <c r="GRN190" s="149"/>
      <c r="GRO190" s="149"/>
      <c r="GRP190" s="149"/>
      <c r="GRQ190" s="151" t="s">
        <v>178</v>
      </c>
      <c r="GRR190" s="149"/>
      <c r="GRS190" s="149"/>
      <c r="GRT190" s="149"/>
      <c r="GRU190" s="149"/>
      <c r="GRV190" s="149"/>
      <c r="GRW190" s="149"/>
      <c r="GRX190" s="149"/>
      <c r="GRY190" s="151" t="s">
        <v>178</v>
      </c>
      <c r="GRZ190" s="149"/>
      <c r="GSA190" s="149"/>
      <c r="GSB190" s="149"/>
      <c r="GSC190" s="149"/>
      <c r="GSD190" s="149"/>
      <c r="GSE190" s="149"/>
      <c r="GSF190" s="149"/>
      <c r="GSG190" s="151" t="s">
        <v>178</v>
      </c>
      <c r="GSH190" s="149"/>
      <c r="GSI190" s="149"/>
      <c r="GSJ190" s="149"/>
      <c r="GSK190" s="149"/>
      <c r="GSL190" s="149"/>
      <c r="GSM190" s="149"/>
      <c r="GSN190" s="149"/>
      <c r="GSO190" s="151" t="s">
        <v>178</v>
      </c>
      <c r="GSP190" s="149"/>
      <c r="GSQ190" s="149"/>
      <c r="GSR190" s="149"/>
      <c r="GSS190" s="149"/>
      <c r="GST190" s="149"/>
      <c r="GSU190" s="149"/>
      <c r="GSV190" s="149"/>
      <c r="GSW190" s="151" t="s">
        <v>178</v>
      </c>
      <c r="GSX190" s="149"/>
      <c r="GSY190" s="149"/>
      <c r="GSZ190" s="149"/>
      <c r="GTA190" s="149"/>
      <c r="GTB190" s="149"/>
      <c r="GTC190" s="149"/>
      <c r="GTD190" s="149"/>
      <c r="GTE190" s="151" t="s">
        <v>178</v>
      </c>
      <c r="GTF190" s="149"/>
      <c r="GTG190" s="149"/>
      <c r="GTH190" s="149"/>
      <c r="GTI190" s="149"/>
      <c r="GTJ190" s="149"/>
      <c r="GTK190" s="149"/>
      <c r="GTL190" s="149"/>
      <c r="GTM190" s="151" t="s">
        <v>178</v>
      </c>
      <c r="GTN190" s="149"/>
      <c r="GTO190" s="149"/>
      <c r="GTP190" s="149"/>
      <c r="GTQ190" s="149"/>
      <c r="GTR190" s="149"/>
      <c r="GTS190" s="149"/>
      <c r="GTT190" s="149"/>
      <c r="GTU190" s="151" t="s">
        <v>178</v>
      </c>
      <c r="GTV190" s="149"/>
      <c r="GTW190" s="149"/>
      <c r="GTX190" s="149"/>
      <c r="GTY190" s="149"/>
      <c r="GTZ190" s="149"/>
      <c r="GUA190" s="149"/>
      <c r="GUB190" s="149"/>
      <c r="GUC190" s="151" t="s">
        <v>178</v>
      </c>
      <c r="GUD190" s="149"/>
      <c r="GUE190" s="149"/>
      <c r="GUF190" s="149"/>
      <c r="GUG190" s="149"/>
      <c r="GUH190" s="149"/>
      <c r="GUI190" s="149"/>
      <c r="GUJ190" s="149"/>
      <c r="GUK190" s="151" t="s">
        <v>178</v>
      </c>
      <c r="GUL190" s="149"/>
      <c r="GUM190" s="149"/>
      <c r="GUN190" s="149"/>
      <c r="GUO190" s="149"/>
      <c r="GUP190" s="149"/>
      <c r="GUQ190" s="149"/>
      <c r="GUR190" s="149"/>
      <c r="GUS190" s="151" t="s">
        <v>178</v>
      </c>
      <c r="GUT190" s="149"/>
      <c r="GUU190" s="149"/>
      <c r="GUV190" s="149"/>
      <c r="GUW190" s="149"/>
      <c r="GUX190" s="149"/>
      <c r="GUY190" s="149"/>
      <c r="GUZ190" s="149"/>
      <c r="GVA190" s="151" t="s">
        <v>178</v>
      </c>
      <c r="GVB190" s="149"/>
      <c r="GVC190" s="149"/>
      <c r="GVD190" s="149"/>
      <c r="GVE190" s="149"/>
      <c r="GVF190" s="149"/>
      <c r="GVG190" s="149"/>
      <c r="GVH190" s="149"/>
      <c r="GVI190" s="151" t="s">
        <v>178</v>
      </c>
      <c r="GVJ190" s="149"/>
      <c r="GVK190" s="149"/>
      <c r="GVL190" s="149"/>
      <c r="GVM190" s="149"/>
      <c r="GVN190" s="149"/>
      <c r="GVO190" s="149"/>
      <c r="GVP190" s="149"/>
      <c r="GVQ190" s="151" t="s">
        <v>178</v>
      </c>
      <c r="GVR190" s="149"/>
      <c r="GVS190" s="149"/>
      <c r="GVT190" s="149"/>
      <c r="GVU190" s="149"/>
      <c r="GVV190" s="149"/>
      <c r="GVW190" s="149"/>
      <c r="GVX190" s="149"/>
      <c r="GVY190" s="151" t="s">
        <v>178</v>
      </c>
      <c r="GVZ190" s="149"/>
      <c r="GWA190" s="149"/>
      <c r="GWB190" s="149"/>
      <c r="GWC190" s="149"/>
      <c r="GWD190" s="149"/>
      <c r="GWE190" s="149"/>
      <c r="GWF190" s="149"/>
      <c r="GWG190" s="151" t="s">
        <v>178</v>
      </c>
      <c r="GWH190" s="149"/>
      <c r="GWI190" s="149"/>
      <c r="GWJ190" s="149"/>
      <c r="GWK190" s="149"/>
      <c r="GWL190" s="149"/>
      <c r="GWM190" s="149"/>
      <c r="GWN190" s="149"/>
      <c r="GWO190" s="151" t="s">
        <v>178</v>
      </c>
      <c r="GWP190" s="149"/>
      <c r="GWQ190" s="149"/>
      <c r="GWR190" s="149"/>
      <c r="GWS190" s="149"/>
      <c r="GWT190" s="149"/>
      <c r="GWU190" s="149"/>
      <c r="GWV190" s="149"/>
      <c r="GWW190" s="151" t="s">
        <v>178</v>
      </c>
      <c r="GWX190" s="149"/>
      <c r="GWY190" s="149"/>
      <c r="GWZ190" s="149"/>
      <c r="GXA190" s="149"/>
      <c r="GXB190" s="149"/>
      <c r="GXC190" s="149"/>
      <c r="GXD190" s="149"/>
      <c r="GXE190" s="151" t="s">
        <v>178</v>
      </c>
      <c r="GXF190" s="149"/>
      <c r="GXG190" s="149"/>
      <c r="GXH190" s="149"/>
      <c r="GXI190" s="149"/>
      <c r="GXJ190" s="149"/>
      <c r="GXK190" s="149"/>
      <c r="GXL190" s="149"/>
      <c r="GXM190" s="151" t="s">
        <v>178</v>
      </c>
      <c r="GXN190" s="149"/>
      <c r="GXO190" s="149"/>
      <c r="GXP190" s="149"/>
      <c r="GXQ190" s="149"/>
      <c r="GXR190" s="149"/>
      <c r="GXS190" s="149"/>
      <c r="GXT190" s="149"/>
      <c r="GXU190" s="151" t="s">
        <v>178</v>
      </c>
      <c r="GXV190" s="149"/>
      <c r="GXW190" s="149"/>
      <c r="GXX190" s="149"/>
      <c r="GXY190" s="149"/>
      <c r="GXZ190" s="149"/>
      <c r="GYA190" s="149"/>
      <c r="GYB190" s="149"/>
      <c r="GYC190" s="151" t="s">
        <v>178</v>
      </c>
      <c r="GYD190" s="149"/>
      <c r="GYE190" s="149"/>
      <c r="GYF190" s="149"/>
      <c r="GYG190" s="149"/>
      <c r="GYH190" s="149"/>
      <c r="GYI190" s="149"/>
      <c r="GYJ190" s="149"/>
      <c r="GYK190" s="151" t="s">
        <v>178</v>
      </c>
      <c r="GYL190" s="149"/>
      <c r="GYM190" s="149"/>
      <c r="GYN190" s="149"/>
      <c r="GYO190" s="149"/>
      <c r="GYP190" s="149"/>
      <c r="GYQ190" s="149"/>
      <c r="GYR190" s="149"/>
      <c r="GYS190" s="151" t="s">
        <v>178</v>
      </c>
      <c r="GYT190" s="149"/>
      <c r="GYU190" s="149"/>
      <c r="GYV190" s="149"/>
      <c r="GYW190" s="149"/>
      <c r="GYX190" s="149"/>
      <c r="GYY190" s="149"/>
      <c r="GYZ190" s="149"/>
      <c r="GZA190" s="151" t="s">
        <v>178</v>
      </c>
      <c r="GZB190" s="149"/>
      <c r="GZC190" s="149"/>
      <c r="GZD190" s="149"/>
      <c r="GZE190" s="149"/>
      <c r="GZF190" s="149"/>
      <c r="GZG190" s="149"/>
      <c r="GZH190" s="149"/>
      <c r="GZI190" s="151" t="s">
        <v>178</v>
      </c>
      <c r="GZJ190" s="149"/>
      <c r="GZK190" s="149"/>
      <c r="GZL190" s="149"/>
      <c r="GZM190" s="149"/>
      <c r="GZN190" s="149"/>
      <c r="GZO190" s="149"/>
      <c r="GZP190" s="149"/>
      <c r="GZQ190" s="151" t="s">
        <v>178</v>
      </c>
      <c r="GZR190" s="149"/>
      <c r="GZS190" s="149"/>
      <c r="GZT190" s="149"/>
      <c r="GZU190" s="149"/>
      <c r="GZV190" s="149"/>
      <c r="GZW190" s="149"/>
      <c r="GZX190" s="149"/>
      <c r="GZY190" s="151" t="s">
        <v>178</v>
      </c>
      <c r="GZZ190" s="149"/>
      <c r="HAA190" s="149"/>
      <c r="HAB190" s="149"/>
      <c r="HAC190" s="149"/>
      <c r="HAD190" s="149"/>
      <c r="HAE190" s="149"/>
      <c r="HAF190" s="149"/>
      <c r="HAG190" s="151" t="s">
        <v>178</v>
      </c>
      <c r="HAH190" s="149"/>
      <c r="HAI190" s="149"/>
      <c r="HAJ190" s="149"/>
      <c r="HAK190" s="149"/>
      <c r="HAL190" s="149"/>
      <c r="HAM190" s="149"/>
      <c r="HAN190" s="149"/>
      <c r="HAO190" s="151" t="s">
        <v>178</v>
      </c>
      <c r="HAP190" s="149"/>
      <c r="HAQ190" s="149"/>
      <c r="HAR190" s="149"/>
      <c r="HAS190" s="149"/>
      <c r="HAT190" s="149"/>
      <c r="HAU190" s="149"/>
      <c r="HAV190" s="149"/>
      <c r="HAW190" s="151" t="s">
        <v>178</v>
      </c>
      <c r="HAX190" s="149"/>
      <c r="HAY190" s="149"/>
      <c r="HAZ190" s="149"/>
      <c r="HBA190" s="149"/>
      <c r="HBB190" s="149"/>
      <c r="HBC190" s="149"/>
      <c r="HBD190" s="149"/>
      <c r="HBE190" s="151" t="s">
        <v>178</v>
      </c>
      <c r="HBF190" s="149"/>
      <c r="HBG190" s="149"/>
      <c r="HBH190" s="149"/>
      <c r="HBI190" s="149"/>
      <c r="HBJ190" s="149"/>
      <c r="HBK190" s="149"/>
      <c r="HBL190" s="149"/>
      <c r="HBM190" s="151" t="s">
        <v>178</v>
      </c>
      <c r="HBN190" s="149"/>
      <c r="HBO190" s="149"/>
      <c r="HBP190" s="149"/>
      <c r="HBQ190" s="149"/>
      <c r="HBR190" s="149"/>
      <c r="HBS190" s="149"/>
      <c r="HBT190" s="149"/>
      <c r="HBU190" s="151" t="s">
        <v>178</v>
      </c>
      <c r="HBV190" s="149"/>
      <c r="HBW190" s="149"/>
      <c r="HBX190" s="149"/>
      <c r="HBY190" s="149"/>
      <c r="HBZ190" s="149"/>
      <c r="HCA190" s="149"/>
      <c r="HCB190" s="149"/>
      <c r="HCC190" s="151" t="s">
        <v>178</v>
      </c>
      <c r="HCD190" s="149"/>
      <c r="HCE190" s="149"/>
      <c r="HCF190" s="149"/>
      <c r="HCG190" s="149"/>
      <c r="HCH190" s="149"/>
      <c r="HCI190" s="149"/>
      <c r="HCJ190" s="149"/>
      <c r="HCK190" s="151" t="s">
        <v>178</v>
      </c>
      <c r="HCL190" s="149"/>
      <c r="HCM190" s="149"/>
      <c r="HCN190" s="149"/>
      <c r="HCO190" s="149"/>
      <c r="HCP190" s="149"/>
      <c r="HCQ190" s="149"/>
      <c r="HCR190" s="149"/>
      <c r="HCS190" s="151" t="s">
        <v>178</v>
      </c>
      <c r="HCT190" s="149"/>
      <c r="HCU190" s="149"/>
      <c r="HCV190" s="149"/>
      <c r="HCW190" s="149"/>
      <c r="HCX190" s="149"/>
      <c r="HCY190" s="149"/>
      <c r="HCZ190" s="149"/>
      <c r="HDA190" s="151" t="s">
        <v>178</v>
      </c>
      <c r="HDB190" s="149"/>
      <c r="HDC190" s="149"/>
      <c r="HDD190" s="149"/>
      <c r="HDE190" s="149"/>
      <c r="HDF190" s="149"/>
      <c r="HDG190" s="149"/>
      <c r="HDH190" s="149"/>
      <c r="HDI190" s="151" t="s">
        <v>178</v>
      </c>
      <c r="HDJ190" s="149"/>
      <c r="HDK190" s="149"/>
      <c r="HDL190" s="149"/>
      <c r="HDM190" s="149"/>
      <c r="HDN190" s="149"/>
      <c r="HDO190" s="149"/>
      <c r="HDP190" s="149"/>
      <c r="HDQ190" s="151" t="s">
        <v>178</v>
      </c>
      <c r="HDR190" s="149"/>
      <c r="HDS190" s="149"/>
      <c r="HDT190" s="149"/>
      <c r="HDU190" s="149"/>
      <c r="HDV190" s="149"/>
      <c r="HDW190" s="149"/>
      <c r="HDX190" s="149"/>
      <c r="HDY190" s="151" t="s">
        <v>178</v>
      </c>
      <c r="HDZ190" s="149"/>
      <c r="HEA190" s="149"/>
      <c r="HEB190" s="149"/>
      <c r="HEC190" s="149"/>
      <c r="HED190" s="149"/>
      <c r="HEE190" s="149"/>
      <c r="HEF190" s="149"/>
      <c r="HEG190" s="151" t="s">
        <v>178</v>
      </c>
      <c r="HEH190" s="149"/>
      <c r="HEI190" s="149"/>
      <c r="HEJ190" s="149"/>
      <c r="HEK190" s="149"/>
      <c r="HEL190" s="149"/>
      <c r="HEM190" s="149"/>
      <c r="HEN190" s="149"/>
      <c r="HEO190" s="151" t="s">
        <v>178</v>
      </c>
      <c r="HEP190" s="149"/>
      <c r="HEQ190" s="149"/>
      <c r="HER190" s="149"/>
      <c r="HES190" s="149"/>
      <c r="HET190" s="149"/>
      <c r="HEU190" s="149"/>
      <c r="HEV190" s="149"/>
      <c r="HEW190" s="151" t="s">
        <v>178</v>
      </c>
      <c r="HEX190" s="149"/>
      <c r="HEY190" s="149"/>
      <c r="HEZ190" s="149"/>
      <c r="HFA190" s="149"/>
      <c r="HFB190" s="149"/>
      <c r="HFC190" s="149"/>
      <c r="HFD190" s="149"/>
      <c r="HFE190" s="151" t="s">
        <v>178</v>
      </c>
      <c r="HFF190" s="149"/>
      <c r="HFG190" s="149"/>
      <c r="HFH190" s="149"/>
      <c r="HFI190" s="149"/>
      <c r="HFJ190" s="149"/>
      <c r="HFK190" s="149"/>
      <c r="HFL190" s="149"/>
      <c r="HFM190" s="151" t="s">
        <v>178</v>
      </c>
      <c r="HFN190" s="149"/>
      <c r="HFO190" s="149"/>
      <c r="HFP190" s="149"/>
      <c r="HFQ190" s="149"/>
      <c r="HFR190" s="149"/>
      <c r="HFS190" s="149"/>
      <c r="HFT190" s="149"/>
      <c r="HFU190" s="151" t="s">
        <v>178</v>
      </c>
      <c r="HFV190" s="149"/>
      <c r="HFW190" s="149"/>
      <c r="HFX190" s="149"/>
      <c r="HFY190" s="149"/>
      <c r="HFZ190" s="149"/>
      <c r="HGA190" s="149"/>
      <c r="HGB190" s="149"/>
      <c r="HGC190" s="151" t="s">
        <v>178</v>
      </c>
      <c r="HGD190" s="149"/>
      <c r="HGE190" s="149"/>
      <c r="HGF190" s="149"/>
      <c r="HGG190" s="149"/>
      <c r="HGH190" s="149"/>
      <c r="HGI190" s="149"/>
      <c r="HGJ190" s="149"/>
      <c r="HGK190" s="151" t="s">
        <v>178</v>
      </c>
      <c r="HGL190" s="149"/>
      <c r="HGM190" s="149"/>
      <c r="HGN190" s="149"/>
      <c r="HGO190" s="149"/>
      <c r="HGP190" s="149"/>
      <c r="HGQ190" s="149"/>
      <c r="HGR190" s="149"/>
      <c r="HGS190" s="151" t="s">
        <v>178</v>
      </c>
      <c r="HGT190" s="149"/>
      <c r="HGU190" s="149"/>
      <c r="HGV190" s="149"/>
      <c r="HGW190" s="149"/>
      <c r="HGX190" s="149"/>
      <c r="HGY190" s="149"/>
      <c r="HGZ190" s="149"/>
      <c r="HHA190" s="151" t="s">
        <v>178</v>
      </c>
      <c r="HHB190" s="149"/>
      <c r="HHC190" s="149"/>
      <c r="HHD190" s="149"/>
      <c r="HHE190" s="149"/>
      <c r="HHF190" s="149"/>
      <c r="HHG190" s="149"/>
      <c r="HHH190" s="149"/>
      <c r="HHI190" s="151" t="s">
        <v>178</v>
      </c>
      <c r="HHJ190" s="149"/>
      <c r="HHK190" s="149"/>
      <c r="HHL190" s="149"/>
      <c r="HHM190" s="149"/>
      <c r="HHN190" s="149"/>
      <c r="HHO190" s="149"/>
      <c r="HHP190" s="149"/>
      <c r="HHQ190" s="151" t="s">
        <v>178</v>
      </c>
      <c r="HHR190" s="149"/>
      <c r="HHS190" s="149"/>
      <c r="HHT190" s="149"/>
      <c r="HHU190" s="149"/>
      <c r="HHV190" s="149"/>
      <c r="HHW190" s="149"/>
      <c r="HHX190" s="149"/>
      <c r="HHY190" s="151" t="s">
        <v>178</v>
      </c>
      <c r="HHZ190" s="149"/>
      <c r="HIA190" s="149"/>
      <c r="HIB190" s="149"/>
      <c r="HIC190" s="149"/>
      <c r="HID190" s="149"/>
      <c r="HIE190" s="149"/>
      <c r="HIF190" s="149"/>
      <c r="HIG190" s="151" t="s">
        <v>178</v>
      </c>
      <c r="HIH190" s="149"/>
      <c r="HII190" s="149"/>
      <c r="HIJ190" s="149"/>
      <c r="HIK190" s="149"/>
      <c r="HIL190" s="149"/>
      <c r="HIM190" s="149"/>
      <c r="HIN190" s="149"/>
      <c r="HIO190" s="151" t="s">
        <v>178</v>
      </c>
      <c r="HIP190" s="149"/>
      <c r="HIQ190" s="149"/>
      <c r="HIR190" s="149"/>
      <c r="HIS190" s="149"/>
      <c r="HIT190" s="149"/>
      <c r="HIU190" s="149"/>
      <c r="HIV190" s="149"/>
      <c r="HIW190" s="151" t="s">
        <v>178</v>
      </c>
      <c r="HIX190" s="149"/>
      <c r="HIY190" s="149"/>
      <c r="HIZ190" s="149"/>
      <c r="HJA190" s="149"/>
      <c r="HJB190" s="149"/>
      <c r="HJC190" s="149"/>
      <c r="HJD190" s="149"/>
      <c r="HJE190" s="151" t="s">
        <v>178</v>
      </c>
      <c r="HJF190" s="149"/>
      <c r="HJG190" s="149"/>
      <c r="HJH190" s="149"/>
      <c r="HJI190" s="149"/>
      <c r="HJJ190" s="149"/>
      <c r="HJK190" s="149"/>
      <c r="HJL190" s="149"/>
      <c r="HJM190" s="151" t="s">
        <v>178</v>
      </c>
      <c r="HJN190" s="149"/>
      <c r="HJO190" s="149"/>
      <c r="HJP190" s="149"/>
      <c r="HJQ190" s="149"/>
      <c r="HJR190" s="149"/>
      <c r="HJS190" s="149"/>
      <c r="HJT190" s="149"/>
      <c r="HJU190" s="151" t="s">
        <v>178</v>
      </c>
      <c r="HJV190" s="149"/>
      <c r="HJW190" s="149"/>
      <c r="HJX190" s="149"/>
      <c r="HJY190" s="149"/>
      <c r="HJZ190" s="149"/>
      <c r="HKA190" s="149"/>
      <c r="HKB190" s="149"/>
      <c r="HKC190" s="151" t="s">
        <v>178</v>
      </c>
      <c r="HKD190" s="149"/>
      <c r="HKE190" s="149"/>
      <c r="HKF190" s="149"/>
      <c r="HKG190" s="149"/>
      <c r="HKH190" s="149"/>
      <c r="HKI190" s="149"/>
      <c r="HKJ190" s="149"/>
      <c r="HKK190" s="151" t="s">
        <v>178</v>
      </c>
      <c r="HKL190" s="149"/>
      <c r="HKM190" s="149"/>
      <c r="HKN190" s="149"/>
      <c r="HKO190" s="149"/>
      <c r="HKP190" s="149"/>
      <c r="HKQ190" s="149"/>
      <c r="HKR190" s="149"/>
      <c r="HKS190" s="151" t="s">
        <v>178</v>
      </c>
      <c r="HKT190" s="149"/>
      <c r="HKU190" s="149"/>
      <c r="HKV190" s="149"/>
      <c r="HKW190" s="149"/>
      <c r="HKX190" s="149"/>
      <c r="HKY190" s="149"/>
      <c r="HKZ190" s="149"/>
      <c r="HLA190" s="151" t="s">
        <v>178</v>
      </c>
      <c r="HLB190" s="149"/>
      <c r="HLC190" s="149"/>
      <c r="HLD190" s="149"/>
      <c r="HLE190" s="149"/>
      <c r="HLF190" s="149"/>
      <c r="HLG190" s="149"/>
      <c r="HLH190" s="149"/>
      <c r="HLI190" s="151" t="s">
        <v>178</v>
      </c>
      <c r="HLJ190" s="149"/>
      <c r="HLK190" s="149"/>
      <c r="HLL190" s="149"/>
      <c r="HLM190" s="149"/>
      <c r="HLN190" s="149"/>
      <c r="HLO190" s="149"/>
      <c r="HLP190" s="149"/>
      <c r="HLQ190" s="151" t="s">
        <v>178</v>
      </c>
      <c r="HLR190" s="149"/>
      <c r="HLS190" s="149"/>
      <c r="HLT190" s="149"/>
      <c r="HLU190" s="149"/>
      <c r="HLV190" s="149"/>
      <c r="HLW190" s="149"/>
      <c r="HLX190" s="149"/>
      <c r="HLY190" s="151" t="s">
        <v>178</v>
      </c>
      <c r="HLZ190" s="149"/>
      <c r="HMA190" s="149"/>
      <c r="HMB190" s="149"/>
      <c r="HMC190" s="149"/>
      <c r="HMD190" s="149"/>
      <c r="HME190" s="149"/>
      <c r="HMF190" s="149"/>
      <c r="HMG190" s="151" t="s">
        <v>178</v>
      </c>
      <c r="HMH190" s="149"/>
      <c r="HMI190" s="149"/>
      <c r="HMJ190" s="149"/>
      <c r="HMK190" s="149"/>
      <c r="HML190" s="149"/>
      <c r="HMM190" s="149"/>
      <c r="HMN190" s="149"/>
      <c r="HMO190" s="151" t="s">
        <v>178</v>
      </c>
      <c r="HMP190" s="149"/>
      <c r="HMQ190" s="149"/>
      <c r="HMR190" s="149"/>
      <c r="HMS190" s="149"/>
      <c r="HMT190" s="149"/>
      <c r="HMU190" s="149"/>
      <c r="HMV190" s="149"/>
      <c r="HMW190" s="151" t="s">
        <v>178</v>
      </c>
      <c r="HMX190" s="149"/>
      <c r="HMY190" s="149"/>
      <c r="HMZ190" s="149"/>
      <c r="HNA190" s="149"/>
      <c r="HNB190" s="149"/>
      <c r="HNC190" s="149"/>
      <c r="HND190" s="149"/>
      <c r="HNE190" s="151" t="s">
        <v>178</v>
      </c>
      <c r="HNF190" s="149"/>
      <c r="HNG190" s="149"/>
      <c r="HNH190" s="149"/>
      <c r="HNI190" s="149"/>
      <c r="HNJ190" s="149"/>
      <c r="HNK190" s="149"/>
      <c r="HNL190" s="149"/>
      <c r="HNM190" s="151" t="s">
        <v>178</v>
      </c>
      <c r="HNN190" s="149"/>
      <c r="HNO190" s="149"/>
      <c r="HNP190" s="149"/>
      <c r="HNQ190" s="149"/>
      <c r="HNR190" s="149"/>
      <c r="HNS190" s="149"/>
      <c r="HNT190" s="149"/>
      <c r="HNU190" s="151" t="s">
        <v>178</v>
      </c>
      <c r="HNV190" s="149"/>
      <c r="HNW190" s="149"/>
      <c r="HNX190" s="149"/>
      <c r="HNY190" s="149"/>
      <c r="HNZ190" s="149"/>
      <c r="HOA190" s="149"/>
      <c r="HOB190" s="149"/>
      <c r="HOC190" s="151" t="s">
        <v>178</v>
      </c>
      <c r="HOD190" s="149"/>
      <c r="HOE190" s="149"/>
      <c r="HOF190" s="149"/>
      <c r="HOG190" s="149"/>
      <c r="HOH190" s="149"/>
      <c r="HOI190" s="149"/>
      <c r="HOJ190" s="149"/>
      <c r="HOK190" s="151" t="s">
        <v>178</v>
      </c>
      <c r="HOL190" s="149"/>
      <c r="HOM190" s="149"/>
      <c r="HON190" s="149"/>
      <c r="HOO190" s="149"/>
      <c r="HOP190" s="149"/>
      <c r="HOQ190" s="149"/>
      <c r="HOR190" s="149"/>
      <c r="HOS190" s="151" t="s">
        <v>178</v>
      </c>
      <c r="HOT190" s="149"/>
      <c r="HOU190" s="149"/>
      <c r="HOV190" s="149"/>
      <c r="HOW190" s="149"/>
      <c r="HOX190" s="149"/>
      <c r="HOY190" s="149"/>
      <c r="HOZ190" s="149"/>
      <c r="HPA190" s="151" t="s">
        <v>178</v>
      </c>
      <c r="HPB190" s="149"/>
      <c r="HPC190" s="149"/>
      <c r="HPD190" s="149"/>
      <c r="HPE190" s="149"/>
      <c r="HPF190" s="149"/>
      <c r="HPG190" s="149"/>
      <c r="HPH190" s="149"/>
      <c r="HPI190" s="151" t="s">
        <v>178</v>
      </c>
      <c r="HPJ190" s="149"/>
      <c r="HPK190" s="149"/>
      <c r="HPL190" s="149"/>
      <c r="HPM190" s="149"/>
      <c r="HPN190" s="149"/>
      <c r="HPO190" s="149"/>
      <c r="HPP190" s="149"/>
      <c r="HPQ190" s="151" t="s">
        <v>178</v>
      </c>
      <c r="HPR190" s="149"/>
      <c r="HPS190" s="149"/>
      <c r="HPT190" s="149"/>
      <c r="HPU190" s="149"/>
      <c r="HPV190" s="149"/>
      <c r="HPW190" s="149"/>
      <c r="HPX190" s="149"/>
      <c r="HPY190" s="151" t="s">
        <v>178</v>
      </c>
      <c r="HPZ190" s="149"/>
      <c r="HQA190" s="149"/>
      <c r="HQB190" s="149"/>
      <c r="HQC190" s="149"/>
      <c r="HQD190" s="149"/>
      <c r="HQE190" s="149"/>
      <c r="HQF190" s="149"/>
      <c r="HQG190" s="151" t="s">
        <v>178</v>
      </c>
      <c r="HQH190" s="149"/>
      <c r="HQI190" s="149"/>
      <c r="HQJ190" s="149"/>
      <c r="HQK190" s="149"/>
      <c r="HQL190" s="149"/>
      <c r="HQM190" s="149"/>
      <c r="HQN190" s="149"/>
      <c r="HQO190" s="151" t="s">
        <v>178</v>
      </c>
      <c r="HQP190" s="149"/>
      <c r="HQQ190" s="149"/>
      <c r="HQR190" s="149"/>
      <c r="HQS190" s="149"/>
      <c r="HQT190" s="149"/>
      <c r="HQU190" s="149"/>
      <c r="HQV190" s="149"/>
      <c r="HQW190" s="151" t="s">
        <v>178</v>
      </c>
      <c r="HQX190" s="149"/>
      <c r="HQY190" s="149"/>
      <c r="HQZ190" s="149"/>
      <c r="HRA190" s="149"/>
      <c r="HRB190" s="149"/>
      <c r="HRC190" s="149"/>
      <c r="HRD190" s="149"/>
      <c r="HRE190" s="151" t="s">
        <v>178</v>
      </c>
      <c r="HRF190" s="149"/>
      <c r="HRG190" s="149"/>
      <c r="HRH190" s="149"/>
      <c r="HRI190" s="149"/>
      <c r="HRJ190" s="149"/>
      <c r="HRK190" s="149"/>
      <c r="HRL190" s="149"/>
      <c r="HRM190" s="151" t="s">
        <v>178</v>
      </c>
      <c r="HRN190" s="149"/>
      <c r="HRO190" s="149"/>
      <c r="HRP190" s="149"/>
      <c r="HRQ190" s="149"/>
      <c r="HRR190" s="149"/>
      <c r="HRS190" s="149"/>
      <c r="HRT190" s="149"/>
      <c r="HRU190" s="151" t="s">
        <v>178</v>
      </c>
      <c r="HRV190" s="149"/>
      <c r="HRW190" s="149"/>
      <c r="HRX190" s="149"/>
      <c r="HRY190" s="149"/>
      <c r="HRZ190" s="149"/>
      <c r="HSA190" s="149"/>
      <c r="HSB190" s="149"/>
      <c r="HSC190" s="151" t="s">
        <v>178</v>
      </c>
      <c r="HSD190" s="149"/>
      <c r="HSE190" s="149"/>
      <c r="HSF190" s="149"/>
      <c r="HSG190" s="149"/>
      <c r="HSH190" s="149"/>
      <c r="HSI190" s="149"/>
      <c r="HSJ190" s="149"/>
      <c r="HSK190" s="151" t="s">
        <v>178</v>
      </c>
      <c r="HSL190" s="149"/>
      <c r="HSM190" s="149"/>
      <c r="HSN190" s="149"/>
      <c r="HSO190" s="149"/>
      <c r="HSP190" s="149"/>
      <c r="HSQ190" s="149"/>
      <c r="HSR190" s="149"/>
      <c r="HSS190" s="151" t="s">
        <v>178</v>
      </c>
      <c r="HST190" s="149"/>
      <c r="HSU190" s="149"/>
      <c r="HSV190" s="149"/>
      <c r="HSW190" s="149"/>
      <c r="HSX190" s="149"/>
      <c r="HSY190" s="149"/>
      <c r="HSZ190" s="149"/>
      <c r="HTA190" s="151" t="s">
        <v>178</v>
      </c>
      <c r="HTB190" s="149"/>
      <c r="HTC190" s="149"/>
      <c r="HTD190" s="149"/>
      <c r="HTE190" s="149"/>
      <c r="HTF190" s="149"/>
      <c r="HTG190" s="149"/>
      <c r="HTH190" s="149"/>
      <c r="HTI190" s="151" t="s">
        <v>178</v>
      </c>
      <c r="HTJ190" s="149"/>
      <c r="HTK190" s="149"/>
      <c r="HTL190" s="149"/>
      <c r="HTM190" s="149"/>
      <c r="HTN190" s="149"/>
      <c r="HTO190" s="149"/>
      <c r="HTP190" s="149"/>
      <c r="HTQ190" s="151" t="s">
        <v>178</v>
      </c>
      <c r="HTR190" s="149"/>
      <c r="HTS190" s="149"/>
      <c r="HTT190" s="149"/>
      <c r="HTU190" s="149"/>
      <c r="HTV190" s="149"/>
      <c r="HTW190" s="149"/>
      <c r="HTX190" s="149"/>
      <c r="HTY190" s="151" t="s">
        <v>178</v>
      </c>
      <c r="HTZ190" s="149"/>
      <c r="HUA190" s="149"/>
      <c r="HUB190" s="149"/>
      <c r="HUC190" s="149"/>
      <c r="HUD190" s="149"/>
      <c r="HUE190" s="149"/>
      <c r="HUF190" s="149"/>
      <c r="HUG190" s="151" t="s">
        <v>178</v>
      </c>
      <c r="HUH190" s="149"/>
      <c r="HUI190" s="149"/>
      <c r="HUJ190" s="149"/>
      <c r="HUK190" s="149"/>
      <c r="HUL190" s="149"/>
      <c r="HUM190" s="149"/>
      <c r="HUN190" s="149"/>
      <c r="HUO190" s="151" t="s">
        <v>178</v>
      </c>
      <c r="HUP190" s="149"/>
      <c r="HUQ190" s="149"/>
      <c r="HUR190" s="149"/>
      <c r="HUS190" s="149"/>
      <c r="HUT190" s="149"/>
      <c r="HUU190" s="149"/>
      <c r="HUV190" s="149"/>
      <c r="HUW190" s="151" t="s">
        <v>178</v>
      </c>
      <c r="HUX190" s="149"/>
      <c r="HUY190" s="149"/>
      <c r="HUZ190" s="149"/>
      <c r="HVA190" s="149"/>
      <c r="HVB190" s="149"/>
      <c r="HVC190" s="149"/>
      <c r="HVD190" s="149"/>
      <c r="HVE190" s="151" t="s">
        <v>178</v>
      </c>
      <c r="HVF190" s="149"/>
      <c r="HVG190" s="149"/>
      <c r="HVH190" s="149"/>
      <c r="HVI190" s="149"/>
      <c r="HVJ190" s="149"/>
      <c r="HVK190" s="149"/>
      <c r="HVL190" s="149"/>
      <c r="HVM190" s="151" t="s">
        <v>178</v>
      </c>
      <c r="HVN190" s="149"/>
      <c r="HVO190" s="149"/>
      <c r="HVP190" s="149"/>
      <c r="HVQ190" s="149"/>
      <c r="HVR190" s="149"/>
      <c r="HVS190" s="149"/>
      <c r="HVT190" s="149"/>
      <c r="HVU190" s="151" t="s">
        <v>178</v>
      </c>
      <c r="HVV190" s="149"/>
      <c r="HVW190" s="149"/>
      <c r="HVX190" s="149"/>
      <c r="HVY190" s="149"/>
      <c r="HVZ190" s="149"/>
      <c r="HWA190" s="149"/>
      <c r="HWB190" s="149"/>
      <c r="HWC190" s="151" t="s">
        <v>178</v>
      </c>
      <c r="HWD190" s="149"/>
      <c r="HWE190" s="149"/>
      <c r="HWF190" s="149"/>
      <c r="HWG190" s="149"/>
      <c r="HWH190" s="149"/>
      <c r="HWI190" s="149"/>
      <c r="HWJ190" s="149"/>
      <c r="HWK190" s="151" t="s">
        <v>178</v>
      </c>
      <c r="HWL190" s="149"/>
      <c r="HWM190" s="149"/>
      <c r="HWN190" s="149"/>
      <c r="HWO190" s="149"/>
      <c r="HWP190" s="149"/>
      <c r="HWQ190" s="149"/>
      <c r="HWR190" s="149"/>
      <c r="HWS190" s="151" t="s">
        <v>178</v>
      </c>
      <c r="HWT190" s="149"/>
      <c r="HWU190" s="149"/>
      <c r="HWV190" s="149"/>
      <c r="HWW190" s="149"/>
      <c r="HWX190" s="149"/>
      <c r="HWY190" s="149"/>
      <c r="HWZ190" s="149"/>
      <c r="HXA190" s="151" t="s">
        <v>178</v>
      </c>
      <c r="HXB190" s="149"/>
      <c r="HXC190" s="149"/>
      <c r="HXD190" s="149"/>
      <c r="HXE190" s="149"/>
      <c r="HXF190" s="149"/>
      <c r="HXG190" s="149"/>
      <c r="HXH190" s="149"/>
      <c r="HXI190" s="151" t="s">
        <v>178</v>
      </c>
      <c r="HXJ190" s="149"/>
      <c r="HXK190" s="149"/>
      <c r="HXL190" s="149"/>
      <c r="HXM190" s="149"/>
      <c r="HXN190" s="149"/>
      <c r="HXO190" s="149"/>
      <c r="HXP190" s="149"/>
      <c r="HXQ190" s="151" t="s">
        <v>178</v>
      </c>
      <c r="HXR190" s="149"/>
      <c r="HXS190" s="149"/>
      <c r="HXT190" s="149"/>
      <c r="HXU190" s="149"/>
      <c r="HXV190" s="149"/>
      <c r="HXW190" s="149"/>
      <c r="HXX190" s="149"/>
      <c r="HXY190" s="151" t="s">
        <v>178</v>
      </c>
      <c r="HXZ190" s="149"/>
      <c r="HYA190" s="149"/>
      <c r="HYB190" s="149"/>
      <c r="HYC190" s="149"/>
      <c r="HYD190" s="149"/>
      <c r="HYE190" s="149"/>
      <c r="HYF190" s="149"/>
      <c r="HYG190" s="151" t="s">
        <v>178</v>
      </c>
      <c r="HYH190" s="149"/>
      <c r="HYI190" s="149"/>
      <c r="HYJ190" s="149"/>
      <c r="HYK190" s="149"/>
      <c r="HYL190" s="149"/>
      <c r="HYM190" s="149"/>
      <c r="HYN190" s="149"/>
      <c r="HYO190" s="151" t="s">
        <v>178</v>
      </c>
      <c r="HYP190" s="149"/>
      <c r="HYQ190" s="149"/>
      <c r="HYR190" s="149"/>
      <c r="HYS190" s="149"/>
      <c r="HYT190" s="149"/>
      <c r="HYU190" s="149"/>
      <c r="HYV190" s="149"/>
      <c r="HYW190" s="151" t="s">
        <v>178</v>
      </c>
      <c r="HYX190" s="149"/>
      <c r="HYY190" s="149"/>
      <c r="HYZ190" s="149"/>
      <c r="HZA190" s="149"/>
      <c r="HZB190" s="149"/>
      <c r="HZC190" s="149"/>
      <c r="HZD190" s="149"/>
      <c r="HZE190" s="151" t="s">
        <v>178</v>
      </c>
      <c r="HZF190" s="149"/>
      <c r="HZG190" s="149"/>
      <c r="HZH190" s="149"/>
      <c r="HZI190" s="149"/>
      <c r="HZJ190" s="149"/>
      <c r="HZK190" s="149"/>
      <c r="HZL190" s="149"/>
      <c r="HZM190" s="151" t="s">
        <v>178</v>
      </c>
      <c r="HZN190" s="149"/>
      <c r="HZO190" s="149"/>
      <c r="HZP190" s="149"/>
      <c r="HZQ190" s="149"/>
      <c r="HZR190" s="149"/>
      <c r="HZS190" s="149"/>
      <c r="HZT190" s="149"/>
      <c r="HZU190" s="151" t="s">
        <v>178</v>
      </c>
      <c r="HZV190" s="149"/>
      <c r="HZW190" s="149"/>
      <c r="HZX190" s="149"/>
      <c r="HZY190" s="149"/>
      <c r="HZZ190" s="149"/>
      <c r="IAA190" s="149"/>
      <c r="IAB190" s="149"/>
      <c r="IAC190" s="151" t="s">
        <v>178</v>
      </c>
      <c r="IAD190" s="149"/>
      <c r="IAE190" s="149"/>
      <c r="IAF190" s="149"/>
      <c r="IAG190" s="149"/>
      <c r="IAH190" s="149"/>
      <c r="IAI190" s="149"/>
      <c r="IAJ190" s="149"/>
      <c r="IAK190" s="151" t="s">
        <v>178</v>
      </c>
      <c r="IAL190" s="149"/>
      <c r="IAM190" s="149"/>
      <c r="IAN190" s="149"/>
      <c r="IAO190" s="149"/>
      <c r="IAP190" s="149"/>
      <c r="IAQ190" s="149"/>
      <c r="IAR190" s="149"/>
      <c r="IAS190" s="151" t="s">
        <v>178</v>
      </c>
      <c r="IAT190" s="149"/>
      <c r="IAU190" s="149"/>
      <c r="IAV190" s="149"/>
      <c r="IAW190" s="149"/>
      <c r="IAX190" s="149"/>
      <c r="IAY190" s="149"/>
      <c r="IAZ190" s="149"/>
      <c r="IBA190" s="151" t="s">
        <v>178</v>
      </c>
      <c r="IBB190" s="149"/>
      <c r="IBC190" s="149"/>
      <c r="IBD190" s="149"/>
      <c r="IBE190" s="149"/>
      <c r="IBF190" s="149"/>
      <c r="IBG190" s="149"/>
      <c r="IBH190" s="149"/>
      <c r="IBI190" s="151" t="s">
        <v>178</v>
      </c>
      <c r="IBJ190" s="149"/>
      <c r="IBK190" s="149"/>
      <c r="IBL190" s="149"/>
      <c r="IBM190" s="149"/>
      <c r="IBN190" s="149"/>
      <c r="IBO190" s="149"/>
      <c r="IBP190" s="149"/>
      <c r="IBQ190" s="151" t="s">
        <v>178</v>
      </c>
      <c r="IBR190" s="149"/>
      <c r="IBS190" s="149"/>
      <c r="IBT190" s="149"/>
      <c r="IBU190" s="149"/>
      <c r="IBV190" s="149"/>
      <c r="IBW190" s="149"/>
      <c r="IBX190" s="149"/>
      <c r="IBY190" s="151" t="s">
        <v>178</v>
      </c>
      <c r="IBZ190" s="149"/>
      <c r="ICA190" s="149"/>
      <c r="ICB190" s="149"/>
      <c r="ICC190" s="149"/>
      <c r="ICD190" s="149"/>
      <c r="ICE190" s="149"/>
      <c r="ICF190" s="149"/>
      <c r="ICG190" s="151" t="s">
        <v>178</v>
      </c>
      <c r="ICH190" s="149"/>
      <c r="ICI190" s="149"/>
      <c r="ICJ190" s="149"/>
      <c r="ICK190" s="149"/>
      <c r="ICL190" s="149"/>
      <c r="ICM190" s="149"/>
      <c r="ICN190" s="149"/>
      <c r="ICO190" s="151" t="s">
        <v>178</v>
      </c>
      <c r="ICP190" s="149"/>
      <c r="ICQ190" s="149"/>
      <c r="ICR190" s="149"/>
      <c r="ICS190" s="149"/>
      <c r="ICT190" s="149"/>
      <c r="ICU190" s="149"/>
      <c r="ICV190" s="149"/>
      <c r="ICW190" s="151" t="s">
        <v>178</v>
      </c>
      <c r="ICX190" s="149"/>
      <c r="ICY190" s="149"/>
      <c r="ICZ190" s="149"/>
      <c r="IDA190" s="149"/>
      <c r="IDB190" s="149"/>
      <c r="IDC190" s="149"/>
      <c r="IDD190" s="149"/>
      <c r="IDE190" s="151" t="s">
        <v>178</v>
      </c>
      <c r="IDF190" s="149"/>
      <c r="IDG190" s="149"/>
      <c r="IDH190" s="149"/>
      <c r="IDI190" s="149"/>
      <c r="IDJ190" s="149"/>
      <c r="IDK190" s="149"/>
      <c r="IDL190" s="149"/>
      <c r="IDM190" s="151" t="s">
        <v>178</v>
      </c>
      <c r="IDN190" s="149"/>
      <c r="IDO190" s="149"/>
      <c r="IDP190" s="149"/>
      <c r="IDQ190" s="149"/>
      <c r="IDR190" s="149"/>
      <c r="IDS190" s="149"/>
      <c r="IDT190" s="149"/>
      <c r="IDU190" s="151" t="s">
        <v>178</v>
      </c>
      <c r="IDV190" s="149"/>
      <c r="IDW190" s="149"/>
      <c r="IDX190" s="149"/>
      <c r="IDY190" s="149"/>
      <c r="IDZ190" s="149"/>
      <c r="IEA190" s="149"/>
      <c r="IEB190" s="149"/>
      <c r="IEC190" s="151" t="s">
        <v>178</v>
      </c>
      <c r="IED190" s="149"/>
      <c r="IEE190" s="149"/>
      <c r="IEF190" s="149"/>
      <c r="IEG190" s="149"/>
      <c r="IEH190" s="149"/>
      <c r="IEI190" s="149"/>
      <c r="IEJ190" s="149"/>
      <c r="IEK190" s="151" t="s">
        <v>178</v>
      </c>
      <c r="IEL190" s="149"/>
      <c r="IEM190" s="149"/>
      <c r="IEN190" s="149"/>
      <c r="IEO190" s="149"/>
      <c r="IEP190" s="149"/>
      <c r="IEQ190" s="149"/>
      <c r="IER190" s="149"/>
      <c r="IES190" s="151" t="s">
        <v>178</v>
      </c>
      <c r="IET190" s="149"/>
      <c r="IEU190" s="149"/>
      <c r="IEV190" s="149"/>
      <c r="IEW190" s="149"/>
      <c r="IEX190" s="149"/>
      <c r="IEY190" s="149"/>
      <c r="IEZ190" s="149"/>
      <c r="IFA190" s="151" t="s">
        <v>178</v>
      </c>
      <c r="IFB190" s="149"/>
      <c r="IFC190" s="149"/>
      <c r="IFD190" s="149"/>
      <c r="IFE190" s="149"/>
      <c r="IFF190" s="149"/>
      <c r="IFG190" s="149"/>
      <c r="IFH190" s="149"/>
      <c r="IFI190" s="151" t="s">
        <v>178</v>
      </c>
      <c r="IFJ190" s="149"/>
      <c r="IFK190" s="149"/>
      <c r="IFL190" s="149"/>
      <c r="IFM190" s="149"/>
      <c r="IFN190" s="149"/>
      <c r="IFO190" s="149"/>
      <c r="IFP190" s="149"/>
      <c r="IFQ190" s="151" t="s">
        <v>178</v>
      </c>
      <c r="IFR190" s="149"/>
      <c r="IFS190" s="149"/>
      <c r="IFT190" s="149"/>
      <c r="IFU190" s="149"/>
      <c r="IFV190" s="149"/>
      <c r="IFW190" s="149"/>
      <c r="IFX190" s="149"/>
      <c r="IFY190" s="151" t="s">
        <v>178</v>
      </c>
      <c r="IFZ190" s="149"/>
      <c r="IGA190" s="149"/>
      <c r="IGB190" s="149"/>
      <c r="IGC190" s="149"/>
      <c r="IGD190" s="149"/>
      <c r="IGE190" s="149"/>
      <c r="IGF190" s="149"/>
      <c r="IGG190" s="151" t="s">
        <v>178</v>
      </c>
      <c r="IGH190" s="149"/>
      <c r="IGI190" s="149"/>
      <c r="IGJ190" s="149"/>
      <c r="IGK190" s="149"/>
      <c r="IGL190" s="149"/>
      <c r="IGM190" s="149"/>
      <c r="IGN190" s="149"/>
      <c r="IGO190" s="151" t="s">
        <v>178</v>
      </c>
      <c r="IGP190" s="149"/>
      <c r="IGQ190" s="149"/>
      <c r="IGR190" s="149"/>
      <c r="IGS190" s="149"/>
      <c r="IGT190" s="149"/>
      <c r="IGU190" s="149"/>
      <c r="IGV190" s="149"/>
      <c r="IGW190" s="151" t="s">
        <v>178</v>
      </c>
      <c r="IGX190" s="149"/>
      <c r="IGY190" s="149"/>
      <c r="IGZ190" s="149"/>
      <c r="IHA190" s="149"/>
      <c r="IHB190" s="149"/>
      <c r="IHC190" s="149"/>
      <c r="IHD190" s="149"/>
      <c r="IHE190" s="151" t="s">
        <v>178</v>
      </c>
      <c r="IHF190" s="149"/>
      <c r="IHG190" s="149"/>
      <c r="IHH190" s="149"/>
      <c r="IHI190" s="149"/>
      <c r="IHJ190" s="149"/>
      <c r="IHK190" s="149"/>
      <c r="IHL190" s="149"/>
      <c r="IHM190" s="151" t="s">
        <v>178</v>
      </c>
      <c r="IHN190" s="149"/>
      <c r="IHO190" s="149"/>
      <c r="IHP190" s="149"/>
      <c r="IHQ190" s="149"/>
      <c r="IHR190" s="149"/>
      <c r="IHS190" s="149"/>
      <c r="IHT190" s="149"/>
      <c r="IHU190" s="151" t="s">
        <v>178</v>
      </c>
      <c r="IHV190" s="149"/>
      <c r="IHW190" s="149"/>
      <c r="IHX190" s="149"/>
      <c r="IHY190" s="149"/>
      <c r="IHZ190" s="149"/>
      <c r="IIA190" s="149"/>
      <c r="IIB190" s="149"/>
      <c r="IIC190" s="151" t="s">
        <v>178</v>
      </c>
      <c r="IID190" s="149"/>
      <c r="IIE190" s="149"/>
      <c r="IIF190" s="149"/>
      <c r="IIG190" s="149"/>
      <c r="IIH190" s="149"/>
      <c r="III190" s="149"/>
      <c r="IIJ190" s="149"/>
      <c r="IIK190" s="151" t="s">
        <v>178</v>
      </c>
      <c r="IIL190" s="149"/>
      <c r="IIM190" s="149"/>
      <c r="IIN190" s="149"/>
      <c r="IIO190" s="149"/>
      <c r="IIP190" s="149"/>
      <c r="IIQ190" s="149"/>
      <c r="IIR190" s="149"/>
      <c r="IIS190" s="151" t="s">
        <v>178</v>
      </c>
      <c r="IIT190" s="149"/>
      <c r="IIU190" s="149"/>
      <c r="IIV190" s="149"/>
      <c r="IIW190" s="149"/>
      <c r="IIX190" s="149"/>
      <c r="IIY190" s="149"/>
      <c r="IIZ190" s="149"/>
      <c r="IJA190" s="151" t="s">
        <v>178</v>
      </c>
      <c r="IJB190" s="149"/>
      <c r="IJC190" s="149"/>
      <c r="IJD190" s="149"/>
      <c r="IJE190" s="149"/>
      <c r="IJF190" s="149"/>
      <c r="IJG190" s="149"/>
      <c r="IJH190" s="149"/>
      <c r="IJI190" s="151" t="s">
        <v>178</v>
      </c>
      <c r="IJJ190" s="149"/>
      <c r="IJK190" s="149"/>
      <c r="IJL190" s="149"/>
      <c r="IJM190" s="149"/>
      <c r="IJN190" s="149"/>
      <c r="IJO190" s="149"/>
      <c r="IJP190" s="149"/>
      <c r="IJQ190" s="151" t="s">
        <v>178</v>
      </c>
      <c r="IJR190" s="149"/>
      <c r="IJS190" s="149"/>
      <c r="IJT190" s="149"/>
      <c r="IJU190" s="149"/>
      <c r="IJV190" s="149"/>
      <c r="IJW190" s="149"/>
      <c r="IJX190" s="149"/>
      <c r="IJY190" s="151" t="s">
        <v>178</v>
      </c>
      <c r="IJZ190" s="149"/>
      <c r="IKA190" s="149"/>
      <c r="IKB190" s="149"/>
      <c r="IKC190" s="149"/>
      <c r="IKD190" s="149"/>
      <c r="IKE190" s="149"/>
      <c r="IKF190" s="149"/>
      <c r="IKG190" s="151" t="s">
        <v>178</v>
      </c>
      <c r="IKH190" s="149"/>
      <c r="IKI190" s="149"/>
      <c r="IKJ190" s="149"/>
      <c r="IKK190" s="149"/>
      <c r="IKL190" s="149"/>
      <c r="IKM190" s="149"/>
      <c r="IKN190" s="149"/>
      <c r="IKO190" s="151" t="s">
        <v>178</v>
      </c>
      <c r="IKP190" s="149"/>
      <c r="IKQ190" s="149"/>
      <c r="IKR190" s="149"/>
      <c r="IKS190" s="149"/>
      <c r="IKT190" s="149"/>
      <c r="IKU190" s="149"/>
      <c r="IKV190" s="149"/>
      <c r="IKW190" s="151" t="s">
        <v>178</v>
      </c>
      <c r="IKX190" s="149"/>
      <c r="IKY190" s="149"/>
      <c r="IKZ190" s="149"/>
      <c r="ILA190" s="149"/>
      <c r="ILB190" s="149"/>
      <c r="ILC190" s="149"/>
      <c r="ILD190" s="149"/>
      <c r="ILE190" s="151" t="s">
        <v>178</v>
      </c>
      <c r="ILF190" s="149"/>
      <c r="ILG190" s="149"/>
      <c r="ILH190" s="149"/>
      <c r="ILI190" s="149"/>
      <c r="ILJ190" s="149"/>
      <c r="ILK190" s="149"/>
      <c r="ILL190" s="149"/>
      <c r="ILM190" s="151" t="s">
        <v>178</v>
      </c>
      <c r="ILN190" s="149"/>
      <c r="ILO190" s="149"/>
      <c r="ILP190" s="149"/>
      <c r="ILQ190" s="149"/>
      <c r="ILR190" s="149"/>
      <c r="ILS190" s="149"/>
      <c r="ILT190" s="149"/>
      <c r="ILU190" s="151" t="s">
        <v>178</v>
      </c>
      <c r="ILV190" s="149"/>
      <c r="ILW190" s="149"/>
      <c r="ILX190" s="149"/>
      <c r="ILY190" s="149"/>
      <c r="ILZ190" s="149"/>
      <c r="IMA190" s="149"/>
      <c r="IMB190" s="149"/>
      <c r="IMC190" s="151" t="s">
        <v>178</v>
      </c>
      <c r="IMD190" s="149"/>
      <c r="IME190" s="149"/>
      <c r="IMF190" s="149"/>
      <c r="IMG190" s="149"/>
      <c r="IMH190" s="149"/>
      <c r="IMI190" s="149"/>
      <c r="IMJ190" s="149"/>
      <c r="IMK190" s="151" t="s">
        <v>178</v>
      </c>
      <c r="IML190" s="149"/>
      <c r="IMM190" s="149"/>
      <c r="IMN190" s="149"/>
      <c r="IMO190" s="149"/>
      <c r="IMP190" s="149"/>
      <c r="IMQ190" s="149"/>
      <c r="IMR190" s="149"/>
      <c r="IMS190" s="151" t="s">
        <v>178</v>
      </c>
      <c r="IMT190" s="149"/>
      <c r="IMU190" s="149"/>
      <c r="IMV190" s="149"/>
      <c r="IMW190" s="149"/>
      <c r="IMX190" s="149"/>
      <c r="IMY190" s="149"/>
      <c r="IMZ190" s="149"/>
      <c r="INA190" s="151" t="s">
        <v>178</v>
      </c>
      <c r="INB190" s="149"/>
      <c r="INC190" s="149"/>
      <c r="IND190" s="149"/>
      <c r="INE190" s="149"/>
      <c r="INF190" s="149"/>
      <c r="ING190" s="149"/>
      <c r="INH190" s="149"/>
      <c r="INI190" s="151" t="s">
        <v>178</v>
      </c>
      <c r="INJ190" s="149"/>
      <c r="INK190" s="149"/>
      <c r="INL190" s="149"/>
      <c r="INM190" s="149"/>
      <c r="INN190" s="149"/>
      <c r="INO190" s="149"/>
      <c r="INP190" s="149"/>
      <c r="INQ190" s="151" t="s">
        <v>178</v>
      </c>
      <c r="INR190" s="149"/>
      <c r="INS190" s="149"/>
      <c r="INT190" s="149"/>
      <c r="INU190" s="149"/>
      <c r="INV190" s="149"/>
      <c r="INW190" s="149"/>
      <c r="INX190" s="149"/>
      <c r="INY190" s="151" t="s">
        <v>178</v>
      </c>
      <c r="INZ190" s="149"/>
      <c r="IOA190" s="149"/>
      <c r="IOB190" s="149"/>
      <c r="IOC190" s="149"/>
      <c r="IOD190" s="149"/>
      <c r="IOE190" s="149"/>
      <c r="IOF190" s="149"/>
      <c r="IOG190" s="151" t="s">
        <v>178</v>
      </c>
      <c r="IOH190" s="149"/>
      <c r="IOI190" s="149"/>
      <c r="IOJ190" s="149"/>
      <c r="IOK190" s="149"/>
      <c r="IOL190" s="149"/>
      <c r="IOM190" s="149"/>
      <c r="ION190" s="149"/>
      <c r="IOO190" s="151" t="s">
        <v>178</v>
      </c>
      <c r="IOP190" s="149"/>
      <c r="IOQ190" s="149"/>
      <c r="IOR190" s="149"/>
      <c r="IOS190" s="149"/>
      <c r="IOT190" s="149"/>
      <c r="IOU190" s="149"/>
      <c r="IOV190" s="149"/>
      <c r="IOW190" s="151" t="s">
        <v>178</v>
      </c>
      <c r="IOX190" s="149"/>
      <c r="IOY190" s="149"/>
      <c r="IOZ190" s="149"/>
      <c r="IPA190" s="149"/>
      <c r="IPB190" s="149"/>
      <c r="IPC190" s="149"/>
      <c r="IPD190" s="149"/>
      <c r="IPE190" s="151" t="s">
        <v>178</v>
      </c>
      <c r="IPF190" s="149"/>
      <c r="IPG190" s="149"/>
      <c r="IPH190" s="149"/>
      <c r="IPI190" s="149"/>
      <c r="IPJ190" s="149"/>
      <c r="IPK190" s="149"/>
      <c r="IPL190" s="149"/>
      <c r="IPM190" s="151" t="s">
        <v>178</v>
      </c>
      <c r="IPN190" s="149"/>
      <c r="IPO190" s="149"/>
      <c r="IPP190" s="149"/>
      <c r="IPQ190" s="149"/>
      <c r="IPR190" s="149"/>
      <c r="IPS190" s="149"/>
      <c r="IPT190" s="149"/>
      <c r="IPU190" s="151" t="s">
        <v>178</v>
      </c>
      <c r="IPV190" s="149"/>
      <c r="IPW190" s="149"/>
      <c r="IPX190" s="149"/>
      <c r="IPY190" s="149"/>
      <c r="IPZ190" s="149"/>
      <c r="IQA190" s="149"/>
      <c r="IQB190" s="149"/>
      <c r="IQC190" s="151" t="s">
        <v>178</v>
      </c>
      <c r="IQD190" s="149"/>
      <c r="IQE190" s="149"/>
      <c r="IQF190" s="149"/>
      <c r="IQG190" s="149"/>
      <c r="IQH190" s="149"/>
      <c r="IQI190" s="149"/>
      <c r="IQJ190" s="149"/>
      <c r="IQK190" s="151" t="s">
        <v>178</v>
      </c>
      <c r="IQL190" s="149"/>
      <c r="IQM190" s="149"/>
      <c r="IQN190" s="149"/>
      <c r="IQO190" s="149"/>
      <c r="IQP190" s="149"/>
      <c r="IQQ190" s="149"/>
      <c r="IQR190" s="149"/>
      <c r="IQS190" s="151" t="s">
        <v>178</v>
      </c>
      <c r="IQT190" s="149"/>
      <c r="IQU190" s="149"/>
      <c r="IQV190" s="149"/>
      <c r="IQW190" s="149"/>
      <c r="IQX190" s="149"/>
      <c r="IQY190" s="149"/>
      <c r="IQZ190" s="149"/>
      <c r="IRA190" s="151" t="s">
        <v>178</v>
      </c>
      <c r="IRB190" s="149"/>
      <c r="IRC190" s="149"/>
      <c r="IRD190" s="149"/>
      <c r="IRE190" s="149"/>
      <c r="IRF190" s="149"/>
      <c r="IRG190" s="149"/>
      <c r="IRH190" s="149"/>
      <c r="IRI190" s="151" t="s">
        <v>178</v>
      </c>
      <c r="IRJ190" s="149"/>
      <c r="IRK190" s="149"/>
      <c r="IRL190" s="149"/>
      <c r="IRM190" s="149"/>
      <c r="IRN190" s="149"/>
      <c r="IRO190" s="149"/>
      <c r="IRP190" s="149"/>
      <c r="IRQ190" s="151" t="s">
        <v>178</v>
      </c>
      <c r="IRR190" s="149"/>
      <c r="IRS190" s="149"/>
      <c r="IRT190" s="149"/>
      <c r="IRU190" s="149"/>
      <c r="IRV190" s="149"/>
      <c r="IRW190" s="149"/>
      <c r="IRX190" s="149"/>
      <c r="IRY190" s="151" t="s">
        <v>178</v>
      </c>
      <c r="IRZ190" s="149"/>
      <c r="ISA190" s="149"/>
      <c r="ISB190" s="149"/>
      <c r="ISC190" s="149"/>
      <c r="ISD190" s="149"/>
      <c r="ISE190" s="149"/>
      <c r="ISF190" s="149"/>
      <c r="ISG190" s="151" t="s">
        <v>178</v>
      </c>
      <c r="ISH190" s="149"/>
      <c r="ISI190" s="149"/>
      <c r="ISJ190" s="149"/>
      <c r="ISK190" s="149"/>
      <c r="ISL190" s="149"/>
      <c r="ISM190" s="149"/>
      <c r="ISN190" s="149"/>
      <c r="ISO190" s="151" t="s">
        <v>178</v>
      </c>
      <c r="ISP190" s="149"/>
      <c r="ISQ190" s="149"/>
      <c r="ISR190" s="149"/>
      <c r="ISS190" s="149"/>
      <c r="IST190" s="149"/>
      <c r="ISU190" s="149"/>
      <c r="ISV190" s="149"/>
      <c r="ISW190" s="151" t="s">
        <v>178</v>
      </c>
      <c r="ISX190" s="149"/>
      <c r="ISY190" s="149"/>
      <c r="ISZ190" s="149"/>
      <c r="ITA190" s="149"/>
      <c r="ITB190" s="149"/>
      <c r="ITC190" s="149"/>
      <c r="ITD190" s="149"/>
      <c r="ITE190" s="151" t="s">
        <v>178</v>
      </c>
      <c r="ITF190" s="149"/>
      <c r="ITG190" s="149"/>
      <c r="ITH190" s="149"/>
      <c r="ITI190" s="149"/>
      <c r="ITJ190" s="149"/>
      <c r="ITK190" s="149"/>
      <c r="ITL190" s="149"/>
      <c r="ITM190" s="151" t="s">
        <v>178</v>
      </c>
      <c r="ITN190" s="149"/>
      <c r="ITO190" s="149"/>
      <c r="ITP190" s="149"/>
      <c r="ITQ190" s="149"/>
      <c r="ITR190" s="149"/>
      <c r="ITS190" s="149"/>
      <c r="ITT190" s="149"/>
      <c r="ITU190" s="151" t="s">
        <v>178</v>
      </c>
      <c r="ITV190" s="149"/>
      <c r="ITW190" s="149"/>
      <c r="ITX190" s="149"/>
      <c r="ITY190" s="149"/>
      <c r="ITZ190" s="149"/>
      <c r="IUA190" s="149"/>
      <c r="IUB190" s="149"/>
      <c r="IUC190" s="151" t="s">
        <v>178</v>
      </c>
      <c r="IUD190" s="149"/>
      <c r="IUE190" s="149"/>
      <c r="IUF190" s="149"/>
      <c r="IUG190" s="149"/>
      <c r="IUH190" s="149"/>
      <c r="IUI190" s="149"/>
      <c r="IUJ190" s="149"/>
      <c r="IUK190" s="151" t="s">
        <v>178</v>
      </c>
      <c r="IUL190" s="149"/>
      <c r="IUM190" s="149"/>
      <c r="IUN190" s="149"/>
      <c r="IUO190" s="149"/>
      <c r="IUP190" s="149"/>
      <c r="IUQ190" s="149"/>
      <c r="IUR190" s="149"/>
      <c r="IUS190" s="151" t="s">
        <v>178</v>
      </c>
      <c r="IUT190" s="149"/>
      <c r="IUU190" s="149"/>
      <c r="IUV190" s="149"/>
      <c r="IUW190" s="149"/>
      <c r="IUX190" s="149"/>
      <c r="IUY190" s="149"/>
      <c r="IUZ190" s="149"/>
      <c r="IVA190" s="151" t="s">
        <v>178</v>
      </c>
      <c r="IVB190" s="149"/>
      <c r="IVC190" s="149"/>
      <c r="IVD190" s="149"/>
      <c r="IVE190" s="149"/>
      <c r="IVF190" s="149"/>
      <c r="IVG190" s="149"/>
      <c r="IVH190" s="149"/>
      <c r="IVI190" s="151" t="s">
        <v>178</v>
      </c>
      <c r="IVJ190" s="149"/>
      <c r="IVK190" s="149"/>
      <c r="IVL190" s="149"/>
      <c r="IVM190" s="149"/>
      <c r="IVN190" s="149"/>
      <c r="IVO190" s="149"/>
      <c r="IVP190" s="149"/>
      <c r="IVQ190" s="151" t="s">
        <v>178</v>
      </c>
      <c r="IVR190" s="149"/>
      <c r="IVS190" s="149"/>
      <c r="IVT190" s="149"/>
      <c r="IVU190" s="149"/>
      <c r="IVV190" s="149"/>
      <c r="IVW190" s="149"/>
      <c r="IVX190" s="149"/>
      <c r="IVY190" s="151" t="s">
        <v>178</v>
      </c>
      <c r="IVZ190" s="149"/>
      <c r="IWA190" s="149"/>
      <c r="IWB190" s="149"/>
      <c r="IWC190" s="149"/>
      <c r="IWD190" s="149"/>
      <c r="IWE190" s="149"/>
      <c r="IWF190" s="149"/>
      <c r="IWG190" s="151" t="s">
        <v>178</v>
      </c>
      <c r="IWH190" s="149"/>
      <c r="IWI190" s="149"/>
      <c r="IWJ190" s="149"/>
      <c r="IWK190" s="149"/>
      <c r="IWL190" s="149"/>
      <c r="IWM190" s="149"/>
      <c r="IWN190" s="149"/>
      <c r="IWO190" s="151" t="s">
        <v>178</v>
      </c>
      <c r="IWP190" s="149"/>
      <c r="IWQ190" s="149"/>
      <c r="IWR190" s="149"/>
      <c r="IWS190" s="149"/>
      <c r="IWT190" s="149"/>
      <c r="IWU190" s="149"/>
      <c r="IWV190" s="149"/>
      <c r="IWW190" s="151" t="s">
        <v>178</v>
      </c>
      <c r="IWX190" s="149"/>
      <c r="IWY190" s="149"/>
      <c r="IWZ190" s="149"/>
      <c r="IXA190" s="149"/>
      <c r="IXB190" s="149"/>
      <c r="IXC190" s="149"/>
      <c r="IXD190" s="149"/>
      <c r="IXE190" s="151" t="s">
        <v>178</v>
      </c>
      <c r="IXF190" s="149"/>
      <c r="IXG190" s="149"/>
      <c r="IXH190" s="149"/>
      <c r="IXI190" s="149"/>
      <c r="IXJ190" s="149"/>
      <c r="IXK190" s="149"/>
      <c r="IXL190" s="149"/>
      <c r="IXM190" s="151" t="s">
        <v>178</v>
      </c>
      <c r="IXN190" s="149"/>
      <c r="IXO190" s="149"/>
      <c r="IXP190" s="149"/>
      <c r="IXQ190" s="149"/>
      <c r="IXR190" s="149"/>
      <c r="IXS190" s="149"/>
      <c r="IXT190" s="149"/>
      <c r="IXU190" s="151" t="s">
        <v>178</v>
      </c>
      <c r="IXV190" s="149"/>
      <c r="IXW190" s="149"/>
      <c r="IXX190" s="149"/>
      <c r="IXY190" s="149"/>
      <c r="IXZ190" s="149"/>
      <c r="IYA190" s="149"/>
      <c r="IYB190" s="149"/>
      <c r="IYC190" s="151" t="s">
        <v>178</v>
      </c>
      <c r="IYD190" s="149"/>
      <c r="IYE190" s="149"/>
      <c r="IYF190" s="149"/>
      <c r="IYG190" s="149"/>
      <c r="IYH190" s="149"/>
      <c r="IYI190" s="149"/>
      <c r="IYJ190" s="149"/>
      <c r="IYK190" s="151" t="s">
        <v>178</v>
      </c>
      <c r="IYL190" s="149"/>
      <c r="IYM190" s="149"/>
      <c r="IYN190" s="149"/>
      <c r="IYO190" s="149"/>
      <c r="IYP190" s="149"/>
      <c r="IYQ190" s="149"/>
      <c r="IYR190" s="149"/>
      <c r="IYS190" s="151" t="s">
        <v>178</v>
      </c>
      <c r="IYT190" s="149"/>
      <c r="IYU190" s="149"/>
      <c r="IYV190" s="149"/>
      <c r="IYW190" s="149"/>
      <c r="IYX190" s="149"/>
      <c r="IYY190" s="149"/>
      <c r="IYZ190" s="149"/>
      <c r="IZA190" s="151" t="s">
        <v>178</v>
      </c>
      <c r="IZB190" s="149"/>
      <c r="IZC190" s="149"/>
      <c r="IZD190" s="149"/>
      <c r="IZE190" s="149"/>
      <c r="IZF190" s="149"/>
      <c r="IZG190" s="149"/>
      <c r="IZH190" s="149"/>
      <c r="IZI190" s="151" t="s">
        <v>178</v>
      </c>
      <c r="IZJ190" s="149"/>
      <c r="IZK190" s="149"/>
      <c r="IZL190" s="149"/>
      <c r="IZM190" s="149"/>
      <c r="IZN190" s="149"/>
      <c r="IZO190" s="149"/>
      <c r="IZP190" s="149"/>
      <c r="IZQ190" s="151" t="s">
        <v>178</v>
      </c>
      <c r="IZR190" s="149"/>
      <c r="IZS190" s="149"/>
      <c r="IZT190" s="149"/>
      <c r="IZU190" s="149"/>
      <c r="IZV190" s="149"/>
      <c r="IZW190" s="149"/>
      <c r="IZX190" s="149"/>
      <c r="IZY190" s="151" t="s">
        <v>178</v>
      </c>
      <c r="IZZ190" s="149"/>
      <c r="JAA190" s="149"/>
      <c r="JAB190" s="149"/>
      <c r="JAC190" s="149"/>
      <c r="JAD190" s="149"/>
      <c r="JAE190" s="149"/>
      <c r="JAF190" s="149"/>
      <c r="JAG190" s="151" t="s">
        <v>178</v>
      </c>
      <c r="JAH190" s="149"/>
      <c r="JAI190" s="149"/>
      <c r="JAJ190" s="149"/>
      <c r="JAK190" s="149"/>
      <c r="JAL190" s="149"/>
      <c r="JAM190" s="149"/>
      <c r="JAN190" s="149"/>
      <c r="JAO190" s="151" t="s">
        <v>178</v>
      </c>
      <c r="JAP190" s="149"/>
      <c r="JAQ190" s="149"/>
      <c r="JAR190" s="149"/>
      <c r="JAS190" s="149"/>
      <c r="JAT190" s="149"/>
      <c r="JAU190" s="149"/>
      <c r="JAV190" s="149"/>
      <c r="JAW190" s="151" t="s">
        <v>178</v>
      </c>
      <c r="JAX190" s="149"/>
      <c r="JAY190" s="149"/>
      <c r="JAZ190" s="149"/>
      <c r="JBA190" s="149"/>
      <c r="JBB190" s="149"/>
      <c r="JBC190" s="149"/>
      <c r="JBD190" s="149"/>
      <c r="JBE190" s="151" t="s">
        <v>178</v>
      </c>
      <c r="JBF190" s="149"/>
      <c r="JBG190" s="149"/>
      <c r="JBH190" s="149"/>
      <c r="JBI190" s="149"/>
      <c r="JBJ190" s="149"/>
      <c r="JBK190" s="149"/>
      <c r="JBL190" s="149"/>
      <c r="JBM190" s="151" t="s">
        <v>178</v>
      </c>
      <c r="JBN190" s="149"/>
      <c r="JBO190" s="149"/>
      <c r="JBP190" s="149"/>
      <c r="JBQ190" s="149"/>
      <c r="JBR190" s="149"/>
      <c r="JBS190" s="149"/>
      <c r="JBT190" s="149"/>
      <c r="JBU190" s="151" t="s">
        <v>178</v>
      </c>
      <c r="JBV190" s="149"/>
      <c r="JBW190" s="149"/>
      <c r="JBX190" s="149"/>
      <c r="JBY190" s="149"/>
      <c r="JBZ190" s="149"/>
      <c r="JCA190" s="149"/>
      <c r="JCB190" s="149"/>
      <c r="JCC190" s="151" t="s">
        <v>178</v>
      </c>
      <c r="JCD190" s="149"/>
      <c r="JCE190" s="149"/>
      <c r="JCF190" s="149"/>
      <c r="JCG190" s="149"/>
      <c r="JCH190" s="149"/>
      <c r="JCI190" s="149"/>
      <c r="JCJ190" s="149"/>
      <c r="JCK190" s="151" t="s">
        <v>178</v>
      </c>
      <c r="JCL190" s="149"/>
      <c r="JCM190" s="149"/>
      <c r="JCN190" s="149"/>
      <c r="JCO190" s="149"/>
      <c r="JCP190" s="149"/>
      <c r="JCQ190" s="149"/>
      <c r="JCR190" s="149"/>
      <c r="JCS190" s="151" t="s">
        <v>178</v>
      </c>
      <c r="JCT190" s="149"/>
      <c r="JCU190" s="149"/>
      <c r="JCV190" s="149"/>
      <c r="JCW190" s="149"/>
      <c r="JCX190" s="149"/>
      <c r="JCY190" s="149"/>
      <c r="JCZ190" s="149"/>
      <c r="JDA190" s="151" t="s">
        <v>178</v>
      </c>
      <c r="JDB190" s="149"/>
      <c r="JDC190" s="149"/>
      <c r="JDD190" s="149"/>
      <c r="JDE190" s="149"/>
      <c r="JDF190" s="149"/>
      <c r="JDG190" s="149"/>
      <c r="JDH190" s="149"/>
      <c r="JDI190" s="151" t="s">
        <v>178</v>
      </c>
      <c r="JDJ190" s="149"/>
      <c r="JDK190" s="149"/>
      <c r="JDL190" s="149"/>
      <c r="JDM190" s="149"/>
      <c r="JDN190" s="149"/>
      <c r="JDO190" s="149"/>
      <c r="JDP190" s="149"/>
      <c r="JDQ190" s="151" t="s">
        <v>178</v>
      </c>
      <c r="JDR190" s="149"/>
      <c r="JDS190" s="149"/>
      <c r="JDT190" s="149"/>
      <c r="JDU190" s="149"/>
      <c r="JDV190" s="149"/>
      <c r="JDW190" s="149"/>
      <c r="JDX190" s="149"/>
      <c r="JDY190" s="151" t="s">
        <v>178</v>
      </c>
      <c r="JDZ190" s="149"/>
      <c r="JEA190" s="149"/>
      <c r="JEB190" s="149"/>
      <c r="JEC190" s="149"/>
      <c r="JED190" s="149"/>
      <c r="JEE190" s="149"/>
      <c r="JEF190" s="149"/>
      <c r="JEG190" s="151" t="s">
        <v>178</v>
      </c>
      <c r="JEH190" s="149"/>
      <c r="JEI190" s="149"/>
      <c r="JEJ190" s="149"/>
      <c r="JEK190" s="149"/>
      <c r="JEL190" s="149"/>
      <c r="JEM190" s="149"/>
      <c r="JEN190" s="149"/>
      <c r="JEO190" s="151" t="s">
        <v>178</v>
      </c>
      <c r="JEP190" s="149"/>
      <c r="JEQ190" s="149"/>
      <c r="JER190" s="149"/>
      <c r="JES190" s="149"/>
      <c r="JET190" s="149"/>
      <c r="JEU190" s="149"/>
      <c r="JEV190" s="149"/>
      <c r="JEW190" s="151" t="s">
        <v>178</v>
      </c>
      <c r="JEX190" s="149"/>
      <c r="JEY190" s="149"/>
      <c r="JEZ190" s="149"/>
      <c r="JFA190" s="149"/>
      <c r="JFB190" s="149"/>
      <c r="JFC190" s="149"/>
      <c r="JFD190" s="149"/>
      <c r="JFE190" s="151" t="s">
        <v>178</v>
      </c>
      <c r="JFF190" s="149"/>
      <c r="JFG190" s="149"/>
      <c r="JFH190" s="149"/>
      <c r="JFI190" s="149"/>
      <c r="JFJ190" s="149"/>
      <c r="JFK190" s="149"/>
      <c r="JFL190" s="149"/>
      <c r="JFM190" s="151" t="s">
        <v>178</v>
      </c>
      <c r="JFN190" s="149"/>
      <c r="JFO190" s="149"/>
      <c r="JFP190" s="149"/>
      <c r="JFQ190" s="149"/>
      <c r="JFR190" s="149"/>
      <c r="JFS190" s="149"/>
      <c r="JFT190" s="149"/>
      <c r="JFU190" s="151" t="s">
        <v>178</v>
      </c>
      <c r="JFV190" s="149"/>
      <c r="JFW190" s="149"/>
      <c r="JFX190" s="149"/>
      <c r="JFY190" s="149"/>
      <c r="JFZ190" s="149"/>
      <c r="JGA190" s="149"/>
      <c r="JGB190" s="149"/>
      <c r="JGC190" s="151" t="s">
        <v>178</v>
      </c>
      <c r="JGD190" s="149"/>
      <c r="JGE190" s="149"/>
      <c r="JGF190" s="149"/>
      <c r="JGG190" s="149"/>
      <c r="JGH190" s="149"/>
      <c r="JGI190" s="149"/>
      <c r="JGJ190" s="149"/>
      <c r="JGK190" s="151" t="s">
        <v>178</v>
      </c>
      <c r="JGL190" s="149"/>
      <c r="JGM190" s="149"/>
      <c r="JGN190" s="149"/>
      <c r="JGO190" s="149"/>
      <c r="JGP190" s="149"/>
      <c r="JGQ190" s="149"/>
      <c r="JGR190" s="149"/>
      <c r="JGS190" s="151" t="s">
        <v>178</v>
      </c>
      <c r="JGT190" s="149"/>
      <c r="JGU190" s="149"/>
      <c r="JGV190" s="149"/>
      <c r="JGW190" s="149"/>
      <c r="JGX190" s="149"/>
      <c r="JGY190" s="149"/>
      <c r="JGZ190" s="149"/>
      <c r="JHA190" s="151" t="s">
        <v>178</v>
      </c>
      <c r="JHB190" s="149"/>
      <c r="JHC190" s="149"/>
      <c r="JHD190" s="149"/>
      <c r="JHE190" s="149"/>
      <c r="JHF190" s="149"/>
      <c r="JHG190" s="149"/>
      <c r="JHH190" s="149"/>
      <c r="JHI190" s="151" t="s">
        <v>178</v>
      </c>
      <c r="JHJ190" s="149"/>
      <c r="JHK190" s="149"/>
      <c r="JHL190" s="149"/>
      <c r="JHM190" s="149"/>
      <c r="JHN190" s="149"/>
      <c r="JHO190" s="149"/>
      <c r="JHP190" s="149"/>
      <c r="JHQ190" s="151" t="s">
        <v>178</v>
      </c>
      <c r="JHR190" s="149"/>
      <c r="JHS190" s="149"/>
      <c r="JHT190" s="149"/>
      <c r="JHU190" s="149"/>
      <c r="JHV190" s="149"/>
      <c r="JHW190" s="149"/>
      <c r="JHX190" s="149"/>
      <c r="JHY190" s="151" t="s">
        <v>178</v>
      </c>
      <c r="JHZ190" s="149"/>
      <c r="JIA190" s="149"/>
      <c r="JIB190" s="149"/>
      <c r="JIC190" s="149"/>
      <c r="JID190" s="149"/>
      <c r="JIE190" s="149"/>
      <c r="JIF190" s="149"/>
      <c r="JIG190" s="151" t="s">
        <v>178</v>
      </c>
      <c r="JIH190" s="149"/>
      <c r="JII190" s="149"/>
      <c r="JIJ190" s="149"/>
      <c r="JIK190" s="149"/>
      <c r="JIL190" s="149"/>
      <c r="JIM190" s="149"/>
      <c r="JIN190" s="149"/>
      <c r="JIO190" s="151" t="s">
        <v>178</v>
      </c>
      <c r="JIP190" s="149"/>
      <c r="JIQ190" s="149"/>
      <c r="JIR190" s="149"/>
      <c r="JIS190" s="149"/>
      <c r="JIT190" s="149"/>
      <c r="JIU190" s="149"/>
      <c r="JIV190" s="149"/>
      <c r="JIW190" s="151" t="s">
        <v>178</v>
      </c>
      <c r="JIX190" s="149"/>
      <c r="JIY190" s="149"/>
      <c r="JIZ190" s="149"/>
      <c r="JJA190" s="149"/>
      <c r="JJB190" s="149"/>
      <c r="JJC190" s="149"/>
      <c r="JJD190" s="149"/>
      <c r="JJE190" s="151" t="s">
        <v>178</v>
      </c>
      <c r="JJF190" s="149"/>
      <c r="JJG190" s="149"/>
      <c r="JJH190" s="149"/>
      <c r="JJI190" s="149"/>
      <c r="JJJ190" s="149"/>
      <c r="JJK190" s="149"/>
      <c r="JJL190" s="149"/>
      <c r="JJM190" s="151" t="s">
        <v>178</v>
      </c>
      <c r="JJN190" s="149"/>
      <c r="JJO190" s="149"/>
      <c r="JJP190" s="149"/>
      <c r="JJQ190" s="149"/>
      <c r="JJR190" s="149"/>
      <c r="JJS190" s="149"/>
      <c r="JJT190" s="149"/>
      <c r="JJU190" s="151" t="s">
        <v>178</v>
      </c>
      <c r="JJV190" s="149"/>
      <c r="JJW190" s="149"/>
      <c r="JJX190" s="149"/>
      <c r="JJY190" s="149"/>
      <c r="JJZ190" s="149"/>
      <c r="JKA190" s="149"/>
      <c r="JKB190" s="149"/>
      <c r="JKC190" s="151" t="s">
        <v>178</v>
      </c>
      <c r="JKD190" s="149"/>
      <c r="JKE190" s="149"/>
      <c r="JKF190" s="149"/>
      <c r="JKG190" s="149"/>
      <c r="JKH190" s="149"/>
      <c r="JKI190" s="149"/>
      <c r="JKJ190" s="149"/>
      <c r="JKK190" s="151" t="s">
        <v>178</v>
      </c>
      <c r="JKL190" s="149"/>
      <c r="JKM190" s="149"/>
      <c r="JKN190" s="149"/>
      <c r="JKO190" s="149"/>
      <c r="JKP190" s="149"/>
      <c r="JKQ190" s="149"/>
      <c r="JKR190" s="149"/>
      <c r="JKS190" s="151" t="s">
        <v>178</v>
      </c>
      <c r="JKT190" s="149"/>
      <c r="JKU190" s="149"/>
      <c r="JKV190" s="149"/>
      <c r="JKW190" s="149"/>
      <c r="JKX190" s="149"/>
      <c r="JKY190" s="149"/>
      <c r="JKZ190" s="149"/>
      <c r="JLA190" s="151" t="s">
        <v>178</v>
      </c>
      <c r="JLB190" s="149"/>
      <c r="JLC190" s="149"/>
      <c r="JLD190" s="149"/>
      <c r="JLE190" s="149"/>
      <c r="JLF190" s="149"/>
      <c r="JLG190" s="149"/>
      <c r="JLH190" s="149"/>
      <c r="JLI190" s="151" t="s">
        <v>178</v>
      </c>
      <c r="JLJ190" s="149"/>
      <c r="JLK190" s="149"/>
      <c r="JLL190" s="149"/>
      <c r="JLM190" s="149"/>
      <c r="JLN190" s="149"/>
      <c r="JLO190" s="149"/>
      <c r="JLP190" s="149"/>
      <c r="JLQ190" s="151" t="s">
        <v>178</v>
      </c>
      <c r="JLR190" s="149"/>
      <c r="JLS190" s="149"/>
      <c r="JLT190" s="149"/>
      <c r="JLU190" s="149"/>
      <c r="JLV190" s="149"/>
      <c r="JLW190" s="149"/>
      <c r="JLX190" s="149"/>
      <c r="JLY190" s="151" t="s">
        <v>178</v>
      </c>
      <c r="JLZ190" s="149"/>
      <c r="JMA190" s="149"/>
      <c r="JMB190" s="149"/>
      <c r="JMC190" s="149"/>
      <c r="JMD190" s="149"/>
      <c r="JME190" s="149"/>
      <c r="JMF190" s="149"/>
      <c r="JMG190" s="151" t="s">
        <v>178</v>
      </c>
      <c r="JMH190" s="149"/>
      <c r="JMI190" s="149"/>
      <c r="JMJ190" s="149"/>
      <c r="JMK190" s="149"/>
      <c r="JML190" s="149"/>
      <c r="JMM190" s="149"/>
      <c r="JMN190" s="149"/>
      <c r="JMO190" s="151" t="s">
        <v>178</v>
      </c>
      <c r="JMP190" s="149"/>
      <c r="JMQ190" s="149"/>
      <c r="JMR190" s="149"/>
      <c r="JMS190" s="149"/>
      <c r="JMT190" s="149"/>
      <c r="JMU190" s="149"/>
      <c r="JMV190" s="149"/>
      <c r="JMW190" s="151" t="s">
        <v>178</v>
      </c>
      <c r="JMX190" s="149"/>
      <c r="JMY190" s="149"/>
      <c r="JMZ190" s="149"/>
      <c r="JNA190" s="149"/>
      <c r="JNB190" s="149"/>
      <c r="JNC190" s="149"/>
      <c r="JND190" s="149"/>
      <c r="JNE190" s="151" t="s">
        <v>178</v>
      </c>
      <c r="JNF190" s="149"/>
      <c r="JNG190" s="149"/>
      <c r="JNH190" s="149"/>
      <c r="JNI190" s="149"/>
      <c r="JNJ190" s="149"/>
      <c r="JNK190" s="149"/>
      <c r="JNL190" s="149"/>
      <c r="JNM190" s="151" t="s">
        <v>178</v>
      </c>
      <c r="JNN190" s="149"/>
      <c r="JNO190" s="149"/>
      <c r="JNP190" s="149"/>
      <c r="JNQ190" s="149"/>
      <c r="JNR190" s="149"/>
      <c r="JNS190" s="149"/>
      <c r="JNT190" s="149"/>
      <c r="JNU190" s="151" t="s">
        <v>178</v>
      </c>
      <c r="JNV190" s="149"/>
      <c r="JNW190" s="149"/>
      <c r="JNX190" s="149"/>
      <c r="JNY190" s="149"/>
      <c r="JNZ190" s="149"/>
      <c r="JOA190" s="149"/>
      <c r="JOB190" s="149"/>
      <c r="JOC190" s="151" t="s">
        <v>178</v>
      </c>
      <c r="JOD190" s="149"/>
      <c r="JOE190" s="149"/>
      <c r="JOF190" s="149"/>
      <c r="JOG190" s="149"/>
      <c r="JOH190" s="149"/>
      <c r="JOI190" s="149"/>
      <c r="JOJ190" s="149"/>
      <c r="JOK190" s="151" t="s">
        <v>178</v>
      </c>
      <c r="JOL190" s="149"/>
      <c r="JOM190" s="149"/>
      <c r="JON190" s="149"/>
      <c r="JOO190" s="149"/>
      <c r="JOP190" s="149"/>
      <c r="JOQ190" s="149"/>
      <c r="JOR190" s="149"/>
      <c r="JOS190" s="151" t="s">
        <v>178</v>
      </c>
      <c r="JOT190" s="149"/>
      <c r="JOU190" s="149"/>
      <c r="JOV190" s="149"/>
      <c r="JOW190" s="149"/>
      <c r="JOX190" s="149"/>
      <c r="JOY190" s="149"/>
      <c r="JOZ190" s="149"/>
      <c r="JPA190" s="151" t="s">
        <v>178</v>
      </c>
      <c r="JPB190" s="149"/>
      <c r="JPC190" s="149"/>
      <c r="JPD190" s="149"/>
      <c r="JPE190" s="149"/>
      <c r="JPF190" s="149"/>
      <c r="JPG190" s="149"/>
      <c r="JPH190" s="149"/>
      <c r="JPI190" s="151" t="s">
        <v>178</v>
      </c>
      <c r="JPJ190" s="149"/>
      <c r="JPK190" s="149"/>
      <c r="JPL190" s="149"/>
      <c r="JPM190" s="149"/>
      <c r="JPN190" s="149"/>
      <c r="JPO190" s="149"/>
      <c r="JPP190" s="149"/>
      <c r="JPQ190" s="151" t="s">
        <v>178</v>
      </c>
      <c r="JPR190" s="149"/>
      <c r="JPS190" s="149"/>
      <c r="JPT190" s="149"/>
      <c r="JPU190" s="149"/>
      <c r="JPV190" s="149"/>
      <c r="JPW190" s="149"/>
      <c r="JPX190" s="149"/>
      <c r="JPY190" s="151" t="s">
        <v>178</v>
      </c>
      <c r="JPZ190" s="149"/>
      <c r="JQA190" s="149"/>
      <c r="JQB190" s="149"/>
      <c r="JQC190" s="149"/>
      <c r="JQD190" s="149"/>
      <c r="JQE190" s="149"/>
      <c r="JQF190" s="149"/>
      <c r="JQG190" s="151" t="s">
        <v>178</v>
      </c>
      <c r="JQH190" s="149"/>
      <c r="JQI190" s="149"/>
      <c r="JQJ190" s="149"/>
      <c r="JQK190" s="149"/>
      <c r="JQL190" s="149"/>
      <c r="JQM190" s="149"/>
      <c r="JQN190" s="149"/>
      <c r="JQO190" s="151" t="s">
        <v>178</v>
      </c>
      <c r="JQP190" s="149"/>
      <c r="JQQ190" s="149"/>
      <c r="JQR190" s="149"/>
      <c r="JQS190" s="149"/>
      <c r="JQT190" s="149"/>
      <c r="JQU190" s="149"/>
      <c r="JQV190" s="149"/>
      <c r="JQW190" s="151" t="s">
        <v>178</v>
      </c>
      <c r="JQX190" s="149"/>
      <c r="JQY190" s="149"/>
      <c r="JQZ190" s="149"/>
      <c r="JRA190" s="149"/>
      <c r="JRB190" s="149"/>
      <c r="JRC190" s="149"/>
      <c r="JRD190" s="149"/>
      <c r="JRE190" s="151" t="s">
        <v>178</v>
      </c>
      <c r="JRF190" s="149"/>
      <c r="JRG190" s="149"/>
      <c r="JRH190" s="149"/>
      <c r="JRI190" s="149"/>
      <c r="JRJ190" s="149"/>
      <c r="JRK190" s="149"/>
      <c r="JRL190" s="149"/>
      <c r="JRM190" s="151" t="s">
        <v>178</v>
      </c>
      <c r="JRN190" s="149"/>
      <c r="JRO190" s="149"/>
      <c r="JRP190" s="149"/>
      <c r="JRQ190" s="149"/>
      <c r="JRR190" s="149"/>
      <c r="JRS190" s="149"/>
      <c r="JRT190" s="149"/>
      <c r="JRU190" s="151" t="s">
        <v>178</v>
      </c>
      <c r="JRV190" s="149"/>
      <c r="JRW190" s="149"/>
      <c r="JRX190" s="149"/>
      <c r="JRY190" s="149"/>
      <c r="JRZ190" s="149"/>
      <c r="JSA190" s="149"/>
      <c r="JSB190" s="149"/>
      <c r="JSC190" s="151" t="s">
        <v>178</v>
      </c>
      <c r="JSD190" s="149"/>
      <c r="JSE190" s="149"/>
      <c r="JSF190" s="149"/>
      <c r="JSG190" s="149"/>
      <c r="JSH190" s="149"/>
      <c r="JSI190" s="149"/>
      <c r="JSJ190" s="149"/>
      <c r="JSK190" s="151" t="s">
        <v>178</v>
      </c>
      <c r="JSL190" s="149"/>
      <c r="JSM190" s="149"/>
      <c r="JSN190" s="149"/>
      <c r="JSO190" s="149"/>
      <c r="JSP190" s="149"/>
      <c r="JSQ190" s="149"/>
      <c r="JSR190" s="149"/>
      <c r="JSS190" s="151" t="s">
        <v>178</v>
      </c>
      <c r="JST190" s="149"/>
      <c r="JSU190" s="149"/>
      <c r="JSV190" s="149"/>
      <c r="JSW190" s="149"/>
      <c r="JSX190" s="149"/>
      <c r="JSY190" s="149"/>
      <c r="JSZ190" s="149"/>
      <c r="JTA190" s="151" t="s">
        <v>178</v>
      </c>
      <c r="JTB190" s="149"/>
      <c r="JTC190" s="149"/>
      <c r="JTD190" s="149"/>
      <c r="JTE190" s="149"/>
      <c r="JTF190" s="149"/>
      <c r="JTG190" s="149"/>
      <c r="JTH190" s="149"/>
      <c r="JTI190" s="151" t="s">
        <v>178</v>
      </c>
      <c r="JTJ190" s="149"/>
      <c r="JTK190" s="149"/>
      <c r="JTL190" s="149"/>
      <c r="JTM190" s="149"/>
      <c r="JTN190" s="149"/>
      <c r="JTO190" s="149"/>
      <c r="JTP190" s="149"/>
      <c r="JTQ190" s="151" t="s">
        <v>178</v>
      </c>
      <c r="JTR190" s="149"/>
      <c r="JTS190" s="149"/>
      <c r="JTT190" s="149"/>
      <c r="JTU190" s="149"/>
      <c r="JTV190" s="149"/>
      <c r="JTW190" s="149"/>
      <c r="JTX190" s="149"/>
      <c r="JTY190" s="151" t="s">
        <v>178</v>
      </c>
      <c r="JTZ190" s="149"/>
      <c r="JUA190" s="149"/>
      <c r="JUB190" s="149"/>
      <c r="JUC190" s="149"/>
      <c r="JUD190" s="149"/>
      <c r="JUE190" s="149"/>
      <c r="JUF190" s="149"/>
      <c r="JUG190" s="151" t="s">
        <v>178</v>
      </c>
      <c r="JUH190" s="149"/>
      <c r="JUI190" s="149"/>
      <c r="JUJ190" s="149"/>
      <c r="JUK190" s="149"/>
      <c r="JUL190" s="149"/>
      <c r="JUM190" s="149"/>
      <c r="JUN190" s="149"/>
      <c r="JUO190" s="151" t="s">
        <v>178</v>
      </c>
      <c r="JUP190" s="149"/>
      <c r="JUQ190" s="149"/>
      <c r="JUR190" s="149"/>
      <c r="JUS190" s="149"/>
      <c r="JUT190" s="149"/>
      <c r="JUU190" s="149"/>
      <c r="JUV190" s="149"/>
      <c r="JUW190" s="151" t="s">
        <v>178</v>
      </c>
      <c r="JUX190" s="149"/>
      <c r="JUY190" s="149"/>
      <c r="JUZ190" s="149"/>
      <c r="JVA190" s="149"/>
      <c r="JVB190" s="149"/>
      <c r="JVC190" s="149"/>
      <c r="JVD190" s="149"/>
      <c r="JVE190" s="151" t="s">
        <v>178</v>
      </c>
      <c r="JVF190" s="149"/>
      <c r="JVG190" s="149"/>
      <c r="JVH190" s="149"/>
      <c r="JVI190" s="149"/>
      <c r="JVJ190" s="149"/>
      <c r="JVK190" s="149"/>
      <c r="JVL190" s="149"/>
      <c r="JVM190" s="151" t="s">
        <v>178</v>
      </c>
      <c r="JVN190" s="149"/>
      <c r="JVO190" s="149"/>
      <c r="JVP190" s="149"/>
      <c r="JVQ190" s="149"/>
      <c r="JVR190" s="149"/>
      <c r="JVS190" s="149"/>
      <c r="JVT190" s="149"/>
      <c r="JVU190" s="151" t="s">
        <v>178</v>
      </c>
      <c r="JVV190" s="149"/>
      <c r="JVW190" s="149"/>
      <c r="JVX190" s="149"/>
      <c r="JVY190" s="149"/>
      <c r="JVZ190" s="149"/>
      <c r="JWA190" s="149"/>
      <c r="JWB190" s="149"/>
      <c r="JWC190" s="151" t="s">
        <v>178</v>
      </c>
      <c r="JWD190" s="149"/>
      <c r="JWE190" s="149"/>
      <c r="JWF190" s="149"/>
      <c r="JWG190" s="149"/>
      <c r="JWH190" s="149"/>
      <c r="JWI190" s="149"/>
      <c r="JWJ190" s="149"/>
      <c r="JWK190" s="151" t="s">
        <v>178</v>
      </c>
      <c r="JWL190" s="149"/>
      <c r="JWM190" s="149"/>
      <c r="JWN190" s="149"/>
      <c r="JWO190" s="149"/>
      <c r="JWP190" s="149"/>
      <c r="JWQ190" s="149"/>
      <c r="JWR190" s="149"/>
      <c r="JWS190" s="151" t="s">
        <v>178</v>
      </c>
      <c r="JWT190" s="149"/>
      <c r="JWU190" s="149"/>
      <c r="JWV190" s="149"/>
      <c r="JWW190" s="149"/>
      <c r="JWX190" s="149"/>
      <c r="JWY190" s="149"/>
      <c r="JWZ190" s="149"/>
      <c r="JXA190" s="151" t="s">
        <v>178</v>
      </c>
      <c r="JXB190" s="149"/>
      <c r="JXC190" s="149"/>
      <c r="JXD190" s="149"/>
      <c r="JXE190" s="149"/>
      <c r="JXF190" s="149"/>
      <c r="JXG190" s="149"/>
      <c r="JXH190" s="149"/>
      <c r="JXI190" s="151" t="s">
        <v>178</v>
      </c>
      <c r="JXJ190" s="149"/>
      <c r="JXK190" s="149"/>
      <c r="JXL190" s="149"/>
      <c r="JXM190" s="149"/>
      <c r="JXN190" s="149"/>
      <c r="JXO190" s="149"/>
      <c r="JXP190" s="149"/>
      <c r="JXQ190" s="151" t="s">
        <v>178</v>
      </c>
      <c r="JXR190" s="149"/>
      <c r="JXS190" s="149"/>
      <c r="JXT190" s="149"/>
      <c r="JXU190" s="149"/>
      <c r="JXV190" s="149"/>
      <c r="JXW190" s="149"/>
      <c r="JXX190" s="149"/>
      <c r="JXY190" s="151" t="s">
        <v>178</v>
      </c>
      <c r="JXZ190" s="149"/>
      <c r="JYA190" s="149"/>
      <c r="JYB190" s="149"/>
      <c r="JYC190" s="149"/>
      <c r="JYD190" s="149"/>
      <c r="JYE190" s="149"/>
      <c r="JYF190" s="149"/>
      <c r="JYG190" s="151" t="s">
        <v>178</v>
      </c>
      <c r="JYH190" s="149"/>
      <c r="JYI190" s="149"/>
      <c r="JYJ190" s="149"/>
      <c r="JYK190" s="149"/>
      <c r="JYL190" s="149"/>
      <c r="JYM190" s="149"/>
      <c r="JYN190" s="149"/>
      <c r="JYO190" s="151" t="s">
        <v>178</v>
      </c>
      <c r="JYP190" s="149"/>
      <c r="JYQ190" s="149"/>
      <c r="JYR190" s="149"/>
      <c r="JYS190" s="149"/>
      <c r="JYT190" s="149"/>
      <c r="JYU190" s="149"/>
      <c r="JYV190" s="149"/>
      <c r="JYW190" s="151" t="s">
        <v>178</v>
      </c>
      <c r="JYX190" s="149"/>
      <c r="JYY190" s="149"/>
      <c r="JYZ190" s="149"/>
      <c r="JZA190" s="149"/>
      <c r="JZB190" s="149"/>
      <c r="JZC190" s="149"/>
      <c r="JZD190" s="149"/>
      <c r="JZE190" s="151" t="s">
        <v>178</v>
      </c>
      <c r="JZF190" s="149"/>
      <c r="JZG190" s="149"/>
      <c r="JZH190" s="149"/>
      <c r="JZI190" s="149"/>
      <c r="JZJ190" s="149"/>
      <c r="JZK190" s="149"/>
      <c r="JZL190" s="149"/>
      <c r="JZM190" s="151" t="s">
        <v>178</v>
      </c>
      <c r="JZN190" s="149"/>
      <c r="JZO190" s="149"/>
      <c r="JZP190" s="149"/>
      <c r="JZQ190" s="149"/>
      <c r="JZR190" s="149"/>
      <c r="JZS190" s="149"/>
      <c r="JZT190" s="149"/>
      <c r="JZU190" s="151" t="s">
        <v>178</v>
      </c>
      <c r="JZV190" s="149"/>
      <c r="JZW190" s="149"/>
      <c r="JZX190" s="149"/>
      <c r="JZY190" s="149"/>
      <c r="JZZ190" s="149"/>
      <c r="KAA190" s="149"/>
      <c r="KAB190" s="149"/>
      <c r="KAC190" s="151" t="s">
        <v>178</v>
      </c>
      <c r="KAD190" s="149"/>
      <c r="KAE190" s="149"/>
      <c r="KAF190" s="149"/>
      <c r="KAG190" s="149"/>
      <c r="KAH190" s="149"/>
      <c r="KAI190" s="149"/>
      <c r="KAJ190" s="149"/>
      <c r="KAK190" s="151" t="s">
        <v>178</v>
      </c>
      <c r="KAL190" s="149"/>
      <c r="KAM190" s="149"/>
      <c r="KAN190" s="149"/>
      <c r="KAO190" s="149"/>
      <c r="KAP190" s="149"/>
      <c r="KAQ190" s="149"/>
      <c r="KAR190" s="149"/>
      <c r="KAS190" s="151" t="s">
        <v>178</v>
      </c>
      <c r="KAT190" s="149"/>
      <c r="KAU190" s="149"/>
      <c r="KAV190" s="149"/>
      <c r="KAW190" s="149"/>
      <c r="KAX190" s="149"/>
      <c r="KAY190" s="149"/>
      <c r="KAZ190" s="149"/>
      <c r="KBA190" s="151" t="s">
        <v>178</v>
      </c>
      <c r="KBB190" s="149"/>
      <c r="KBC190" s="149"/>
      <c r="KBD190" s="149"/>
      <c r="KBE190" s="149"/>
      <c r="KBF190" s="149"/>
      <c r="KBG190" s="149"/>
      <c r="KBH190" s="149"/>
      <c r="KBI190" s="151" t="s">
        <v>178</v>
      </c>
      <c r="KBJ190" s="149"/>
      <c r="KBK190" s="149"/>
      <c r="KBL190" s="149"/>
      <c r="KBM190" s="149"/>
      <c r="KBN190" s="149"/>
      <c r="KBO190" s="149"/>
      <c r="KBP190" s="149"/>
      <c r="KBQ190" s="151" t="s">
        <v>178</v>
      </c>
      <c r="KBR190" s="149"/>
      <c r="KBS190" s="149"/>
      <c r="KBT190" s="149"/>
      <c r="KBU190" s="149"/>
      <c r="KBV190" s="149"/>
      <c r="KBW190" s="149"/>
      <c r="KBX190" s="149"/>
      <c r="KBY190" s="151" t="s">
        <v>178</v>
      </c>
      <c r="KBZ190" s="149"/>
      <c r="KCA190" s="149"/>
      <c r="KCB190" s="149"/>
      <c r="KCC190" s="149"/>
      <c r="KCD190" s="149"/>
      <c r="KCE190" s="149"/>
      <c r="KCF190" s="149"/>
      <c r="KCG190" s="151" t="s">
        <v>178</v>
      </c>
      <c r="KCH190" s="149"/>
      <c r="KCI190" s="149"/>
      <c r="KCJ190" s="149"/>
      <c r="KCK190" s="149"/>
      <c r="KCL190" s="149"/>
      <c r="KCM190" s="149"/>
      <c r="KCN190" s="149"/>
      <c r="KCO190" s="151" t="s">
        <v>178</v>
      </c>
      <c r="KCP190" s="149"/>
      <c r="KCQ190" s="149"/>
      <c r="KCR190" s="149"/>
      <c r="KCS190" s="149"/>
      <c r="KCT190" s="149"/>
      <c r="KCU190" s="149"/>
      <c r="KCV190" s="149"/>
      <c r="KCW190" s="151" t="s">
        <v>178</v>
      </c>
      <c r="KCX190" s="149"/>
      <c r="KCY190" s="149"/>
      <c r="KCZ190" s="149"/>
      <c r="KDA190" s="149"/>
      <c r="KDB190" s="149"/>
      <c r="KDC190" s="149"/>
      <c r="KDD190" s="149"/>
      <c r="KDE190" s="151" t="s">
        <v>178</v>
      </c>
      <c r="KDF190" s="149"/>
      <c r="KDG190" s="149"/>
      <c r="KDH190" s="149"/>
      <c r="KDI190" s="149"/>
      <c r="KDJ190" s="149"/>
      <c r="KDK190" s="149"/>
      <c r="KDL190" s="149"/>
      <c r="KDM190" s="151" t="s">
        <v>178</v>
      </c>
      <c r="KDN190" s="149"/>
      <c r="KDO190" s="149"/>
      <c r="KDP190" s="149"/>
      <c r="KDQ190" s="149"/>
      <c r="KDR190" s="149"/>
      <c r="KDS190" s="149"/>
      <c r="KDT190" s="149"/>
      <c r="KDU190" s="151" t="s">
        <v>178</v>
      </c>
      <c r="KDV190" s="149"/>
      <c r="KDW190" s="149"/>
      <c r="KDX190" s="149"/>
      <c r="KDY190" s="149"/>
      <c r="KDZ190" s="149"/>
      <c r="KEA190" s="149"/>
      <c r="KEB190" s="149"/>
      <c r="KEC190" s="151" t="s">
        <v>178</v>
      </c>
      <c r="KED190" s="149"/>
      <c r="KEE190" s="149"/>
      <c r="KEF190" s="149"/>
      <c r="KEG190" s="149"/>
      <c r="KEH190" s="149"/>
      <c r="KEI190" s="149"/>
      <c r="KEJ190" s="149"/>
      <c r="KEK190" s="151" t="s">
        <v>178</v>
      </c>
      <c r="KEL190" s="149"/>
      <c r="KEM190" s="149"/>
      <c r="KEN190" s="149"/>
      <c r="KEO190" s="149"/>
      <c r="KEP190" s="149"/>
      <c r="KEQ190" s="149"/>
      <c r="KER190" s="149"/>
      <c r="KES190" s="151" t="s">
        <v>178</v>
      </c>
      <c r="KET190" s="149"/>
      <c r="KEU190" s="149"/>
      <c r="KEV190" s="149"/>
      <c r="KEW190" s="149"/>
      <c r="KEX190" s="149"/>
      <c r="KEY190" s="149"/>
      <c r="KEZ190" s="149"/>
      <c r="KFA190" s="151" t="s">
        <v>178</v>
      </c>
      <c r="KFB190" s="149"/>
      <c r="KFC190" s="149"/>
      <c r="KFD190" s="149"/>
      <c r="KFE190" s="149"/>
      <c r="KFF190" s="149"/>
      <c r="KFG190" s="149"/>
      <c r="KFH190" s="149"/>
      <c r="KFI190" s="151" t="s">
        <v>178</v>
      </c>
      <c r="KFJ190" s="149"/>
      <c r="KFK190" s="149"/>
      <c r="KFL190" s="149"/>
      <c r="KFM190" s="149"/>
      <c r="KFN190" s="149"/>
      <c r="KFO190" s="149"/>
      <c r="KFP190" s="149"/>
      <c r="KFQ190" s="151" t="s">
        <v>178</v>
      </c>
      <c r="KFR190" s="149"/>
      <c r="KFS190" s="149"/>
      <c r="KFT190" s="149"/>
      <c r="KFU190" s="149"/>
      <c r="KFV190" s="149"/>
      <c r="KFW190" s="149"/>
      <c r="KFX190" s="149"/>
      <c r="KFY190" s="151" t="s">
        <v>178</v>
      </c>
      <c r="KFZ190" s="149"/>
      <c r="KGA190" s="149"/>
      <c r="KGB190" s="149"/>
      <c r="KGC190" s="149"/>
      <c r="KGD190" s="149"/>
      <c r="KGE190" s="149"/>
      <c r="KGF190" s="149"/>
      <c r="KGG190" s="151" t="s">
        <v>178</v>
      </c>
      <c r="KGH190" s="149"/>
      <c r="KGI190" s="149"/>
      <c r="KGJ190" s="149"/>
      <c r="KGK190" s="149"/>
      <c r="KGL190" s="149"/>
      <c r="KGM190" s="149"/>
      <c r="KGN190" s="149"/>
      <c r="KGO190" s="151" t="s">
        <v>178</v>
      </c>
      <c r="KGP190" s="149"/>
      <c r="KGQ190" s="149"/>
      <c r="KGR190" s="149"/>
      <c r="KGS190" s="149"/>
      <c r="KGT190" s="149"/>
      <c r="KGU190" s="149"/>
      <c r="KGV190" s="149"/>
      <c r="KGW190" s="151" t="s">
        <v>178</v>
      </c>
      <c r="KGX190" s="149"/>
      <c r="KGY190" s="149"/>
      <c r="KGZ190" s="149"/>
      <c r="KHA190" s="149"/>
      <c r="KHB190" s="149"/>
      <c r="KHC190" s="149"/>
      <c r="KHD190" s="149"/>
      <c r="KHE190" s="151" t="s">
        <v>178</v>
      </c>
      <c r="KHF190" s="149"/>
      <c r="KHG190" s="149"/>
      <c r="KHH190" s="149"/>
      <c r="KHI190" s="149"/>
      <c r="KHJ190" s="149"/>
      <c r="KHK190" s="149"/>
      <c r="KHL190" s="149"/>
      <c r="KHM190" s="151" t="s">
        <v>178</v>
      </c>
      <c r="KHN190" s="149"/>
      <c r="KHO190" s="149"/>
      <c r="KHP190" s="149"/>
      <c r="KHQ190" s="149"/>
      <c r="KHR190" s="149"/>
      <c r="KHS190" s="149"/>
      <c r="KHT190" s="149"/>
      <c r="KHU190" s="151" t="s">
        <v>178</v>
      </c>
      <c r="KHV190" s="149"/>
      <c r="KHW190" s="149"/>
      <c r="KHX190" s="149"/>
      <c r="KHY190" s="149"/>
      <c r="KHZ190" s="149"/>
      <c r="KIA190" s="149"/>
      <c r="KIB190" s="149"/>
      <c r="KIC190" s="151" t="s">
        <v>178</v>
      </c>
      <c r="KID190" s="149"/>
      <c r="KIE190" s="149"/>
      <c r="KIF190" s="149"/>
      <c r="KIG190" s="149"/>
      <c r="KIH190" s="149"/>
      <c r="KII190" s="149"/>
      <c r="KIJ190" s="149"/>
      <c r="KIK190" s="151" t="s">
        <v>178</v>
      </c>
      <c r="KIL190" s="149"/>
      <c r="KIM190" s="149"/>
      <c r="KIN190" s="149"/>
      <c r="KIO190" s="149"/>
      <c r="KIP190" s="149"/>
      <c r="KIQ190" s="149"/>
      <c r="KIR190" s="149"/>
      <c r="KIS190" s="151" t="s">
        <v>178</v>
      </c>
      <c r="KIT190" s="149"/>
      <c r="KIU190" s="149"/>
      <c r="KIV190" s="149"/>
      <c r="KIW190" s="149"/>
      <c r="KIX190" s="149"/>
      <c r="KIY190" s="149"/>
      <c r="KIZ190" s="149"/>
      <c r="KJA190" s="151" t="s">
        <v>178</v>
      </c>
      <c r="KJB190" s="149"/>
      <c r="KJC190" s="149"/>
      <c r="KJD190" s="149"/>
      <c r="KJE190" s="149"/>
      <c r="KJF190" s="149"/>
      <c r="KJG190" s="149"/>
      <c r="KJH190" s="149"/>
      <c r="KJI190" s="151" t="s">
        <v>178</v>
      </c>
      <c r="KJJ190" s="149"/>
      <c r="KJK190" s="149"/>
      <c r="KJL190" s="149"/>
      <c r="KJM190" s="149"/>
      <c r="KJN190" s="149"/>
      <c r="KJO190" s="149"/>
      <c r="KJP190" s="149"/>
      <c r="KJQ190" s="151" t="s">
        <v>178</v>
      </c>
      <c r="KJR190" s="149"/>
      <c r="KJS190" s="149"/>
      <c r="KJT190" s="149"/>
      <c r="KJU190" s="149"/>
      <c r="KJV190" s="149"/>
      <c r="KJW190" s="149"/>
      <c r="KJX190" s="149"/>
      <c r="KJY190" s="151" t="s">
        <v>178</v>
      </c>
      <c r="KJZ190" s="149"/>
      <c r="KKA190" s="149"/>
      <c r="KKB190" s="149"/>
      <c r="KKC190" s="149"/>
      <c r="KKD190" s="149"/>
      <c r="KKE190" s="149"/>
      <c r="KKF190" s="149"/>
      <c r="KKG190" s="151" t="s">
        <v>178</v>
      </c>
      <c r="KKH190" s="149"/>
      <c r="KKI190" s="149"/>
      <c r="KKJ190" s="149"/>
      <c r="KKK190" s="149"/>
      <c r="KKL190" s="149"/>
      <c r="KKM190" s="149"/>
      <c r="KKN190" s="149"/>
      <c r="KKO190" s="151" t="s">
        <v>178</v>
      </c>
      <c r="KKP190" s="149"/>
      <c r="KKQ190" s="149"/>
      <c r="KKR190" s="149"/>
      <c r="KKS190" s="149"/>
      <c r="KKT190" s="149"/>
      <c r="KKU190" s="149"/>
      <c r="KKV190" s="149"/>
      <c r="KKW190" s="151" t="s">
        <v>178</v>
      </c>
      <c r="KKX190" s="149"/>
      <c r="KKY190" s="149"/>
      <c r="KKZ190" s="149"/>
      <c r="KLA190" s="149"/>
      <c r="KLB190" s="149"/>
      <c r="KLC190" s="149"/>
      <c r="KLD190" s="149"/>
      <c r="KLE190" s="151" t="s">
        <v>178</v>
      </c>
      <c r="KLF190" s="149"/>
      <c r="KLG190" s="149"/>
      <c r="KLH190" s="149"/>
      <c r="KLI190" s="149"/>
      <c r="KLJ190" s="149"/>
      <c r="KLK190" s="149"/>
      <c r="KLL190" s="149"/>
      <c r="KLM190" s="151" t="s">
        <v>178</v>
      </c>
      <c r="KLN190" s="149"/>
      <c r="KLO190" s="149"/>
      <c r="KLP190" s="149"/>
      <c r="KLQ190" s="149"/>
      <c r="KLR190" s="149"/>
      <c r="KLS190" s="149"/>
      <c r="KLT190" s="149"/>
      <c r="KLU190" s="151" t="s">
        <v>178</v>
      </c>
      <c r="KLV190" s="149"/>
      <c r="KLW190" s="149"/>
      <c r="KLX190" s="149"/>
      <c r="KLY190" s="149"/>
      <c r="KLZ190" s="149"/>
      <c r="KMA190" s="149"/>
      <c r="KMB190" s="149"/>
      <c r="KMC190" s="151" t="s">
        <v>178</v>
      </c>
      <c r="KMD190" s="149"/>
      <c r="KME190" s="149"/>
      <c r="KMF190" s="149"/>
      <c r="KMG190" s="149"/>
      <c r="KMH190" s="149"/>
      <c r="KMI190" s="149"/>
      <c r="KMJ190" s="149"/>
      <c r="KMK190" s="151" t="s">
        <v>178</v>
      </c>
      <c r="KML190" s="149"/>
      <c r="KMM190" s="149"/>
      <c r="KMN190" s="149"/>
      <c r="KMO190" s="149"/>
      <c r="KMP190" s="149"/>
      <c r="KMQ190" s="149"/>
      <c r="KMR190" s="149"/>
      <c r="KMS190" s="151" t="s">
        <v>178</v>
      </c>
      <c r="KMT190" s="149"/>
      <c r="KMU190" s="149"/>
      <c r="KMV190" s="149"/>
      <c r="KMW190" s="149"/>
      <c r="KMX190" s="149"/>
      <c r="KMY190" s="149"/>
      <c r="KMZ190" s="149"/>
      <c r="KNA190" s="151" t="s">
        <v>178</v>
      </c>
      <c r="KNB190" s="149"/>
      <c r="KNC190" s="149"/>
      <c r="KND190" s="149"/>
      <c r="KNE190" s="149"/>
      <c r="KNF190" s="149"/>
      <c r="KNG190" s="149"/>
      <c r="KNH190" s="149"/>
      <c r="KNI190" s="151" t="s">
        <v>178</v>
      </c>
      <c r="KNJ190" s="149"/>
      <c r="KNK190" s="149"/>
      <c r="KNL190" s="149"/>
      <c r="KNM190" s="149"/>
      <c r="KNN190" s="149"/>
      <c r="KNO190" s="149"/>
      <c r="KNP190" s="149"/>
      <c r="KNQ190" s="151" t="s">
        <v>178</v>
      </c>
      <c r="KNR190" s="149"/>
      <c r="KNS190" s="149"/>
      <c r="KNT190" s="149"/>
      <c r="KNU190" s="149"/>
      <c r="KNV190" s="149"/>
      <c r="KNW190" s="149"/>
      <c r="KNX190" s="149"/>
      <c r="KNY190" s="151" t="s">
        <v>178</v>
      </c>
      <c r="KNZ190" s="149"/>
      <c r="KOA190" s="149"/>
      <c r="KOB190" s="149"/>
      <c r="KOC190" s="149"/>
      <c r="KOD190" s="149"/>
      <c r="KOE190" s="149"/>
      <c r="KOF190" s="149"/>
      <c r="KOG190" s="151" t="s">
        <v>178</v>
      </c>
      <c r="KOH190" s="149"/>
      <c r="KOI190" s="149"/>
      <c r="KOJ190" s="149"/>
      <c r="KOK190" s="149"/>
      <c r="KOL190" s="149"/>
      <c r="KOM190" s="149"/>
      <c r="KON190" s="149"/>
      <c r="KOO190" s="151" t="s">
        <v>178</v>
      </c>
      <c r="KOP190" s="149"/>
      <c r="KOQ190" s="149"/>
      <c r="KOR190" s="149"/>
      <c r="KOS190" s="149"/>
      <c r="KOT190" s="149"/>
      <c r="KOU190" s="149"/>
      <c r="KOV190" s="149"/>
      <c r="KOW190" s="151" t="s">
        <v>178</v>
      </c>
      <c r="KOX190" s="149"/>
      <c r="KOY190" s="149"/>
      <c r="KOZ190" s="149"/>
      <c r="KPA190" s="149"/>
      <c r="KPB190" s="149"/>
      <c r="KPC190" s="149"/>
      <c r="KPD190" s="149"/>
      <c r="KPE190" s="151" t="s">
        <v>178</v>
      </c>
      <c r="KPF190" s="149"/>
      <c r="KPG190" s="149"/>
      <c r="KPH190" s="149"/>
      <c r="KPI190" s="149"/>
      <c r="KPJ190" s="149"/>
      <c r="KPK190" s="149"/>
      <c r="KPL190" s="149"/>
      <c r="KPM190" s="151" t="s">
        <v>178</v>
      </c>
      <c r="KPN190" s="149"/>
      <c r="KPO190" s="149"/>
      <c r="KPP190" s="149"/>
      <c r="KPQ190" s="149"/>
      <c r="KPR190" s="149"/>
      <c r="KPS190" s="149"/>
      <c r="KPT190" s="149"/>
      <c r="KPU190" s="151" t="s">
        <v>178</v>
      </c>
      <c r="KPV190" s="149"/>
      <c r="KPW190" s="149"/>
      <c r="KPX190" s="149"/>
      <c r="KPY190" s="149"/>
      <c r="KPZ190" s="149"/>
      <c r="KQA190" s="149"/>
      <c r="KQB190" s="149"/>
      <c r="KQC190" s="151" t="s">
        <v>178</v>
      </c>
      <c r="KQD190" s="149"/>
      <c r="KQE190" s="149"/>
      <c r="KQF190" s="149"/>
      <c r="KQG190" s="149"/>
      <c r="KQH190" s="149"/>
      <c r="KQI190" s="149"/>
      <c r="KQJ190" s="149"/>
      <c r="KQK190" s="151" t="s">
        <v>178</v>
      </c>
      <c r="KQL190" s="149"/>
      <c r="KQM190" s="149"/>
      <c r="KQN190" s="149"/>
      <c r="KQO190" s="149"/>
      <c r="KQP190" s="149"/>
      <c r="KQQ190" s="149"/>
      <c r="KQR190" s="149"/>
      <c r="KQS190" s="151" t="s">
        <v>178</v>
      </c>
      <c r="KQT190" s="149"/>
      <c r="KQU190" s="149"/>
      <c r="KQV190" s="149"/>
      <c r="KQW190" s="149"/>
      <c r="KQX190" s="149"/>
      <c r="KQY190" s="149"/>
      <c r="KQZ190" s="149"/>
      <c r="KRA190" s="151" t="s">
        <v>178</v>
      </c>
      <c r="KRB190" s="149"/>
      <c r="KRC190" s="149"/>
      <c r="KRD190" s="149"/>
      <c r="KRE190" s="149"/>
      <c r="KRF190" s="149"/>
      <c r="KRG190" s="149"/>
      <c r="KRH190" s="149"/>
      <c r="KRI190" s="151" t="s">
        <v>178</v>
      </c>
      <c r="KRJ190" s="149"/>
      <c r="KRK190" s="149"/>
      <c r="KRL190" s="149"/>
      <c r="KRM190" s="149"/>
      <c r="KRN190" s="149"/>
      <c r="KRO190" s="149"/>
      <c r="KRP190" s="149"/>
      <c r="KRQ190" s="151" t="s">
        <v>178</v>
      </c>
      <c r="KRR190" s="149"/>
      <c r="KRS190" s="149"/>
      <c r="KRT190" s="149"/>
      <c r="KRU190" s="149"/>
      <c r="KRV190" s="149"/>
      <c r="KRW190" s="149"/>
      <c r="KRX190" s="149"/>
      <c r="KRY190" s="151" t="s">
        <v>178</v>
      </c>
      <c r="KRZ190" s="149"/>
      <c r="KSA190" s="149"/>
      <c r="KSB190" s="149"/>
      <c r="KSC190" s="149"/>
      <c r="KSD190" s="149"/>
      <c r="KSE190" s="149"/>
      <c r="KSF190" s="149"/>
      <c r="KSG190" s="151" t="s">
        <v>178</v>
      </c>
      <c r="KSH190" s="149"/>
      <c r="KSI190" s="149"/>
      <c r="KSJ190" s="149"/>
      <c r="KSK190" s="149"/>
      <c r="KSL190" s="149"/>
      <c r="KSM190" s="149"/>
      <c r="KSN190" s="149"/>
      <c r="KSO190" s="151" t="s">
        <v>178</v>
      </c>
      <c r="KSP190" s="149"/>
      <c r="KSQ190" s="149"/>
      <c r="KSR190" s="149"/>
      <c r="KSS190" s="149"/>
      <c r="KST190" s="149"/>
      <c r="KSU190" s="149"/>
      <c r="KSV190" s="149"/>
      <c r="KSW190" s="151" t="s">
        <v>178</v>
      </c>
      <c r="KSX190" s="149"/>
      <c r="KSY190" s="149"/>
      <c r="KSZ190" s="149"/>
      <c r="KTA190" s="149"/>
      <c r="KTB190" s="149"/>
      <c r="KTC190" s="149"/>
      <c r="KTD190" s="149"/>
      <c r="KTE190" s="151" t="s">
        <v>178</v>
      </c>
      <c r="KTF190" s="149"/>
      <c r="KTG190" s="149"/>
      <c r="KTH190" s="149"/>
      <c r="KTI190" s="149"/>
      <c r="KTJ190" s="149"/>
      <c r="KTK190" s="149"/>
      <c r="KTL190" s="149"/>
      <c r="KTM190" s="151" t="s">
        <v>178</v>
      </c>
      <c r="KTN190" s="149"/>
      <c r="KTO190" s="149"/>
      <c r="KTP190" s="149"/>
      <c r="KTQ190" s="149"/>
      <c r="KTR190" s="149"/>
      <c r="KTS190" s="149"/>
      <c r="KTT190" s="149"/>
      <c r="KTU190" s="151" t="s">
        <v>178</v>
      </c>
      <c r="KTV190" s="149"/>
      <c r="KTW190" s="149"/>
      <c r="KTX190" s="149"/>
      <c r="KTY190" s="149"/>
      <c r="KTZ190" s="149"/>
      <c r="KUA190" s="149"/>
      <c r="KUB190" s="149"/>
      <c r="KUC190" s="151" t="s">
        <v>178</v>
      </c>
      <c r="KUD190" s="149"/>
      <c r="KUE190" s="149"/>
      <c r="KUF190" s="149"/>
      <c r="KUG190" s="149"/>
      <c r="KUH190" s="149"/>
      <c r="KUI190" s="149"/>
      <c r="KUJ190" s="149"/>
      <c r="KUK190" s="151" t="s">
        <v>178</v>
      </c>
      <c r="KUL190" s="149"/>
      <c r="KUM190" s="149"/>
      <c r="KUN190" s="149"/>
      <c r="KUO190" s="149"/>
      <c r="KUP190" s="149"/>
      <c r="KUQ190" s="149"/>
      <c r="KUR190" s="149"/>
      <c r="KUS190" s="151" t="s">
        <v>178</v>
      </c>
      <c r="KUT190" s="149"/>
      <c r="KUU190" s="149"/>
      <c r="KUV190" s="149"/>
      <c r="KUW190" s="149"/>
      <c r="KUX190" s="149"/>
      <c r="KUY190" s="149"/>
      <c r="KUZ190" s="149"/>
      <c r="KVA190" s="151" t="s">
        <v>178</v>
      </c>
      <c r="KVB190" s="149"/>
      <c r="KVC190" s="149"/>
      <c r="KVD190" s="149"/>
      <c r="KVE190" s="149"/>
      <c r="KVF190" s="149"/>
      <c r="KVG190" s="149"/>
      <c r="KVH190" s="149"/>
      <c r="KVI190" s="151" t="s">
        <v>178</v>
      </c>
      <c r="KVJ190" s="149"/>
      <c r="KVK190" s="149"/>
      <c r="KVL190" s="149"/>
      <c r="KVM190" s="149"/>
      <c r="KVN190" s="149"/>
      <c r="KVO190" s="149"/>
      <c r="KVP190" s="149"/>
      <c r="KVQ190" s="151" t="s">
        <v>178</v>
      </c>
      <c r="KVR190" s="149"/>
      <c r="KVS190" s="149"/>
      <c r="KVT190" s="149"/>
      <c r="KVU190" s="149"/>
      <c r="KVV190" s="149"/>
      <c r="KVW190" s="149"/>
      <c r="KVX190" s="149"/>
      <c r="KVY190" s="151" t="s">
        <v>178</v>
      </c>
      <c r="KVZ190" s="149"/>
      <c r="KWA190" s="149"/>
      <c r="KWB190" s="149"/>
      <c r="KWC190" s="149"/>
      <c r="KWD190" s="149"/>
      <c r="KWE190" s="149"/>
      <c r="KWF190" s="149"/>
      <c r="KWG190" s="151" t="s">
        <v>178</v>
      </c>
      <c r="KWH190" s="149"/>
      <c r="KWI190" s="149"/>
      <c r="KWJ190" s="149"/>
      <c r="KWK190" s="149"/>
      <c r="KWL190" s="149"/>
      <c r="KWM190" s="149"/>
      <c r="KWN190" s="149"/>
      <c r="KWO190" s="151" t="s">
        <v>178</v>
      </c>
      <c r="KWP190" s="149"/>
      <c r="KWQ190" s="149"/>
      <c r="KWR190" s="149"/>
      <c r="KWS190" s="149"/>
      <c r="KWT190" s="149"/>
      <c r="KWU190" s="149"/>
      <c r="KWV190" s="149"/>
      <c r="KWW190" s="151" t="s">
        <v>178</v>
      </c>
      <c r="KWX190" s="149"/>
      <c r="KWY190" s="149"/>
      <c r="KWZ190" s="149"/>
      <c r="KXA190" s="149"/>
      <c r="KXB190" s="149"/>
      <c r="KXC190" s="149"/>
      <c r="KXD190" s="149"/>
      <c r="KXE190" s="151" t="s">
        <v>178</v>
      </c>
      <c r="KXF190" s="149"/>
      <c r="KXG190" s="149"/>
      <c r="KXH190" s="149"/>
      <c r="KXI190" s="149"/>
      <c r="KXJ190" s="149"/>
      <c r="KXK190" s="149"/>
      <c r="KXL190" s="149"/>
      <c r="KXM190" s="151" t="s">
        <v>178</v>
      </c>
      <c r="KXN190" s="149"/>
      <c r="KXO190" s="149"/>
      <c r="KXP190" s="149"/>
      <c r="KXQ190" s="149"/>
      <c r="KXR190" s="149"/>
      <c r="KXS190" s="149"/>
      <c r="KXT190" s="149"/>
      <c r="KXU190" s="151" t="s">
        <v>178</v>
      </c>
      <c r="KXV190" s="149"/>
      <c r="KXW190" s="149"/>
      <c r="KXX190" s="149"/>
      <c r="KXY190" s="149"/>
      <c r="KXZ190" s="149"/>
      <c r="KYA190" s="149"/>
      <c r="KYB190" s="149"/>
      <c r="KYC190" s="151" t="s">
        <v>178</v>
      </c>
      <c r="KYD190" s="149"/>
      <c r="KYE190" s="149"/>
      <c r="KYF190" s="149"/>
      <c r="KYG190" s="149"/>
      <c r="KYH190" s="149"/>
      <c r="KYI190" s="149"/>
      <c r="KYJ190" s="149"/>
      <c r="KYK190" s="151" t="s">
        <v>178</v>
      </c>
      <c r="KYL190" s="149"/>
      <c r="KYM190" s="149"/>
      <c r="KYN190" s="149"/>
      <c r="KYO190" s="149"/>
      <c r="KYP190" s="149"/>
      <c r="KYQ190" s="149"/>
      <c r="KYR190" s="149"/>
      <c r="KYS190" s="151" t="s">
        <v>178</v>
      </c>
      <c r="KYT190" s="149"/>
      <c r="KYU190" s="149"/>
      <c r="KYV190" s="149"/>
      <c r="KYW190" s="149"/>
      <c r="KYX190" s="149"/>
      <c r="KYY190" s="149"/>
      <c r="KYZ190" s="149"/>
      <c r="KZA190" s="151" t="s">
        <v>178</v>
      </c>
      <c r="KZB190" s="149"/>
      <c r="KZC190" s="149"/>
      <c r="KZD190" s="149"/>
      <c r="KZE190" s="149"/>
      <c r="KZF190" s="149"/>
      <c r="KZG190" s="149"/>
      <c r="KZH190" s="149"/>
      <c r="KZI190" s="151" t="s">
        <v>178</v>
      </c>
      <c r="KZJ190" s="149"/>
      <c r="KZK190" s="149"/>
      <c r="KZL190" s="149"/>
      <c r="KZM190" s="149"/>
      <c r="KZN190" s="149"/>
      <c r="KZO190" s="149"/>
      <c r="KZP190" s="149"/>
      <c r="KZQ190" s="151" t="s">
        <v>178</v>
      </c>
      <c r="KZR190" s="149"/>
      <c r="KZS190" s="149"/>
      <c r="KZT190" s="149"/>
      <c r="KZU190" s="149"/>
      <c r="KZV190" s="149"/>
      <c r="KZW190" s="149"/>
      <c r="KZX190" s="149"/>
      <c r="KZY190" s="151" t="s">
        <v>178</v>
      </c>
      <c r="KZZ190" s="149"/>
      <c r="LAA190" s="149"/>
      <c r="LAB190" s="149"/>
      <c r="LAC190" s="149"/>
      <c r="LAD190" s="149"/>
      <c r="LAE190" s="149"/>
      <c r="LAF190" s="149"/>
      <c r="LAG190" s="151" t="s">
        <v>178</v>
      </c>
      <c r="LAH190" s="149"/>
      <c r="LAI190" s="149"/>
      <c r="LAJ190" s="149"/>
      <c r="LAK190" s="149"/>
      <c r="LAL190" s="149"/>
      <c r="LAM190" s="149"/>
      <c r="LAN190" s="149"/>
      <c r="LAO190" s="151" t="s">
        <v>178</v>
      </c>
      <c r="LAP190" s="149"/>
      <c r="LAQ190" s="149"/>
      <c r="LAR190" s="149"/>
      <c r="LAS190" s="149"/>
      <c r="LAT190" s="149"/>
      <c r="LAU190" s="149"/>
      <c r="LAV190" s="149"/>
      <c r="LAW190" s="151" t="s">
        <v>178</v>
      </c>
      <c r="LAX190" s="149"/>
      <c r="LAY190" s="149"/>
      <c r="LAZ190" s="149"/>
      <c r="LBA190" s="149"/>
      <c r="LBB190" s="149"/>
      <c r="LBC190" s="149"/>
      <c r="LBD190" s="149"/>
      <c r="LBE190" s="151" t="s">
        <v>178</v>
      </c>
      <c r="LBF190" s="149"/>
      <c r="LBG190" s="149"/>
      <c r="LBH190" s="149"/>
      <c r="LBI190" s="149"/>
      <c r="LBJ190" s="149"/>
      <c r="LBK190" s="149"/>
      <c r="LBL190" s="149"/>
      <c r="LBM190" s="151" t="s">
        <v>178</v>
      </c>
      <c r="LBN190" s="149"/>
      <c r="LBO190" s="149"/>
      <c r="LBP190" s="149"/>
      <c r="LBQ190" s="149"/>
      <c r="LBR190" s="149"/>
      <c r="LBS190" s="149"/>
      <c r="LBT190" s="149"/>
      <c r="LBU190" s="151" t="s">
        <v>178</v>
      </c>
      <c r="LBV190" s="149"/>
      <c r="LBW190" s="149"/>
      <c r="LBX190" s="149"/>
      <c r="LBY190" s="149"/>
      <c r="LBZ190" s="149"/>
      <c r="LCA190" s="149"/>
      <c r="LCB190" s="149"/>
      <c r="LCC190" s="151" t="s">
        <v>178</v>
      </c>
      <c r="LCD190" s="149"/>
      <c r="LCE190" s="149"/>
      <c r="LCF190" s="149"/>
      <c r="LCG190" s="149"/>
      <c r="LCH190" s="149"/>
      <c r="LCI190" s="149"/>
      <c r="LCJ190" s="149"/>
      <c r="LCK190" s="151" t="s">
        <v>178</v>
      </c>
      <c r="LCL190" s="149"/>
      <c r="LCM190" s="149"/>
      <c r="LCN190" s="149"/>
      <c r="LCO190" s="149"/>
      <c r="LCP190" s="149"/>
      <c r="LCQ190" s="149"/>
      <c r="LCR190" s="149"/>
      <c r="LCS190" s="151" t="s">
        <v>178</v>
      </c>
      <c r="LCT190" s="149"/>
      <c r="LCU190" s="149"/>
      <c r="LCV190" s="149"/>
      <c r="LCW190" s="149"/>
      <c r="LCX190" s="149"/>
      <c r="LCY190" s="149"/>
      <c r="LCZ190" s="149"/>
      <c r="LDA190" s="151" t="s">
        <v>178</v>
      </c>
      <c r="LDB190" s="149"/>
      <c r="LDC190" s="149"/>
      <c r="LDD190" s="149"/>
      <c r="LDE190" s="149"/>
      <c r="LDF190" s="149"/>
      <c r="LDG190" s="149"/>
      <c r="LDH190" s="149"/>
      <c r="LDI190" s="151" t="s">
        <v>178</v>
      </c>
      <c r="LDJ190" s="149"/>
      <c r="LDK190" s="149"/>
      <c r="LDL190" s="149"/>
      <c r="LDM190" s="149"/>
      <c r="LDN190" s="149"/>
      <c r="LDO190" s="149"/>
      <c r="LDP190" s="149"/>
      <c r="LDQ190" s="151" t="s">
        <v>178</v>
      </c>
      <c r="LDR190" s="149"/>
      <c r="LDS190" s="149"/>
      <c r="LDT190" s="149"/>
      <c r="LDU190" s="149"/>
      <c r="LDV190" s="149"/>
      <c r="LDW190" s="149"/>
      <c r="LDX190" s="149"/>
      <c r="LDY190" s="151" t="s">
        <v>178</v>
      </c>
      <c r="LDZ190" s="149"/>
      <c r="LEA190" s="149"/>
      <c r="LEB190" s="149"/>
      <c r="LEC190" s="149"/>
      <c r="LED190" s="149"/>
      <c r="LEE190" s="149"/>
      <c r="LEF190" s="149"/>
      <c r="LEG190" s="151" t="s">
        <v>178</v>
      </c>
      <c r="LEH190" s="149"/>
      <c r="LEI190" s="149"/>
      <c r="LEJ190" s="149"/>
      <c r="LEK190" s="149"/>
      <c r="LEL190" s="149"/>
      <c r="LEM190" s="149"/>
      <c r="LEN190" s="149"/>
      <c r="LEO190" s="151" t="s">
        <v>178</v>
      </c>
      <c r="LEP190" s="149"/>
      <c r="LEQ190" s="149"/>
      <c r="LER190" s="149"/>
      <c r="LES190" s="149"/>
      <c r="LET190" s="149"/>
      <c r="LEU190" s="149"/>
      <c r="LEV190" s="149"/>
      <c r="LEW190" s="151" t="s">
        <v>178</v>
      </c>
      <c r="LEX190" s="149"/>
      <c r="LEY190" s="149"/>
      <c r="LEZ190" s="149"/>
      <c r="LFA190" s="149"/>
      <c r="LFB190" s="149"/>
      <c r="LFC190" s="149"/>
      <c r="LFD190" s="149"/>
      <c r="LFE190" s="151" t="s">
        <v>178</v>
      </c>
      <c r="LFF190" s="149"/>
      <c r="LFG190" s="149"/>
      <c r="LFH190" s="149"/>
      <c r="LFI190" s="149"/>
      <c r="LFJ190" s="149"/>
      <c r="LFK190" s="149"/>
      <c r="LFL190" s="149"/>
      <c r="LFM190" s="151" t="s">
        <v>178</v>
      </c>
      <c r="LFN190" s="149"/>
      <c r="LFO190" s="149"/>
      <c r="LFP190" s="149"/>
      <c r="LFQ190" s="149"/>
      <c r="LFR190" s="149"/>
      <c r="LFS190" s="149"/>
      <c r="LFT190" s="149"/>
      <c r="LFU190" s="151" t="s">
        <v>178</v>
      </c>
      <c r="LFV190" s="149"/>
      <c r="LFW190" s="149"/>
      <c r="LFX190" s="149"/>
      <c r="LFY190" s="149"/>
      <c r="LFZ190" s="149"/>
      <c r="LGA190" s="149"/>
      <c r="LGB190" s="149"/>
      <c r="LGC190" s="151" t="s">
        <v>178</v>
      </c>
      <c r="LGD190" s="149"/>
      <c r="LGE190" s="149"/>
      <c r="LGF190" s="149"/>
      <c r="LGG190" s="149"/>
      <c r="LGH190" s="149"/>
      <c r="LGI190" s="149"/>
      <c r="LGJ190" s="149"/>
      <c r="LGK190" s="151" t="s">
        <v>178</v>
      </c>
      <c r="LGL190" s="149"/>
      <c r="LGM190" s="149"/>
      <c r="LGN190" s="149"/>
      <c r="LGO190" s="149"/>
      <c r="LGP190" s="149"/>
      <c r="LGQ190" s="149"/>
      <c r="LGR190" s="149"/>
      <c r="LGS190" s="151" t="s">
        <v>178</v>
      </c>
      <c r="LGT190" s="149"/>
      <c r="LGU190" s="149"/>
      <c r="LGV190" s="149"/>
      <c r="LGW190" s="149"/>
      <c r="LGX190" s="149"/>
      <c r="LGY190" s="149"/>
      <c r="LGZ190" s="149"/>
      <c r="LHA190" s="151" t="s">
        <v>178</v>
      </c>
      <c r="LHB190" s="149"/>
      <c r="LHC190" s="149"/>
      <c r="LHD190" s="149"/>
      <c r="LHE190" s="149"/>
      <c r="LHF190" s="149"/>
      <c r="LHG190" s="149"/>
      <c r="LHH190" s="149"/>
      <c r="LHI190" s="151" t="s">
        <v>178</v>
      </c>
      <c r="LHJ190" s="149"/>
      <c r="LHK190" s="149"/>
      <c r="LHL190" s="149"/>
      <c r="LHM190" s="149"/>
      <c r="LHN190" s="149"/>
      <c r="LHO190" s="149"/>
      <c r="LHP190" s="149"/>
      <c r="LHQ190" s="151" t="s">
        <v>178</v>
      </c>
      <c r="LHR190" s="149"/>
      <c r="LHS190" s="149"/>
      <c r="LHT190" s="149"/>
      <c r="LHU190" s="149"/>
      <c r="LHV190" s="149"/>
      <c r="LHW190" s="149"/>
      <c r="LHX190" s="149"/>
      <c r="LHY190" s="151" t="s">
        <v>178</v>
      </c>
      <c r="LHZ190" s="149"/>
      <c r="LIA190" s="149"/>
      <c r="LIB190" s="149"/>
      <c r="LIC190" s="149"/>
      <c r="LID190" s="149"/>
      <c r="LIE190" s="149"/>
      <c r="LIF190" s="149"/>
      <c r="LIG190" s="151" t="s">
        <v>178</v>
      </c>
      <c r="LIH190" s="149"/>
      <c r="LII190" s="149"/>
      <c r="LIJ190" s="149"/>
      <c r="LIK190" s="149"/>
      <c r="LIL190" s="149"/>
      <c r="LIM190" s="149"/>
      <c r="LIN190" s="149"/>
      <c r="LIO190" s="151" t="s">
        <v>178</v>
      </c>
      <c r="LIP190" s="149"/>
      <c r="LIQ190" s="149"/>
      <c r="LIR190" s="149"/>
      <c r="LIS190" s="149"/>
      <c r="LIT190" s="149"/>
      <c r="LIU190" s="149"/>
      <c r="LIV190" s="149"/>
      <c r="LIW190" s="151" t="s">
        <v>178</v>
      </c>
      <c r="LIX190" s="149"/>
      <c r="LIY190" s="149"/>
      <c r="LIZ190" s="149"/>
      <c r="LJA190" s="149"/>
      <c r="LJB190" s="149"/>
      <c r="LJC190" s="149"/>
      <c r="LJD190" s="149"/>
      <c r="LJE190" s="151" t="s">
        <v>178</v>
      </c>
      <c r="LJF190" s="149"/>
      <c r="LJG190" s="149"/>
      <c r="LJH190" s="149"/>
      <c r="LJI190" s="149"/>
      <c r="LJJ190" s="149"/>
      <c r="LJK190" s="149"/>
      <c r="LJL190" s="149"/>
      <c r="LJM190" s="151" t="s">
        <v>178</v>
      </c>
      <c r="LJN190" s="149"/>
      <c r="LJO190" s="149"/>
      <c r="LJP190" s="149"/>
      <c r="LJQ190" s="149"/>
      <c r="LJR190" s="149"/>
      <c r="LJS190" s="149"/>
      <c r="LJT190" s="149"/>
      <c r="LJU190" s="151" t="s">
        <v>178</v>
      </c>
      <c r="LJV190" s="149"/>
      <c r="LJW190" s="149"/>
      <c r="LJX190" s="149"/>
      <c r="LJY190" s="149"/>
      <c r="LJZ190" s="149"/>
      <c r="LKA190" s="149"/>
      <c r="LKB190" s="149"/>
      <c r="LKC190" s="151" t="s">
        <v>178</v>
      </c>
      <c r="LKD190" s="149"/>
      <c r="LKE190" s="149"/>
      <c r="LKF190" s="149"/>
      <c r="LKG190" s="149"/>
      <c r="LKH190" s="149"/>
      <c r="LKI190" s="149"/>
      <c r="LKJ190" s="149"/>
      <c r="LKK190" s="151" t="s">
        <v>178</v>
      </c>
      <c r="LKL190" s="149"/>
      <c r="LKM190" s="149"/>
      <c r="LKN190" s="149"/>
      <c r="LKO190" s="149"/>
      <c r="LKP190" s="149"/>
      <c r="LKQ190" s="149"/>
      <c r="LKR190" s="149"/>
      <c r="LKS190" s="151" t="s">
        <v>178</v>
      </c>
      <c r="LKT190" s="149"/>
      <c r="LKU190" s="149"/>
      <c r="LKV190" s="149"/>
      <c r="LKW190" s="149"/>
      <c r="LKX190" s="149"/>
      <c r="LKY190" s="149"/>
      <c r="LKZ190" s="149"/>
      <c r="LLA190" s="151" t="s">
        <v>178</v>
      </c>
      <c r="LLB190" s="149"/>
      <c r="LLC190" s="149"/>
      <c r="LLD190" s="149"/>
      <c r="LLE190" s="149"/>
      <c r="LLF190" s="149"/>
      <c r="LLG190" s="149"/>
      <c r="LLH190" s="149"/>
      <c r="LLI190" s="151" t="s">
        <v>178</v>
      </c>
      <c r="LLJ190" s="149"/>
      <c r="LLK190" s="149"/>
      <c r="LLL190" s="149"/>
      <c r="LLM190" s="149"/>
      <c r="LLN190" s="149"/>
      <c r="LLO190" s="149"/>
      <c r="LLP190" s="149"/>
      <c r="LLQ190" s="151" t="s">
        <v>178</v>
      </c>
      <c r="LLR190" s="149"/>
      <c r="LLS190" s="149"/>
      <c r="LLT190" s="149"/>
      <c r="LLU190" s="149"/>
      <c r="LLV190" s="149"/>
      <c r="LLW190" s="149"/>
      <c r="LLX190" s="149"/>
      <c r="LLY190" s="151" t="s">
        <v>178</v>
      </c>
      <c r="LLZ190" s="149"/>
      <c r="LMA190" s="149"/>
      <c r="LMB190" s="149"/>
      <c r="LMC190" s="149"/>
      <c r="LMD190" s="149"/>
      <c r="LME190" s="149"/>
      <c r="LMF190" s="149"/>
      <c r="LMG190" s="151" t="s">
        <v>178</v>
      </c>
      <c r="LMH190" s="149"/>
      <c r="LMI190" s="149"/>
      <c r="LMJ190" s="149"/>
      <c r="LMK190" s="149"/>
      <c r="LML190" s="149"/>
      <c r="LMM190" s="149"/>
      <c r="LMN190" s="149"/>
      <c r="LMO190" s="151" t="s">
        <v>178</v>
      </c>
      <c r="LMP190" s="149"/>
      <c r="LMQ190" s="149"/>
      <c r="LMR190" s="149"/>
      <c r="LMS190" s="149"/>
      <c r="LMT190" s="149"/>
      <c r="LMU190" s="149"/>
      <c r="LMV190" s="149"/>
      <c r="LMW190" s="151" t="s">
        <v>178</v>
      </c>
      <c r="LMX190" s="149"/>
      <c r="LMY190" s="149"/>
      <c r="LMZ190" s="149"/>
      <c r="LNA190" s="149"/>
      <c r="LNB190" s="149"/>
      <c r="LNC190" s="149"/>
      <c r="LND190" s="149"/>
      <c r="LNE190" s="151" t="s">
        <v>178</v>
      </c>
      <c r="LNF190" s="149"/>
      <c r="LNG190" s="149"/>
      <c r="LNH190" s="149"/>
      <c r="LNI190" s="149"/>
      <c r="LNJ190" s="149"/>
      <c r="LNK190" s="149"/>
      <c r="LNL190" s="149"/>
      <c r="LNM190" s="151" t="s">
        <v>178</v>
      </c>
      <c r="LNN190" s="149"/>
      <c r="LNO190" s="149"/>
      <c r="LNP190" s="149"/>
      <c r="LNQ190" s="149"/>
      <c r="LNR190" s="149"/>
      <c r="LNS190" s="149"/>
      <c r="LNT190" s="149"/>
      <c r="LNU190" s="151" t="s">
        <v>178</v>
      </c>
      <c r="LNV190" s="149"/>
      <c r="LNW190" s="149"/>
      <c r="LNX190" s="149"/>
      <c r="LNY190" s="149"/>
      <c r="LNZ190" s="149"/>
      <c r="LOA190" s="149"/>
      <c r="LOB190" s="149"/>
      <c r="LOC190" s="151" t="s">
        <v>178</v>
      </c>
      <c r="LOD190" s="149"/>
      <c r="LOE190" s="149"/>
      <c r="LOF190" s="149"/>
      <c r="LOG190" s="149"/>
      <c r="LOH190" s="149"/>
      <c r="LOI190" s="149"/>
      <c r="LOJ190" s="149"/>
      <c r="LOK190" s="151" t="s">
        <v>178</v>
      </c>
      <c r="LOL190" s="149"/>
      <c r="LOM190" s="149"/>
      <c r="LON190" s="149"/>
      <c r="LOO190" s="149"/>
      <c r="LOP190" s="149"/>
      <c r="LOQ190" s="149"/>
      <c r="LOR190" s="149"/>
      <c r="LOS190" s="151" t="s">
        <v>178</v>
      </c>
      <c r="LOT190" s="149"/>
      <c r="LOU190" s="149"/>
      <c r="LOV190" s="149"/>
      <c r="LOW190" s="149"/>
      <c r="LOX190" s="149"/>
      <c r="LOY190" s="149"/>
      <c r="LOZ190" s="149"/>
      <c r="LPA190" s="151" t="s">
        <v>178</v>
      </c>
      <c r="LPB190" s="149"/>
      <c r="LPC190" s="149"/>
      <c r="LPD190" s="149"/>
      <c r="LPE190" s="149"/>
      <c r="LPF190" s="149"/>
      <c r="LPG190" s="149"/>
      <c r="LPH190" s="149"/>
      <c r="LPI190" s="151" t="s">
        <v>178</v>
      </c>
      <c r="LPJ190" s="149"/>
      <c r="LPK190" s="149"/>
      <c r="LPL190" s="149"/>
      <c r="LPM190" s="149"/>
      <c r="LPN190" s="149"/>
      <c r="LPO190" s="149"/>
      <c r="LPP190" s="149"/>
      <c r="LPQ190" s="151" t="s">
        <v>178</v>
      </c>
      <c r="LPR190" s="149"/>
      <c r="LPS190" s="149"/>
      <c r="LPT190" s="149"/>
      <c r="LPU190" s="149"/>
      <c r="LPV190" s="149"/>
      <c r="LPW190" s="149"/>
      <c r="LPX190" s="149"/>
      <c r="LPY190" s="151" t="s">
        <v>178</v>
      </c>
      <c r="LPZ190" s="149"/>
      <c r="LQA190" s="149"/>
      <c r="LQB190" s="149"/>
      <c r="LQC190" s="149"/>
      <c r="LQD190" s="149"/>
      <c r="LQE190" s="149"/>
      <c r="LQF190" s="149"/>
      <c r="LQG190" s="151" t="s">
        <v>178</v>
      </c>
      <c r="LQH190" s="149"/>
      <c r="LQI190" s="149"/>
      <c r="LQJ190" s="149"/>
      <c r="LQK190" s="149"/>
      <c r="LQL190" s="149"/>
      <c r="LQM190" s="149"/>
      <c r="LQN190" s="149"/>
      <c r="LQO190" s="151" t="s">
        <v>178</v>
      </c>
      <c r="LQP190" s="149"/>
      <c r="LQQ190" s="149"/>
      <c r="LQR190" s="149"/>
      <c r="LQS190" s="149"/>
      <c r="LQT190" s="149"/>
      <c r="LQU190" s="149"/>
      <c r="LQV190" s="149"/>
      <c r="LQW190" s="151" t="s">
        <v>178</v>
      </c>
      <c r="LQX190" s="149"/>
      <c r="LQY190" s="149"/>
      <c r="LQZ190" s="149"/>
      <c r="LRA190" s="149"/>
      <c r="LRB190" s="149"/>
      <c r="LRC190" s="149"/>
      <c r="LRD190" s="149"/>
      <c r="LRE190" s="151" t="s">
        <v>178</v>
      </c>
      <c r="LRF190" s="149"/>
      <c r="LRG190" s="149"/>
      <c r="LRH190" s="149"/>
      <c r="LRI190" s="149"/>
      <c r="LRJ190" s="149"/>
      <c r="LRK190" s="149"/>
      <c r="LRL190" s="149"/>
      <c r="LRM190" s="151" t="s">
        <v>178</v>
      </c>
      <c r="LRN190" s="149"/>
      <c r="LRO190" s="149"/>
      <c r="LRP190" s="149"/>
      <c r="LRQ190" s="149"/>
      <c r="LRR190" s="149"/>
      <c r="LRS190" s="149"/>
      <c r="LRT190" s="149"/>
      <c r="LRU190" s="151" t="s">
        <v>178</v>
      </c>
      <c r="LRV190" s="149"/>
      <c r="LRW190" s="149"/>
      <c r="LRX190" s="149"/>
      <c r="LRY190" s="149"/>
      <c r="LRZ190" s="149"/>
      <c r="LSA190" s="149"/>
      <c r="LSB190" s="149"/>
      <c r="LSC190" s="151" t="s">
        <v>178</v>
      </c>
      <c r="LSD190" s="149"/>
      <c r="LSE190" s="149"/>
      <c r="LSF190" s="149"/>
      <c r="LSG190" s="149"/>
      <c r="LSH190" s="149"/>
      <c r="LSI190" s="149"/>
      <c r="LSJ190" s="149"/>
      <c r="LSK190" s="151" t="s">
        <v>178</v>
      </c>
      <c r="LSL190" s="149"/>
      <c r="LSM190" s="149"/>
      <c r="LSN190" s="149"/>
      <c r="LSO190" s="149"/>
      <c r="LSP190" s="149"/>
      <c r="LSQ190" s="149"/>
      <c r="LSR190" s="149"/>
      <c r="LSS190" s="151" t="s">
        <v>178</v>
      </c>
      <c r="LST190" s="149"/>
      <c r="LSU190" s="149"/>
      <c r="LSV190" s="149"/>
      <c r="LSW190" s="149"/>
      <c r="LSX190" s="149"/>
      <c r="LSY190" s="149"/>
      <c r="LSZ190" s="149"/>
      <c r="LTA190" s="151" t="s">
        <v>178</v>
      </c>
      <c r="LTB190" s="149"/>
      <c r="LTC190" s="149"/>
      <c r="LTD190" s="149"/>
      <c r="LTE190" s="149"/>
      <c r="LTF190" s="149"/>
      <c r="LTG190" s="149"/>
      <c r="LTH190" s="149"/>
      <c r="LTI190" s="151" t="s">
        <v>178</v>
      </c>
      <c r="LTJ190" s="149"/>
      <c r="LTK190" s="149"/>
      <c r="LTL190" s="149"/>
      <c r="LTM190" s="149"/>
      <c r="LTN190" s="149"/>
      <c r="LTO190" s="149"/>
      <c r="LTP190" s="149"/>
      <c r="LTQ190" s="151" t="s">
        <v>178</v>
      </c>
      <c r="LTR190" s="149"/>
      <c r="LTS190" s="149"/>
      <c r="LTT190" s="149"/>
      <c r="LTU190" s="149"/>
      <c r="LTV190" s="149"/>
      <c r="LTW190" s="149"/>
      <c r="LTX190" s="149"/>
      <c r="LTY190" s="151" t="s">
        <v>178</v>
      </c>
      <c r="LTZ190" s="149"/>
      <c r="LUA190" s="149"/>
      <c r="LUB190" s="149"/>
      <c r="LUC190" s="149"/>
      <c r="LUD190" s="149"/>
      <c r="LUE190" s="149"/>
      <c r="LUF190" s="149"/>
      <c r="LUG190" s="151" t="s">
        <v>178</v>
      </c>
      <c r="LUH190" s="149"/>
      <c r="LUI190" s="149"/>
      <c r="LUJ190" s="149"/>
      <c r="LUK190" s="149"/>
      <c r="LUL190" s="149"/>
      <c r="LUM190" s="149"/>
      <c r="LUN190" s="149"/>
      <c r="LUO190" s="151" t="s">
        <v>178</v>
      </c>
      <c r="LUP190" s="149"/>
      <c r="LUQ190" s="149"/>
      <c r="LUR190" s="149"/>
      <c r="LUS190" s="149"/>
      <c r="LUT190" s="149"/>
      <c r="LUU190" s="149"/>
      <c r="LUV190" s="149"/>
      <c r="LUW190" s="151" t="s">
        <v>178</v>
      </c>
      <c r="LUX190" s="149"/>
      <c r="LUY190" s="149"/>
      <c r="LUZ190" s="149"/>
      <c r="LVA190" s="149"/>
      <c r="LVB190" s="149"/>
      <c r="LVC190" s="149"/>
      <c r="LVD190" s="149"/>
      <c r="LVE190" s="151" t="s">
        <v>178</v>
      </c>
      <c r="LVF190" s="149"/>
      <c r="LVG190" s="149"/>
      <c r="LVH190" s="149"/>
      <c r="LVI190" s="149"/>
      <c r="LVJ190" s="149"/>
      <c r="LVK190" s="149"/>
      <c r="LVL190" s="149"/>
      <c r="LVM190" s="151" t="s">
        <v>178</v>
      </c>
      <c r="LVN190" s="149"/>
      <c r="LVO190" s="149"/>
      <c r="LVP190" s="149"/>
      <c r="LVQ190" s="149"/>
      <c r="LVR190" s="149"/>
      <c r="LVS190" s="149"/>
      <c r="LVT190" s="149"/>
      <c r="LVU190" s="151" t="s">
        <v>178</v>
      </c>
      <c r="LVV190" s="149"/>
      <c r="LVW190" s="149"/>
      <c r="LVX190" s="149"/>
      <c r="LVY190" s="149"/>
      <c r="LVZ190" s="149"/>
      <c r="LWA190" s="149"/>
      <c r="LWB190" s="149"/>
      <c r="LWC190" s="151" t="s">
        <v>178</v>
      </c>
      <c r="LWD190" s="149"/>
      <c r="LWE190" s="149"/>
      <c r="LWF190" s="149"/>
      <c r="LWG190" s="149"/>
      <c r="LWH190" s="149"/>
      <c r="LWI190" s="149"/>
      <c r="LWJ190" s="149"/>
      <c r="LWK190" s="151" t="s">
        <v>178</v>
      </c>
      <c r="LWL190" s="149"/>
      <c r="LWM190" s="149"/>
      <c r="LWN190" s="149"/>
      <c r="LWO190" s="149"/>
      <c r="LWP190" s="149"/>
      <c r="LWQ190" s="149"/>
      <c r="LWR190" s="149"/>
      <c r="LWS190" s="151" t="s">
        <v>178</v>
      </c>
      <c r="LWT190" s="149"/>
      <c r="LWU190" s="149"/>
      <c r="LWV190" s="149"/>
      <c r="LWW190" s="149"/>
      <c r="LWX190" s="149"/>
      <c r="LWY190" s="149"/>
      <c r="LWZ190" s="149"/>
      <c r="LXA190" s="151" t="s">
        <v>178</v>
      </c>
      <c r="LXB190" s="149"/>
      <c r="LXC190" s="149"/>
      <c r="LXD190" s="149"/>
      <c r="LXE190" s="149"/>
      <c r="LXF190" s="149"/>
      <c r="LXG190" s="149"/>
      <c r="LXH190" s="149"/>
      <c r="LXI190" s="151" t="s">
        <v>178</v>
      </c>
      <c r="LXJ190" s="149"/>
      <c r="LXK190" s="149"/>
      <c r="LXL190" s="149"/>
      <c r="LXM190" s="149"/>
      <c r="LXN190" s="149"/>
      <c r="LXO190" s="149"/>
      <c r="LXP190" s="149"/>
      <c r="LXQ190" s="151" t="s">
        <v>178</v>
      </c>
      <c r="LXR190" s="149"/>
      <c r="LXS190" s="149"/>
      <c r="LXT190" s="149"/>
      <c r="LXU190" s="149"/>
      <c r="LXV190" s="149"/>
      <c r="LXW190" s="149"/>
      <c r="LXX190" s="149"/>
      <c r="LXY190" s="151" t="s">
        <v>178</v>
      </c>
      <c r="LXZ190" s="149"/>
      <c r="LYA190" s="149"/>
      <c r="LYB190" s="149"/>
      <c r="LYC190" s="149"/>
      <c r="LYD190" s="149"/>
      <c r="LYE190" s="149"/>
      <c r="LYF190" s="149"/>
      <c r="LYG190" s="151" t="s">
        <v>178</v>
      </c>
      <c r="LYH190" s="149"/>
      <c r="LYI190" s="149"/>
      <c r="LYJ190" s="149"/>
      <c r="LYK190" s="149"/>
      <c r="LYL190" s="149"/>
      <c r="LYM190" s="149"/>
      <c r="LYN190" s="149"/>
      <c r="LYO190" s="151" t="s">
        <v>178</v>
      </c>
      <c r="LYP190" s="149"/>
      <c r="LYQ190" s="149"/>
      <c r="LYR190" s="149"/>
      <c r="LYS190" s="149"/>
      <c r="LYT190" s="149"/>
      <c r="LYU190" s="149"/>
      <c r="LYV190" s="149"/>
      <c r="LYW190" s="151" t="s">
        <v>178</v>
      </c>
      <c r="LYX190" s="149"/>
      <c r="LYY190" s="149"/>
      <c r="LYZ190" s="149"/>
      <c r="LZA190" s="149"/>
      <c r="LZB190" s="149"/>
      <c r="LZC190" s="149"/>
      <c r="LZD190" s="149"/>
      <c r="LZE190" s="151" t="s">
        <v>178</v>
      </c>
      <c r="LZF190" s="149"/>
      <c r="LZG190" s="149"/>
      <c r="LZH190" s="149"/>
      <c r="LZI190" s="149"/>
      <c r="LZJ190" s="149"/>
      <c r="LZK190" s="149"/>
      <c r="LZL190" s="149"/>
      <c r="LZM190" s="151" t="s">
        <v>178</v>
      </c>
      <c r="LZN190" s="149"/>
      <c r="LZO190" s="149"/>
      <c r="LZP190" s="149"/>
      <c r="LZQ190" s="149"/>
      <c r="LZR190" s="149"/>
      <c r="LZS190" s="149"/>
      <c r="LZT190" s="149"/>
      <c r="LZU190" s="151" t="s">
        <v>178</v>
      </c>
      <c r="LZV190" s="149"/>
      <c r="LZW190" s="149"/>
      <c r="LZX190" s="149"/>
      <c r="LZY190" s="149"/>
      <c r="LZZ190" s="149"/>
      <c r="MAA190" s="149"/>
      <c r="MAB190" s="149"/>
      <c r="MAC190" s="151" t="s">
        <v>178</v>
      </c>
      <c r="MAD190" s="149"/>
      <c r="MAE190" s="149"/>
      <c r="MAF190" s="149"/>
      <c r="MAG190" s="149"/>
      <c r="MAH190" s="149"/>
      <c r="MAI190" s="149"/>
      <c r="MAJ190" s="149"/>
      <c r="MAK190" s="151" t="s">
        <v>178</v>
      </c>
      <c r="MAL190" s="149"/>
      <c r="MAM190" s="149"/>
      <c r="MAN190" s="149"/>
      <c r="MAO190" s="149"/>
      <c r="MAP190" s="149"/>
      <c r="MAQ190" s="149"/>
      <c r="MAR190" s="149"/>
      <c r="MAS190" s="151" t="s">
        <v>178</v>
      </c>
      <c r="MAT190" s="149"/>
      <c r="MAU190" s="149"/>
      <c r="MAV190" s="149"/>
      <c r="MAW190" s="149"/>
      <c r="MAX190" s="149"/>
      <c r="MAY190" s="149"/>
      <c r="MAZ190" s="149"/>
      <c r="MBA190" s="151" t="s">
        <v>178</v>
      </c>
      <c r="MBB190" s="149"/>
      <c r="MBC190" s="149"/>
      <c r="MBD190" s="149"/>
      <c r="MBE190" s="149"/>
      <c r="MBF190" s="149"/>
      <c r="MBG190" s="149"/>
      <c r="MBH190" s="149"/>
      <c r="MBI190" s="151" t="s">
        <v>178</v>
      </c>
      <c r="MBJ190" s="149"/>
      <c r="MBK190" s="149"/>
      <c r="MBL190" s="149"/>
      <c r="MBM190" s="149"/>
      <c r="MBN190" s="149"/>
      <c r="MBO190" s="149"/>
      <c r="MBP190" s="149"/>
      <c r="MBQ190" s="151" t="s">
        <v>178</v>
      </c>
      <c r="MBR190" s="149"/>
      <c r="MBS190" s="149"/>
      <c r="MBT190" s="149"/>
      <c r="MBU190" s="149"/>
      <c r="MBV190" s="149"/>
      <c r="MBW190" s="149"/>
      <c r="MBX190" s="149"/>
      <c r="MBY190" s="151" t="s">
        <v>178</v>
      </c>
      <c r="MBZ190" s="149"/>
      <c r="MCA190" s="149"/>
      <c r="MCB190" s="149"/>
      <c r="MCC190" s="149"/>
      <c r="MCD190" s="149"/>
      <c r="MCE190" s="149"/>
      <c r="MCF190" s="149"/>
      <c r="MCG190" s="151" t="s">
        <v>178</v>
      </c>
      <c r="MCH190" s="149"/>
      <c r="MCI190" s="149"/>
      <c r="MCJ190" s="149"/>
      <c r="MCK190" s="149"/>
      <c r="MCL190" s="149"/>
      <c r="MCM190" s="149"/>
      <c r="MCN190" s="149"/>
      <c r="MCO190" s="151" t="s">
        <v>178</v>
      </c>
      <c r="MCP190" s="149"/>
      <c r="MCQ190" s="149"/>
      <c r="MCR190" s="149"/>
      <c r="MCS190" s="149"/>
      <c r="MCT190" s="149"/>
      <c r="MCU190" s="149"/>
      <c r="MCV190" s="149"/>
      <c r="MCW190" s="151" t="s">
        <v>178</v>
      </c>
      <c r="MCX190" s="149"/>
      <c r="MCY190" s="149"/>
      <c r="MCZ190" s="149"/>
      <c r="MDA190" s="149"/>
      <c r="MDB190" s="149"/>
      <c r="MDC190" s="149"/>
      <c r="MDD190" s="149"/>
      <c r="MDE190" s="151" t="s">
        <v>178</v>
      </c>
      <c r="MDF190" s="149"/>
      <c r="MDG190" s="149"/>
      <c r="MDH190" s="149"/>
      <c r="MDI190" s="149"/>
      <c r="MDJ190" s="149"/>
      <c r="MDK190" s="149"/>
      <c r="MDL190" s="149"/>
      <c r="MDM190" s="151" t="s">
        <v>178</v>
      </c>
      <c r="MDN190" s="149"/>
      <c r="MDO190" s="149"/>
      <c r="MDP190" s="149"/>
      <c r="MDQ190" s="149"/>
      <c r="MDR190" s="149"/>
      <c r="MDS190" s="149"/>
      <c r="MDT190" s="149"/>
      <c r="MDU190" s="151" t="s">
        <v>178</v>
      </c>
      <c r="MDV190" s="149"/>
      <c r="MDW190" s="149"/>
      <c r="MDX190" s="149"/>
      <c r="MDY190" s="149"/>
      <c r="MDZ190" s="149"/>
      <c r="MEA190" s="149"/>
      <c r="MEB190" s="149"/>
      <c r="MEC190" s="151" t="s">
        <v>178</v>
      </c>
      <c r="MED190" s="149"/>
      <c r="MEE190" s="149"/>
      <c r="MEF190" s="149"/>
      <c r="MEG190" s="149"/>
      <c r="MEH190" s="149"/>
      <c r="MEI190" s="149"/>
      <c r="MEJ190" s="149"/>
      <c r="MEK190" s="151" t="s">
        <v>178</v>
      </c>
      <c r="MEL190" s="149"/>
      <c r="MEM190" s="149"/>
      <c r="MEN190" s="149"/>
      <c r="MEO190" s="149"/>
      <c r="MEP190" s="149"/>
      <c r="MEQ190" s="149"/>
      <c r="MER190" s="149"/>
      <c r="MES190" s="151" t="s">
        <v>178</v>
      </c>
      <c r="MET190" s="149"/>
      <c r="MEU190" s="149"/>
      <c r="MEV190" s="149"/>
      <c r="MEW190" s="149"/>
      <c r="MEX190" s="149"/>
      <c r="MEY190" s="149"/>
      <c r="MEZ190" s="149"/>
      <c r="MFA190" s="151" t="s">
        <v>178</v>
      </c>
      <c r="MFB190" s="149"/>
      <c r="MFC190" s="149"/>
      <c r="MFD190" s="149"/>
      <c r="MFE190" s="149"/>
      <c r="MFF190" s="149"/>
      <c r="MFG190" s="149"/>
      <c r="MFH190" s="149"/>
      <c r="MFI190" s="151" t="s">
        <v>178</v>
      </c>
      <c r="MFJ190" s="149"/>
      <c r="MFK190" s="149"/>
      <c r="MFL190" s="149"/>
      <c r="MFM190" s="149"/>
      <c r="MFN190" s="149"/>
      <c r="MFO190" s="149"/>
      <c r="MFP190" s="149"/>
      <c r="MFQ190" s="151" t="s">
        <v>178</v>
      </c>
      <c r="MFR190" s="149"/>
      <c r="MFS190" s="149"/>
      <c r="MFT190" s="149"/>
      <c r="MFU190" s="149"/>
      <c r="MFV190" s="149"/>
      <c r="MFW190" s="149"/>
      <c r="MFX190" s="149"/>
      <c r="MFY190" s="151" t="s">
        <v>178</v>
      </c>
      <c r="MFZ190" s="149"/>
      <c r="MGA190" s="149"/>
      <c r="MGB190" s="149"/>
      <c r="MGC190" s="149"/>
      <c r="MGD190" s="149"/>
      <c r="MGE190" s="149"/>
      <c r="MGF190" s="149"/>
      <c r="MGG190" s="151" t="s">
        <v>178</v>
      </c>
      <c r="MGH190" s="149"/>
      <c r="MGI190" s="149"/>
      <c r="MGJ190" s="149"/>
      <c r="MGK190" s="149"/>
      <c r="MGL190" s="149"/>
      <c r="MGM190" s="149"/>
      <c r="MGN190" s="149"/>
      <c r="MGO190" s="151" t="s">
        <v>178</v>
      </c>
      <c r="MGP190" s="149"/>
      <c r="MGQ190" s="149"/>
      <c r="MGR190" s="149"/>
      <c r="MGS190" s="149"/>
      <c r="MGT190" s="149"/>
      <c r="MGU190" s="149"/>
      <c r="MGV190" s="149"/>
      <c r="MGW190" s="151" t="s">
        <v>178</v>
      </c>
      <c r="MGX190" s="149"/>
      <c r="MGY190" s="149"/>
      <c r="MGZ190" s="149"/>
      <c r="MHA190" s="149"/>
      <c r="MHB190" s="149"/>
      <c r="MHC190" s="149"/>
      <c r="MHD190" s="149"/>
      <c r="MHE190" s="151" t="s">
        <v>178</v>
      </c>
      <c r="MHF190" s="149"/>
      <c r="MHG190" s="149"/>
      <c r="MHH190" s="149"/>
      <c r="MHI190" s="149"/>
      <c r="MHJ190" s="149"/>
      <c r="MHK190" s="149"/>
      <c r="MHL190" s="149"/>
      <c r="MHM190" s="151" t="s">
        <v>178</v>
      </c>
      <c r="MHN190" s="149"/>
      <c r="MHO190" s="149"/>
      <c r="MHP190" s="149"/>
      <c r="MHQ190" s="149"/>
      <c r="MHR190" s="149"/>
      <c r="MHS190" s="149"/>
      <c r="MHT190" s="149"/>
      <c r="MHU190" s="151" t="s">
        <v>178</v>
      </c>
      <c r="MHV190" s="149"/>
      <c r="MHW190" s="149"/>
      <c r="MHX190" s="149"/>
      <c r="MHY190" s="149"/>
      <c r="MHZ190" s="149"/>
      <c r="MIA190" s="149"/>
      <c r="MIB190" s="149"/>
      <c r="MIC190" s="151" t="s">
        <v>178</v>
      </c>
      <c r="MID190" s="149"/>
      <c r="MIE190" s="149"/>
      <c r="MIF190" s="149"/>
      <c r="MIG190" s="149"/>
      <c r="MIH190" s="149"/>
      <c r="MII190" s="149"/>
      <c r="MIJ190" s="149"/>
      <c r="MIK190" s="151" t="s">
        <v>178</v>
      </c>
      <c r="MIL190" s="149"/>
      <c r="MIM190" s="149"/>
      <c r="MIN190" s="149"/>
      <c r="MIO190" s="149"/>
      <c r="MIP190" s="149"/>
      <c r="MIQ190" s="149"/>
      <c r="MIR190" s="149"/>
      <c r="MIS190" s="151" t="s">
        <v>178</v>
      </c>
      <c r="MIT190" s="149"/>
      <c r="MIU190" s="149"/>
      <c r="MIV190" s="149"/>
      <c r="MIW190" s="149"/>
      <c r="MIX190" s="149"/>
      <c r="MIY190" s="149"/>
      <c r="MIZ190" s="149"/>
      <c r="MJA190" s="151" t="s">
        <v>178</v>
      </c>
      <c r="MJB190" s="149"/>
      <c r="MJC190" s="149"/>
      <c r="MJD190" s="149"/>
      <c r="MJE190" s="149"/>
      <c r="MJF190" s="149"/>
      <c r="MJG190" s="149"/>
      <c r="MJH190" s="149"/>
      <c r="MJI190" s="151" t="s">
        <v>178</v>
      </c>
      <c r="MJJ190" s="149"/>
      <c r="MJK190" s="149"/>
      <c r="MJL190" s="149"/>
      <c r="MJM190" s="149"/>
      <c r="MJN190" s="149"/>
      <c r="MJO190" s="149"/>
      <c r="MJP190" s="149"/>
      <c r="MJQ190" s="151" t="s">
        <v>178</v>
      </c>
      <c r="MJR190" s="149"/>
      <c r="MJS190" s="149"/>
      <c r="MJT190" s="149"/>
      <c r="MJU190" s="149"/>
      <c r="MJV190" s="149"/>
      <c r="MJW190" s="149"/>
      <c r="MJX190" s="149"/>
      <c r="MJY190" s="151" t="s">
        <v>178</v>
      </c>
      <c r="MJZ190" s="149"/>
      <c r="MKA190" s="149"/>
      <c r="MKB190" s="149"/>
      <c r="MKC190" s="149"/>
      <c r="MKD190" s="149"/>
      <c r="MKE190" s="149"/>
      <c r="MKF190" s="149"/>
      <c r="MKG190" s="151" t="s">
        <v>178</v>
      </c>
      <c r="MKH190" s="149"/>
      <c r="MKI190" s="149"/>
      <c r="MKJ190" s="149"/>
      <c r="MKK190" s="149"/>
      <c r="MKL190" s="149"/>
      <c r="MKM190" s="149"/>
      <c r="MKN190" s="149"/>
      <c r="MKO190" s="151" t="s">
        <v>178</v>
      </c>
      <c r="MKP190" s="149"/>
      <c r="MKQ190" s="149"/>
      <c r="MKR190" s="149"/>
      <c r="MKS190" s="149"/>
      <c r="MKT190" s="149"/>
      <c r="MKU190" s="149"/>
      <c r="MKV190" s="149"/>
      <c r="MKW190" s="151" t="s">
        <v>178</v>
      </c>
      <c r="MKX190" s="149"/>
      <c r="MKY190" s="149"/>
      <c r="MKZ190" s="149"/>
      <c r="MLA190" s="149"/>
      <c r="MLB190" s="149"/>
      <c r="MLC190" s="149"/>
      <c r="MLD190" s="149"/>
      <c r="MLE190" s="151" t="s">
        <v>178</v>
      </c>
      <c r="MLF190" s="149"/>
      <c r="MLG190" s="149"/>
      <c r="MLH190" s="149"/>
      <c r="MLI190" s="149"/>
      <c r="MLJ190" s="149"/>
      <c r="MLK190" s="149"/>
      <c r="MLL190" s="149"/>
      <c r="MLM190" s="151" t="s">
        <v>178</v>
      </c>
      <c r="MLN190" s="149"/>
      <c r="MLO190" s="149"/>
      <c r="MLP190" s="149"/>
      <c r="MLQ190" s="149"/>
      <c r="MLR190" s="149"/>
      <c r="MLS190" s="149"/>
      <c r="MLT190" s="149"/>
      <c r="MLU190" s="151" t="s">
        <v>178</v>
      </c>
      <c r="MLV190" s="149"/>
      <c r="MLW190" s="149"/>
      <c r="MLX190" s="149"/>
      <c r="MLY190" s="149"/>
      <c r="MLZ190" s="149"/>
      <c r="MMA190" s="149"/>
      <c r="MMB190" s="149"/>
      <c r="MMC190" s="151" t="s">
        <v>178</v>
      </c>
      <c r="MMD190" s="149"/>
      <c r="MME190" s="149"/>
      <c r="MMF190" s="149"/>
      <c r="MMG190" s="149"/>
      <c r="MMH190" s="149"/>
      <c r="MMI190" s="149"/>
      <c r="MMJ190" s="149"/>
      <c r="MMK190" s="151" t="s">
        <v>178</v>
      </c>
      <c r="MML190" s="149"/>
      <c r="MMM190" s="149"/>
      <c r="MMN190" s="149"/>
      <c r="MMO190" s="149"/>
      <c r="MMP190" s="149"/>
      <c r="MMQ190" s="149"/>
      <c r="MMR190" s="149"/>
      <c r="MMS190" s="151" t="s">
        <v>178</v>
      </c>
      <c r="MMT190" s="149"/>
      <c r="MMU190" s="149"/>
      <c r="MMV190" s="149"/>
      <c r="MMW190" s="149"/>
      <c r="MMX190" s="149"/>
      <c r="MMY190" s="149"/>
      <c r="MMZ190" s="149"/>
      <c r="MNA190" s="151" t="s">
        <v>178</v>
      </c>
      <c r="MNB190" s="149"/>
      <c r="MNC190" s="149"/>
      <c r="MND190" s="149"/>
      <c r="MNE190" s="149"/>
      <c r="MNF190" s="149"/>
      <c r="MNG190" s="149"/>
      <c r="MNH190" s="149"/>
      <c r="MNI190" s="151" t="s">
        <v>178</v>
      </c>
      <c r="MNJ190" s="149"/>
      <c r="MNK190" s="149"/>
      <c r="MNL190" s="149"/>
      <c r="MNM190" s="149"/>
      <c r="MNN190" s="149"/>
      <c r="MNO190" s="149"/>
      <c r="MNP190" s="149"/>
      <c r="MNQ190" s="151" t="s">
        <v>178</v>
      </c>
      <c r="MNR190" s="149"/>
      <c r="MNS190" s="149"/>
      <c r="MNT190" s="149"/>
      <c r="MNU190" s="149"/>
      <c r="MNV190" s="149"/>
      <c r="MNW190" s="149"/>
      <c r="MNX190" s="149"/>
      <c r="MNY190" s="151" t="s">
        <v>178</v>
      </c>
      <c r="MNZ190" s="149"/>
      <c r="MOA190" s="149"/>
      <c r="MOB190" s="149"/>
      <c r="MOC190" s="149"/>
      <c r="MOD190" s="149"/>
      <c r="MOE190" s="149"/>
      <c r="MOF190" s="149"/>
      <c r="MOG190" s="151" t="s">
        <v>178</v>
      </c>
      <c r="MOH190" s="149"/>
      <c r="MOI190" s="149"/>
      <c r="MOJ190" s="149"/>
      <c r="MOK190" s="149"/>
      <c r="MOL190" s="149"/>
      <c r="MOM190" s="149"/>
      <c r="MON190" s="149"/>
      <c r="MOO190" s="151" t="s">
        <v>178</v>
      </c>
      <c r="MOP190" s="149"/>
      <c r="MOQ190" s="149"/>
      <c r="MOR190" s="149"/>
      <c r="MOS190" s="149"/>
      <c r="MOT190" s="149"/>
      <c r="MOU190" s="149"/>
      <c r="MOV190" s="149"/>
      <c r="MOW190" s="151" t="s">
        <v>178</v>
      </c>
      <c r="MOX190" s="149"/>
      <c r="MOY190" s="149"/>
      <c r="MOZ190" s="149"/>
      <c r="MPA190" s="149"/>
      <c r="MPB190" s="149"/>
      <c r="MPC190" s="149"/>
      <c r="MPD190" s="149"/>
      <c r="MPE190" s="151" t="s">
        <v>178</v>
      </c>
      <c r="MPF190" s="149"/>
      <c r="MPG190" s="149"/>
      <c r="MPH190" s="149"/>
      <c r="MPI190" s="149"/>
      <c r="MPJ190" s="149"/>
      <c r="MPK190" s="149"/>
      <c r="MPL190" s="149"/>
      <c r="MPM190" s="151" t="s">
        <v>178</v>
      </c>
      <c r="MPN190" s="149"/>
      <c r="MPO190" s="149"/>
      <c r="MPP190" s="149"/>
      <c r="MPQ190" s="149"/>
      <c r="MPR190" s="149"/>
      <c r="MPS190" s="149"/>
      <c r="MPT190" s="149"/>
      <c r="MPU190" s="151" t="s">
        <v>178</v>
      </c>
      <c r="MPV190" s="149"/>
      <c r="MPW190" s="149"/>
      <c r="MPX190" s="149"/>
      <c r="MPY190" s="149"/>
      <c r="MPZ190" s="149"/>
      <c r="MQA190" s="149"/>
      <c r="MQB190" s="149"/>
      <c r="MQC190" s="151" t="s">
        <v>178</v>
      </c>
      <c r="MQD190" s="149"/>
      <c r="MQE190" s="149"/>
      <c r="MQF190" s="149"/>
      <c r="MQG190" s="149"/>
      <c r="MQH190" s="149"/>
      <c r="MQI190" s="149"/>
      <c r="MQJ190" s="149"/>
      <c r="MQK190" s="151" t="s">
        <v>178</v>
      </c>
      <c r="MQL190" s="149"/>
      <c r="MQM190" s="149"/>
      <c r="MQN190" s="149"/>
      <c r="MQO190" s="149"/>
      <c r="MQP190" s="149"/>
      <c r="MQQ190" s="149"/>
      <c r="MQR190" s="149"/>
      <c r="MQS190" s="151" t="s">
        <v>178</v>
      </c>
      <c r="MQT190" s="149"/>
      <c r="MQU190" s="149"/>
      <c r="MQV190" s="149"/>
      <c r="MQW190" s="149"/>
      <c r="MQX190" s="149"/>
      <c r="MQY190" s="149"/>
      <c r="MQZ190" s="149"/>
      <c r="MRA190" s="151" t="s">
        <v>178</v>
      </c>
      <c r="MRB190" s="149"/>
      <c r="MRC190" s="149"/>
      <c r="MRD190" s="149"/>
      <c r="MRE190" s="149"/>
      <c r="MRF190" s="149"/>
      <c r="MRG190" s="149"/>
      <c r="MRH190" s="149"/>
      <c r="MRI190" s="151" t="s">
        <v>178</v>
      </c>
      <c r="MRJ190" s="149"/>
      <c r="MRK190" s="149"/>
      <c r="MRL190" s="149"/>
      <c r="MRM190" s="149"/>
      <c r="MRN190" s="149"/>
      <c r="MRO190" s="149"/>
      <c r="MRP190" s="149"/>
      <c r="MRQ190" s="151" t="s">
        <v>178</v>
      </c>
      <c r="MRR190" s="149"/>
      <c r="MRS190" s="149"/>
      <c r="MRT190" s="149"/>
      <c r="MRU190" s="149"/>
      <c r="MRV190" s="149"/>
      <c r="MRW190" s="149"/>
      <c r="MRX190" s="149"/>
      <c r="MRY190" s="151" t="s">
        <v>178</v>
      </c>
      <c r="MRZ190" s="149"/>
      <c r="MSA190" s="149"/>
      <c r="MSB190" s="149"/>
      <c r="MSC190" s="149"/>
      <c r="MSD190" s="149"/>
      <c r="MSE190" s="149"/>
      <c r="MSF190" s="149"/>
      <c r="MSG190" s="151" t="s">
        <v>178</v>
      </c>
      <c r="MSH190" s="149"/>
      <c r="MSI190" s="149"/>
      <c r="MSJ190" s="149"/>
      <c r="MSK190" s="149"/>
      <c r="MSL190" s="149"/>
      <c r="MSM190" s="149"/>
      <c r="MSN190" s="149"/>
      <c r="MSO190" s="151" t="s">
        <v>178</v>
      </c>
      <c r="MSP190" s="149"/>
      <c r="MSQ190" s="149"/>
      <c r="MSR190" s="149"/>
      <c r="MSS190" s="149"/>
      <c r="MST190" s="149"/>
      <c r="MSU190" s="149"/>
      <c r="MSV190" s="149"/>
      <c r="MSW190" s="151" t="s">
        <v>178</v>
      </c>
      <c r="MSX190" s="149"/>
      <c r="MSY190" s="149"/>
      <c r="MSZ190" s="149"/>
      <c r="MTA190" s="149"/>
      <c r="MTB190" s="149"/>
      <c r="MTC190" s="149"/>
      <c r="MTD190" s="149"/>
      <c r="MTE190" s="151" t="s">
        <v>178</v>
      </c>
      <c r="MTF190" s="149"/>
      <c r="MTG190" s="149"/>
      <c r="MTH190" s="149"/>
      <c r="MTI190" s="149"/>
      <c r="MTJ190" s="149"/>
      <c r="MTK190" s="149"/>
      <c r="MTL190" s="149"/>
      <c r="MTM190" s="151" t="s">
        <v>178</v>
      </c>
      <c r="MTN190" s="149"/>
      <c r="MTO190" s="149"/>
      <c r="MTP190" s="149"/>
      <c r="MTQ190" s="149"/>
      <c r="MTR190" s="149"/>
      <c r="MTS190" s="149"/>
      <c r="MTT190" s="149"/>
      <c r="MTU190" s="151" t="s">
        <v>178</v>
      </c>
      <c r="MTV190" s="149"/>
      <c r="MTW190" s="149"/>
      <c r="MTX190" s="149"/>
      <c r="MTY190" s="149"/>
      <c r="MTZ190" s="149"/>
      <c r="MUA190" s="149"/>
      <c r="MUB190" s="149"/>
      <c r="MUC190" s="151" t="s">
        <v>178</v>
      </c>
      <c r="MUD190" s="149"/>
      <c r="MUE190" s="149"/>
      <c r="MUF190" s="149"/>
      <c r="MUG190" s="149"/>
      <c r="MUH190" s="149"/>
      <c r="MUI190" s="149"/>
      <c r="MUJ190" s="149"/>
      <c r="MUK190" s="151" t="s">
        <v>178</v>
      </c>
      <c r="MUL190" s="149"/>
      <c r="MUM190" s="149"/>
      <c r="MUN190" s="149"/>
      <c r="MUO190" s="149"/>
      <c r="MUP190" s="149"/>
      <c r="MUQ190" s="149"/>
      <c r="MUR190" s="149"/>
      <c r="MUS190" s="151" t="s">
        <v>178</v>
      </c>
      <c r="MUT190" s="149"/>
      <c r="MUU190" s="149"/>
      <c r="MUV190" s="149"/>
      <c r="MUW190" s="149"/>
      <c r="MUX190" s="149"/>
      <c r="MUY190" s="149"/>
      <c r="MUZ190" s="149"/>
      <c r="MVA190" s="151" t="s">
        <v>178</v>
      </c>
      <c r="MVB190" s="149"/>
      <c r="MVC190" s="149"/>
      <c r="MVD190" s="149"/>
      <c r="MVE190" s="149"/>
      <c r="MVF190" s="149"/>
      <c r="MVG190" s="149"/>
      <c r="MVH190" s="149"/>
      <c r="MVI190" s="151" t="s">
        <v>178</v>
      </c>
      <c r="MVJ190" s="149"/>
      <c r="MVK190" s="149"/>
      <c r="MVL190" s="149"/>
      <c r="MVM190" s="149"/>
      <c r="MVN190" s="149"/>
      <c r="MVO190" s="149"/>
      <c r="MVP190" s="149"/>
      <c r="MVQ190" s="151" t="s">
        <v>178</v>
      </c>
      <c r="MVR190" s="149"/>
      <c r="MVS190" s="149"/>
      <c r="MVT190" s="149"/>
      <c r="MVU190" s="149"/>
      <c r="MVV190" s="149"/>
      <c r="MVW190" s="149"/>
      <c r="MVX190" s="149"/>
      <c r="MVY190" s="151" t="s">
        <v>178</v>
      </c>
      <c r="MVZ190" s="149"/>
      <c r="MWA190" s="149"/>
      <c r="MWB190" s="149"/>
      <c r="MWC190" s="149"/>
      <c r="MWD190" s="149"/>
      <c r="MWE190" s="149"/>
      <c r="MWF190" s="149"/>
      <c r="MWG190" s="151" t="s">
        <v>178</v>
      </c>
      <c r="MWH190" s="149"/>
      <c r="MWI190" s="149"/>
      <c r="MWJ190" s="149"/>
      <c r="MWK190" s="149"/>
      <c r="MWL190" s="149"/>
      <c r="MWM190" s="149"/>
      <c r="MWN190" s="149"/>
      <c r="MWO190" s="151" t="s">
        <v>178</v>
      </c>
      <c r="MWP190" s="149"/>
      <c r="MWQ190" s="149"/>
      <c r="MWR190" s="149"/>
      <c r="MWS190" s="149"/>
      <c r="MWT190" s="149"/>
      <c r="MWU190" s="149"/>
      <c r="MWV190" s="149"/>
      <c r="MWW190" s="151" t="s">
        <v>178</v>
      </c>
      <c r="MWX190" s="149"/>
      <c r="MWY190" s="149"/>
      <c r="MWZ190" s="149"/>
      <c r="MXA190" s="149"/>
      <c r="MXB190" s="149"/>
      <c r="MXC190" s="149"/>
      <c r="MXD190" s="149"/>
      <c r="MXE190" s="151" t="s">
        <v>178</v>
      </c>
      <c r="MXF190" s="149"/>
      <c r="MXG190" s="149"/>
      <c r="MXH190" s="149"/>
      <c r="MXI190" s="149"/>
      <c r="MXJ190" s="149"/>
      <c r="MXK190" s="149"/>
      <c r="MXL190" s="149"/>
      <c r="MXM190" s="151" t="s">
        <v>178</v>
      </c>
      <c r="MXN190" s="149"/>
      <c r="MXO190" s="149"/>
      <c r="MXP190" s="149"/>
      <c r="MXQ190" s="149"/>
      <c r="MXR190" s="149"/>
      <c r="MXS190" s="149"/>
      <c r="MXT190" s="149"/>
      <c r="MXU190" s="151" t="s">
        <v>178</v>
      </c>
      <c r="MXV190" s="149"/>
      <c r="MXW190" s="149"/>
      <c r="MXX190" s="149"/>
      <c r="MXY190" s="149"/>
      <c r="MXZ190" s="149"/>
      <c r="MYA190" s="149"/>
      <c r="MYB190" s="149"/>
      <c r="MYC190" s="151" t="s">
        <v>178</v>
      </c>
      <c r="MYD190" s="149"/>
      <c r="MYE190" s="149"/>
      <c r="MYF190" s="149"/>
      <c r="MYG190" s="149"/>
      <c r="MYH190" s="149"/>
      <c r="MYI190" s="149"/>
      <c r="MYJ190" s="149"/>
      <c r="MYK190" s="151" t="s">
        <v>178</v>
      </c>
      <c r="MYL190" s="149"/>
      <c r="MYM190" s="149"/>
      <c r="MYN190" s="149"/>
      <c r="MYO190" s="149"/>
      <c r="MYP190" s="149"/>
      <c r="MYQ190" s="149"/>
      <c r="MYR190" s="149"/>
      <c r="MYS190" s="151" t="s">
        <v>178</v>
      </c>
      <c r="MYT190" s="149"/>
      <c r="MYU190" s="149"/>
      <c r="MYV190" s="149"/>
      <c r="MYW190" s="149"/>
      <c r="MYX190" s="149"/>
      <c r="MYY190" s="149"/>
      <c r="MYZ190" s="149"/>
      <c r="MZA190" s="151" t="s">
        <v>178</v>
      </c>
      <c r="MZB190" s="149"/>
      <c r="MZC190" s="149"/>
      <c r="MZD190" s="149"/>
      <c r="MZE190" s="149"/>
      <c r="MZF190" s="149"/>
      <c r="MZG190" s="149"/>
      <c r="MZH190" s="149"/>
      <c r="MZI190" s="151" t="s">
        <v>178</v>
      </c>
      <c r="MZJ190" s="149"/>
      <c r="MZK190" s="149"/>
      <c r="MZL190" s="149"/>
      <c r="MZM190" s="149"/>
      <c r="MZN190" s="149"/>
      <c r="MZO190" s="149"/>
      <c r="MZP190" s="149"/>
      <c r="MZQ190" s="151" t="s">
        <v>178</v>
      </c>
      <c r="MZR190" s="149"/>
      <c r="MZS190" s="149"/>
      <c r="MZT190" s="149"/>
      <c r="MZU190" s="149"/>
      <c r="MZV190" s="149"/>
      <c r="MZW190" s="149"/>
      <c r="MZX190" s="149"/>
      <c r="MZY190" s="151" t="s">
        <v>178</v>
      </c>
      <c r="MZZ190" s="149"/>
      <c r="NAA190" s="149"/>
      <c r="NAB190" s="149"/>
      <c r="NAC190" s="149"/>
      <c r="NAD190" s="149"/>
      <c r="NAE190" s="149"/>
      <c r="NAF190" s="149"/>
      <c r="NAG190" s="151" t="s">
        <v>178</v>
      </c>
      <c r="NAH190" s="149"/>
      <c r="NAI190" s="149"/>
      <c r="NAJ190" s="149"/>
      <c r="NAK190" s="149"/>
      <c r="NAL190" s="149"/>
      <c r="NAM190" s="149"/>
      <c r="NAN190" s="149"/>
      <c r="NAO190" s="151" t="s">
        <v>178</v>
      </c>
      <c r="NAP190" s="149"/>
      <c r="NAQ190" s="149"/>
      <c r="NAR190" s="149"/>
      <c r="NAS190" s="149"/>
      <c r="NAT190" s="149"/>
      <c r="NAU190" s="149"/>
      <c r="NAV190" s="149"/>
      <c r="NAW190" s="151" t="s">
        <v>178</v>
      </c>
      <c r="NAX190" s="149"/>
      <c r="NAY190" s="149"/>
      <c r="NAZ190" s="149"/>
      <c r="NBA190" s="149"/>
      <c r="NBB190" s="149"/>
      <c r="NBC190" s="149"/>
      <c r="NBD190" s="149"/>
      <c r="NBE190" s="151" t="s">
        <v>178</v>
      </c>
      <c r="NBF190" s="149"/>
      <c r="NBG190" s="149"/>
      <c r="NBH190" s="149"/>
      <c r="NBI190" s="149"/>
      <c r="NBJ190" s="149"/>
      <c r="NBK190" s="149"/>
      <c r="NBL190" s="149"/>
      <c r="NBM190" s="151" t="s">
        <v>178</v>
      </c>
      <c r="NBN190" s="149"/>
      <c r="NBO190" s="149"/>
      <c r="NBP190" s="149"/>
      <c r="NBQ190" s="149"/>
      <c r="NBR190" s="149"/>
      <c r="NBS190" s="149"/>
      <c r="NBT190" s="149"/>
      <c r="NBU190" s="151" t="s">
        <v>178</v>
      </c>
      <c r="NBV190" s="149"/>
      <c r="NBW190" s="149"/>
      <c r="NBX190" s="149"/>
      <c r="NBY190" s="149"/>
      <c r="NBZ190" s="149"/>
      <c r="NCA190" s="149"/>
      <c r="NCB190" s="149"/>
      <c r="NCC190" s="151" t="s">
        <v>178</v>
      </c>
      <c r="NCD190" s="149"/>
      <c r="NCE190" s="149"/>
      <c r="NCF190" s="149"/>
      <c r="NCG190" s="149"/>
      <c r="NCH190" s="149"/>
      <c r="NCI190" s="149"/>
      <c r="NCJ190" s="149"/>
      <c r="NCK190" s="151" t="s">
        <v>178</v>
      </c>
      <c r="NCL190" s="149"/>
      <c r="NCM190" s="149"/>
      <c r="NCN190" s="149"/>
      <c r="NCO190" s="149"/>
      <c r="NCP190" s="149"/>
      <c r="NCQ190" s="149"/>
      <c r="NCR190" s="149"/>
      <c r="NCS190" s="151" t="s">
        <v>178</v>
      </c>
      <c r="NCT190" s="149"/>
      <c r="NCU190" s="149"/>
      <c r="NCV190" s="149"/>
      <c r="NCW190" s="149"/>
      <c r="NCX190" s="149"/>
      <c r="NCY190" s="149"/>
      <c r="NCZ190" s="149"/>
      <c r="NDA190" s="151" t="s">
        <v>178</v>
      </c>
      <c r="NDB190" s="149"/>
      <c r="NDC190" s="149"/>
      <c r="NDD190" s="149"/>
      <c r="NDE190" s="149"/>
      <c r="NDF190" s="149"/>
      <c r="NDG190" s="149"/>
      <c r="NDH190" s="149"/>
      <c r="NDI190" s="151" t="s">
        <v>178</v>
      </c>
      <c r="NDJ190" s="149"/>
      <c r="NDK190" s="149"/>
      <c r="NDL190" s="149"/>
      <c r="NDM190" s="149"/>
      <c r="NDN190" s="149"/>
      <c r="NDO190" s="149"/>
      <c r="NDP190" s="149"/>
      <c r="NDQ190" s="151" t="s">
        <v>178</v>
      </c>
      <c r="NDR190" s="149"/>
      <c r="NDS190" s="149"/>
      <c r="NDT190" s="149"/>
      <c r="NDU190" s="149"/>
      <c r="NDV190" s="149"/>
      <c r="NDW190" s="149"/>
      <c r="NDX190" s="149"/>
      <c r="NDY190" s="151" t="s">
        <v>178</v>
      </c>
      <c r="NDZ190" s="149"/>
      <c r="NEA190" s="149"/>
      <c r="NEB190" s="149"/>
      <c r="NEC190" s="149"/>
      <c r="NED190" s="149"/>
      <c r="NEE190" s="149"/>
      <c r="NEF190" s="149"/>
      <c r="NEG190" s="151" t="s">
        <v>178</v>
      </c>
      <c r="NEH190" s="149"/>
      <c r="NEI190" s="149"/>
      <c r="NEJ190" s="149"/>
      <c r="NEK190" s="149"/>
      <c r="NEL190" s="149"/>
      <c r="NEM190" s="149"/>
      <c r="NEN190" s="149"/>
      <c r="NEO190" s="151" t="s">
        <v>178</v>
      </c>
      <c r="NEP190" s="149"/>
      <c r="NEQ190" s="149"/>
      <c r="NER190" s="149"/>
      <c r="NES190" s="149"/>
      <c r="NET190" s="149"/>
      <c r="NEU190" s="149"/>
      <c r="NEV190" s="149"/>
      <c r="NEW190" s="151" t="s">
        <v>178</v>
      </c>
      <c r="NEX190" s="149"/>
      <c r="NEY190" s="149"/>
      <c r="NEZ190" s="149"/>
      <c r="NFA190" s="149"/>
      <c r="NFB190" s="149"/>
      <c r="NFC190" s="149"/>
      <c r="NFD190" s="149"/>
      <c r="NFE190" s="151" t="s">
        <v>178</v>
      </c>
      <c r="NFF190" s="149"/>
      <c r="NFG190" s="149"/>
      <c r="NFH190" s="149"/>
      <c r="NFI190" s="149"/>
      <c r="NFJ190" s="149"/>
      <c r="NFK190" s="149"/>
      <c r="NFL190" s="149"/>
      <c r="NFM190" s="151" t="s">
        <v>178</v>
      </c>
      <c r="NFN190" s="149"/>
      <c r="NFO190" s="149"/>
      <c r="NFP190" s="149"/>
      <c r="NFQ190" s="149"/>
      <c r="NFR190" s="149"/>
      <c r="NFS190" s="149"/>
      <c r="NFT190" s="149"/>
      <c r="NFU190" s="151" t="s">
        <v>178</v>
      </c>
      <c r="NFV190" s="149"/>
      <c r="NFW190" s="149"/>
      <c r="NFX190" s="149"/>
      <c r="NFY190" s="149"/>
      <c r="NFZ190" s="149"/>
      <c r="NGA190" s="149"/>
      <c r="NGB190" s="149"/>
      <c r="NGC190" s="151" t="s">
        <v>178</v>
      </c>
      <c r="NGD190" s="149"/>
      <c r="NGE190" s="149"/>
      <c r="NGF190" s="149"/>
      <c r="NGG190" s="149"/>
      <c r="NGH190" s="149"/>
      <c r="NGI190" s="149"/>
      <c r="NGJ190" s="149"/>
      <c r="NGK190" s="151" t="s">
        <v>178</v>
      </c>
      <c r="NGL190" s="149"/>
      <c r="NGM190" s="149"/>
      <c r="NGN190" s="149"/>
      <c r="NGO190" s="149"/>
      <c r="NGP190" s="149"/>
      <c r="NGQ190" s="149"/>
      <c r="NGR190" s="149"/>
      <c r="NGS190" s="151" t="s">
        <v>178</v>
      </c>
      <c r="NGT190" s="149"/>
      <c r="NGU190" s="149"/>
      <c r="NGV190" s="149"/>
      <c r="NGW190" s="149"/>
      <c r="NGX190" s="149"/>
      <c r="NGY190" s="149"/>
      <c r="NGZ190" s="149"/>
      <c r="NHA190" s="151" t="s">
        <v>178</v>
      </c>
      <c r="NHB190" s="149"/>
      <c r="NHC190" s="149"/>
      <c r="NHD190" s="149"/>
      <c r="NHE190" s="149"/>
      <c r="NHF190" s="149"/>
      <c r="NHG190" s="149"/>
      <c r="NHH190" s="149"/>
      <c r="NHI190" s="151" t="s">
        <v>178</v>
      </c>
      <c r="NHJ190" s="149"/>
      <c r="NHK190" s="149"/>
      <c r="NHL190" s="149"/>
      <c r="NHM190" s="149"/>
      <c r="NHN190" s="149"/>
      <c r="NHO190" s="149"/>
      <c r="NHP190" s="149"/>
      <c r="NHQ190" s="151" t="s">
        <v>178</v>
      </c>
      <c r="NHR190" s="149"/>
      <c r="NHS190" s="149"/>
      <c r="NHT190" s="149"/>
      <c r="NHU190" s="149"/>
      <c r="NHV190" s="149"/>
      <c r="NHW190" s="149"/>
      <c r="NHX190" s="149"/>
      <c r="NHY190" s="151" t="s">
        <v>178</v>
      </c>
      <c r="NHZ190" s="149"/>
      <c r="NIA190" s="149"/>
      <c r="NIB190" s="149"/>
      <c r="NIC190" s="149"/>
      <c r="NID190" s="149"/>
      <c r="NIE190" s="149"/>
      <c r="NIF190" s="149"/>
      <c r="NIG190" s="151" t="s">
        <v>178</v>
      </c>
      <c r="NIH190" s="149"/>
      <c r="NII190" s="149"/>
      <c r="NIJ190" s="149"/>
      <c r="NIK190" s="149"/>
      <c r="NIL190" s="149"/>
      <c r="NIM190" s="149"/>
      <c r="NIN190" s="149"/>
      <c r="NIO190" s="151" t="s">
        <v>178</v>
      </c>
      <c r="NIP190" s="149"/>
      <c r="NIQ190" s="149"/>
      <c r="NIR190" s="149"/>
      <c r="NIS190" s="149"/>
      <c r="NIT190" s="149"/>
      <c r="NIU190" s="149"/>
      <c r="NIV190" s="149"/>
      <c r="NIW190" s="151" t="s">
        <v>178</v>
      </c>
      <c r="NIX190" s="149"/>
      <c r="NIY190" s="149"/>
      <c r="NIZ190" s="149"/>
      <c r="NJA190" s="149"/>
      <c r="NJB190" s="149"/>
      <c r="NJC190" s="149"/>
      <c r="NJD190" s="149"/>
      <c r="NJE190" s="151" t="s">
        <v>178</v>
      </c>
      <c r="NJF190" s="149"/>
      <c r="NJG190" s="149"/>
      <c r="NJH190" s="149"/>
      <c r="NJI190" s="149"/>
      <c r="NJJ190" s="149"/>
      <c r="NJK190" s="149"/>
      <c r="NJL190" s="149"/>
      <c r="NJM190" s="151" t="s">
        <v>178</v>
      </c>
      <c r="NJN190" s="149"/>
      <c r="NJO190" s="149"/>
      <c r="NJP190" s="149"/>
      <c r="NJQ190" s="149"/>
      <c r="NJR190" s="149"/>
      <c r="NJS190" s="149"/>
      <c r="NJT190" s="149"/>
      <c r="NJU190" s="151" t="s">
        <v>178</v>
      </c>
      <c r="NJV190" s="149"/>
      <c r="NJW190" s="149"/>
      <c r="NJX190" s="149"/>
      <c r="NJY190" s="149"/>
      <c r="NJZ190" s="149"/>
      <c r="NKA190" s="149"/>
      <c r="NKB190" s="149"/>
      <c r="NKC190" s="151" t="s">
        <v>178</v>
      </c>
      <c r="NKD190" s="149"/>
      <c r="NKE190" s="149"/>
      <c r="NKF190" s="149"/>
      <c r="NKG190" s="149"/>
      <c r="NKH190" s="149"/>
      <c r="NKI190" s="149"/>
      <c r="NKJ190" s="149"/>
      <c r="NKK190" s="151" t="s">
        <v>178</v>
      </c>
      <c r="NKL190" s="149"/>
      <c r="NKM190" s="149"/>
      <c r="NKN190" s="149"/>
      <c r="NKO190" s="149"/>
      <c r="NKP190" s="149"/>
      <c r="NKQ190" s="149"/>
      <c r="NKR190" s="149"/>
      <c r="NKS190" s="151" t="s">
        <v>178</v>
      </c>
      <c r="NKT190" s="149"/>
      <c r="NKU190" s="149"/>
      <c r="NKV190" s="149"/>
      <c r="NKW190" s="149"/>
      <c r="NKX190" s="149"/>
      <c r="NKY190" s="149"/>
      <c r="NKZ190" s="149"/>
      <c r="NLA190" s="151" t="s">
        <v>178</v>
      </c>
      <c r="NLB190" s="149"/>
      <c r="NLC190" s="149"/>
      <c r="NLD190" s="149"/>
      <c r="NLE190" s="149"/>
      <c r="NLF190" s="149"/>
      <c r="NLG190" s="149"/>
      <c r="NLH190" s="149"/>
      <c r="NLI190" s="151" t="s">
        <v>178</v>
      </c>
      <c r="NLJ190" s="149"/>
      <c r="NLK190" s="149"/>
      <c r="NLL190" s="149"/>
      <c r="NLM190" s="149"/>
      <c r="NLN190" s="149"/>
      <c r="NLO190" s="149"/>
      <c r="NLP190" s="149"/>
      <c r="NLQ190" s="151" t="s">
        <v>178</v>
      </c>
      <c r="NLR190" s="149"/>
      <c r="NLS190" s="149"/>
      <c r="NLT190" s="149"/>
      <c r="NLU190" s="149"/>
      <c r="NLV190" s="149"/>
      <c r="NLW190" s="149"/>
      <c r="NLX190" s="149"/>
      <c r="NLY190" s="151" t="s">
        <v>178</v>
      </c>
      <c r="NLZ190" s="149"/>
      <c r="NMA190" s="149"/>
      <c r="NMB190" s="149"/>
      <c r="NMC190" s="149"/>
      <c r="NMD190" s="149"/>
      <c r="NME190" s="149"/>
      <c r="NMF190" s="149"/>
      <c r="NMG190" s="151" t="s">
        <v>178</v>
      </c>
      <c r="NMH190" s="149"/>
      <c r="NMI190" s="149"/>
      <c r="NMJ190" s="149"/>
      <c r="NMK190" s="149"/>
      <c r="NML190" s="149"/>
      <c r="NMM190" s="149"/>
      <c r="NMN190" s="149"/>
      <c r="NMO190" s="151" t="s">
        <v>178</v>
      </c>
      <c r="NMP190" s="149"/>
      <c r="NMQ190" s="149"/>
      <c r="NMR190" s="149"/>
      <c r="NMS190" s="149"/>
      <c r="NMT190" s="149"/>
      <c r="NMU190" s="149"/>
      <c r="NMV190" s="149"/>
      <c r="NMW190" s="151" t="s">
        <v>178</v>
      </c>
      <c r="NMX190" s="149"/>
      <c r="NMY190" s="149"/>
      <c r="NMZ190" s="149"/>
      <c r="NNA190" s="149"/>
      <c r="NNB190" s="149"/>
      <c r="NNC190" s="149"/>
      <c r="NND190" s="149"/>
      <c r="NNE190" s="151" t="s">
        <v>178</v>
      </c>
      <c r="NNF190" s="149"/>
      <c r="NNG190" s="149"/>
      <c r="NNH190" s="149"/>
      <c r="NNI190" s="149"/>
      <c r="NNJ190" s="149"/>
      <c r="NNK190" s="149"/>
      <c r="NNL190" s="149"/>
      <c r="NNM190" s="151" t="s">
        <v>178</v>
      </c>
      <c r="NNN190" s="149"/>
      <c r="NNO190" s="149"/>
      <c r="NNP190" s="149"/>
      <c r="NNQ190" s="149"/>
      <c r="NNR190" s="149"/>
      <c r="NNS190" s="149"/>
      <c r="NNT190" s="149"/>
      <c r="NNU190" s="151" t="s">
        <v>178</v>
      </c>
      <c r="NNV190" s="149"/>
      <c r="NNW190" s="149"/>
      <c r="NNX190" s="149"/>
      <c r="NNY190" s="149"/>
      <c r="NNZ190" s="149"/>
      <c r="NOA190" s="149"/>
      <c r="NOB190" s="149"/>
      <c r="NOC190" s="151" t="s">
        <v>178</v>
      </c>
      <c r="NOD190" s="149"/>
      <c r="NOE190" s="149"/>
      <c r="NOF190" s="149"/>
      <c r="NOG190" s="149"/>
      <c r="NOH190" s="149"/>
      <c r="NOI190" s="149"/>
      <c r="NOJ190" s="149"/>
      <c r="NOK190" s="151" t="s">
        <v>178</v>
      </c>
      <c r="NOL190" s="149"/>
      <c r="NOM190" s="149"/>
      <c r="NON190" s="149"/>
      <c r="NOO190" s="149"/>
      <c r="NOP190" s="149"/>
      <c r="NOQ190" s="149"/>
      <c r="NOR190" s="149"/>
      <c r="NOS190" s="151" t="s">
        <v>178</v>
      </c>
      <c r="NOT190" s="149"/>
      <c r="NOU190" s="149"/>
      <c r="NOV190" s="149"/>
      <c r="NOW190" s="149"/>
      <c r="NOX190" s="149"/>
      <c r="NOY190" s="149"/>
      <c r="NOZ190" s="149"/>
      <c r="NPA190" s="151" t="s">
        <v>178</v>
      </c>
      <c r="NPB190" s="149"/>
      <c r="NPC190" s="149"/>
      <c r="NPD190" s="149"/>
      <c r="NPE190" s="149"/>
      <c r="NPF190" s="149"/>
      <c r="NPG190" s="149"/>
      <c r="NPH190" s="149"/>
      <c r="NPI190" s="151" t="s">
        <v>178</v>
      </c>
      <c r="NPJ190" s="149"/>
      <c r="NPK190" s="149"/>
      <c r="NPL190" s="149"/>
      <c r="NPM190" s="149"/>
      <c r="NPN190" s="149"/>
      <c r="NPO190" s="149"/>
      <c r="NPP190" s="149"/>
      <c r="NPQ190" s="151" t="s">
        <v>178</v>
      </c>
      <c r="NPR190" s="149"/>
      <c r="NPS190" s="149"/>
      <c r="NPT190" s="149"/>
      <c r="NPU190" s="149"/>
      <c r="NPV190" s="149"/>
      <c r="NPW190" s="149"/>
      <c r="NPX190" s="149"/>
      <c r="NPY190" s="151" t="s">
        <v>178</v>
      </c>
      <c r="NPZ190" s="149"/>
      <c r="NQA190" s="149"/>
      <c r="NQB190" s="149"/>
      <c r="NQC190" s="149"/>
      <c r="NQD190" s="149"/>
      <c r="NQE190" s="149"/>
      <c r="NQF190" s="149"/>
      <c r="NQG190" s="151" t="s">
        <v>178</v>
      </c>
      <c r="NQH190" s="149"/>
      <c r="NQI190" s="149"/>
      <c r="NQJ190" s="149"/>
      <c r="NQK190" s="149"/>
      <c r="NQL190" s="149"/>
      <c r="NQM190" s="149"/>
      <c r="NQN190" s="149"/>
      <c r="NQO190" s="151" t="s">
        <v>178</v>
      </c>
      <c r="NQP190" s="149"/>
      <c r="NQQ190" s="149"/>
      <c r="NQR190" s="149"/>
      <c r="NQS190" s="149"/>
      <c r="NQT190" s="149"/>
      <c r="NQU190" s="149"/>
      <c r="NQV190" s="149"/>
      <c r="NQW190" s="151" t="s">
        <v>178</v>
      </c>
      <c r="NQX190" s="149"/>
      <c r="NQY190" s="149"/>
      <c r="NQZ190" s="149"/>
      <c r="NRA190" s="149"/>
      <c r="NRB190" s="149"/>
      <c r="NRC190" s="149"/>
      <c r="NRD190" s="149"/>
      <c r="NRE190" s="151" t="s">
        <v>178</v>
      </c>
      <c r="NRF190" s="149"/>
      <c r="NRG190" s="149"/>
      <c r="NRH190" s="149"/>
      <c r="NRI190" s="149"/>
      <c r="NRJ190" s="149"/>
      <c r="NRK190" s="149"/>
      <c r="NRL190" s="149"/>
      <c r="NRM190" s="151" t="s">
        <v>178</v>
      </c>
      <c r="NRN190" s="149"/>
      <c r="NRO190" s="149"/>
      <c r="NRP190" s="149"/>
      <c r="NRQ190" s="149"/>
      <c r="NRR190" s="149"/>
      <c r="NRS190" s="149"/>
      <c r="NRT190" s="149"/>
      <c r="NRU190" s="151" t="s">
        <v>178</v>
      </c>
      <c r="NRV190" s="149"/>
      <c r="NRW190" s="149"/>
      <c r="NRX190" s="149"/>
      <c r="NRY190" s="149"/>
      <c r="NRZ190" s="149"/>
      <c r="NSA190" s="149"/>
      <c r="NSB190" s="149"/>
      <c r="NSC190" s="151" t="s">
        <v>178</v>
      </c>
      <c r="NSD190" s="149"/>
      <c r="NSE190" s="149"/>
      <c r="NSF190" s="149"/>
      <c r="NSG190" s="149"/>
      <c r="NSH190" s="149"/>
      <c r="NSI190" s="149"/>
      <c r="NSJ190" s="149"/>
      <c r="NSK190" s="151" t="s">
        <v>178</v>
      </c>
      <c r="NSL190" s="149"/>
      <c r="NSM190" s="149"/>
      <c r="NSN190" s="149"/>
      <c r="NSO190" s="149"/>
      <c r="NSP190" s="149"/>
      <c r="NSQ190" s="149"/>
      <c r="NSR190" s="149"/>
      <c r="NSS190" s="151" t="s">
        <v>178</v>
      </c>
      <c r="NST190" s="149"/>
      <c r="NSU190" s="149"/>
      <c r="NSV190" s="149"/>
      <c r="NSW190" s="149"/>
      <c r="NSX190" s="149"/>
      <c r="NSY190" s="149"/>
      <c r="NSZ190" s="149"/>
      <c r="NTA190" s="151" t="s">
        <v>178</v>
      </c>
      <c r="NTB190" s="149"/>
      <c r="NTC190" s="149"/>
      <c r="NTD190" s="149"/>
      <c r="NTE190" s="149"/>
      <c r="NTF190" s="149"/>
      <c r="NTG190" s="149"/>
      <c r="NTH190" s="149"/>
      <c r="NTI190" s="151" t="s">
        <v>178</v>
      </c>
      <c r="NTJ190" s="149"/>
      <c r="NTK190" s="149"/>
      <c r="NTL190" s="149"/>
      <c r="NTM190" s="149"/>
      <c r="NTN190" s="149"/>
      <c r="NTO190" s="149"/>
      <c r="NTP190" s="149"/>
      <c r="NTQ190" s="151" t="s">
        <v>178</v>
      </c>
      <c r="NTR190" s="149"/>
      <c r="NTS190" s="149"/>
      <c r="NTT190" s="149"/>
      <c r="NTU190" s="149"/>
      <c r="NTV190" s="149"/>
      <c r="NTW190" s="149"/>
      <c r="NTX190" s="149"/>
      <c r="NTY190" s="151" t="s">
        <v>178</v>
      </c>
      <c r="NTZ190" s="149"/>
      <c r="NUA190" s="149"/>
      <c r="NUB190" s="149"/>
      <c r="NUC190" s="149"/>
      <c r="NUD190" s="149"/>
      <c r="NUE190" s="149"/>
      <c r="NUF190" s="149"/>
      <c r="NUG190" s="151" t="s">
        <v>178</v>
      </c>
      <c r="NUH190" s="149"/>
      <c r="NUI190" s="149"/>
      <c r="NUJ190" s="149"/>
      <c r="NUK190" s="149"/>
      <c r="NUL190" s="149"/>
      <c r="NUM190" s="149"/>
      <c r="NUN190" s="149"/>
      <c r="NUO190" s="151" t="s">
        <v>178</v>
      </c>
      <c r="NUP190" s="149"/>
      <c r="NUQ190" s="149"/>
      <c r="NUR190" s="149"/>
      <c r="NUS190" s="149"/>
      <c r="NUT190" s="149"/>
      <c r="NUU190" s="149"/>
      <c r="NUV190" s="149"/>
      <c r="NUW190" s="151" t="s">
        <v>178</v>
      </c>
      <c r="NUX190" s="149"/>
      <c r="NUY190" s="149"/>
      <c r="NUZ190" s="149"/>
      <c r="NVA190" s="149"/>
      <c r="NVB190" s="149"/>
      <c r="NVC190" s="149"/>
      <c r="NVD190" s="149"/>
      <c r="NVE190" s="151" t="s">
        <v>178</v>
      </c>
      <c r="NVF190" s="149"/>
      <c r="NVG190" s="149"/>
      <c r="NVH190" s="149"/>
      <c r="NVI190" s="149"/>
      <c r="NVJ190" s="149"/>
      <c r="NVK190" s="149"/>
      <c r="NVL190" s="149"/>
      <c r="NVM190" s="151" t="s">
        <v>178</v>
      </c>
      <c r="NVN190" s="149"/>
      <c r="NVO190" s="149"/>
      <c r="NVP190" s="149"/>
      <c r="NVQ190" s="149"/>
      <c r="NVR190" s="149"/>
      <c r="NVS190" s="149"/>
      <c r="NVT190" s="149"/>
      <c r="NVU190" s="151" t="s">
        <v>178</v>
      </c>
      <c r="NVV190" s="149"/>
      <c r="NVW190" s="149"/>
      <c r="NVX190" s="149"/>
      <c r="NVY190" s="149"/>
      <c r="NVZ190" s="149"/>
      <c r="NWA190" s="149"/>
      <c r="NWB190" s="149"/>
      <c r="NWC190" s="151" t="s">
        <v>178</v>
      </c>
      <c r="NWD190" s="149"/>
      <c r="NWE190" s="149"/>
      <c r="NWF190" s="149"/>
      <c r="NWG190" s="149"/>
      <c r="NWH190" s="149"/>
      <c r="NWI190" s="149"/>
      <c r="NWJ190" s="149"/>
      <c r="NWK190" s="151" t="s">
        <v>178</v>
      </c>
      <c r="NWL190" s="149"/>
      <c r="NWM190" s="149"/>
      <c r="NWN190" s="149"/>
      <c r="NWO190" s="149"/>
      <c r="NWP190" s="149"/>
      <c r="NWQ190" s="149"/>
      <c r="NWR190" s="149"/>
      <c r="NWS190" s="151" t="s">
        <v>178</v>
      </c>
      <c r="NWT190" s="149"/>
      <c r="NWU190" s="149"/>
      <c r="NWV190" s="149"/>
      <c r="NWW190" s="149"/>
      <c r="NWX190" s="149"/>
      <c r="NWY190" s="149"/>
      <c r="NWZ190" s="149"/>
      <c r="NXA190" s="151" t="s">
        <v>178</v>
      </c>
      <c r="NXB190" s="149"/>
      <c r="NXC190" s="149"/>
      <c r="NXD190" s="149"/>
      <c r="NXE190" s="149"/>
      <c r="NXF190" s="149"/>
      <c r="NXG190" s="149"/>
      <c r="NXH190" s="149"/>
      <c r="NXI190" s="151" t="s">
        <v>178</v>
      </c>
      <c r="NXJ190" s="149"/>
      <c r="NXK190" s="149"/>
      <c r="NXL190" s="149"/>
      <c r="NXM190" s="149"/>
      <c r="NXN190" s="149"/>
      <c r="NXO190" s="149"/>
      <c r="NXP190" s="149"/>
      <c r="NXQ190" s="151" t="s">
        <v>178</v>
      </c>
      <c r="NXR190" s="149"/>
      <c r="NXS190" s="149"/>
      <c r="NXT190" s="149"/>
      <c r="NXU190" s="149"/>
      <c r="NXV190" s="149"/>
      <c r="NXW190" s="149"/>
      <c r="NXX190" s="149"/>
      <c r="NXY190" s="151" t="s">
        <v>178</v>
      </c>
      <c r="NXZ190" s="149"/>
      <c r="NYA190" s="149"/>
      <c r="NYB190" s="149"/>
      <c r="NYC190" s="149"/>
      <c r="NYD190" s="149"/>
      <c r="NYE190" s="149"/>
      <c r="NYF190" s="149"/>
      <c r="NYG190" s="151" t="s">
        <v>178</v>
      </c>
      <c r="NYH190" s="149"/>
      <c r="NYI190" s="149"/>
      <c r="NYJ190" s="149"/>
      <c r="NYK190" s="149"/>
      <c r="NYL190" s="149"/>
      <c r="NYM190" s="149"/>
      <c r="NYN190" s="149"/>
      <c r="NYO190" s="151" t="s">
        <v>178</v>
      </c>
      <c r="NYP190" s="149"/>
      <c r="NYQ190" s="149"/>
      <c r="NYR190" s="149"/>
      <c r="NYS190" s="149"/>
      <c r="NYT190" s="149"/>
      <c r="NYU190" s="149"/>
      <c r="NYV190" s="149"/>
      <c r="NYW190" s="151" t="s">
        <v>178</v>
      </c>
      <c r="NYX190" s="149"/>
      <c r="NYY190" s="149"/>
      <c r="NYZ190" s="149"/>
      <c r="NZA190" s="149"/>
      <c r="NZB190" s="149"/>
      <c r="NZC190" s="149"/>
      <c r="NZD190" s="149"/>
      <c r="NZE190" s="151" t="s">
        <v>178</v>
      </c>
      <c r="NZF190" s="149"/>
      <c r="NZG190" s="149"/>
      <c r="NZH190" s="149"/>
      <c r="NZI190" s="149"/>
      <c r="NZJ190" s="149"/>
      <c r="NZK190" s="149"/>
      <c r="NZL190" s="149"/>
      <c r="NZM190" s="151" t="s">
        <v>178</v>
      </c>
      <c r="NZN190" s="149"/>
      <c r="NZO190" s="149"/>
      <c r="NZP190" s="149"/>
      <c r="NZQ190" s="149"/>
      <c r="NZR190" s="149"/>
      <c r="NZS190" s="149"/>
      <c r="NZT190" s="149"/>
      <c r="NZU190" s="151" t="s">
        <v>178</v>
      </c>
      <c r="NZV190" s="149"/>
      <c r="NZW190" s="149"/>
      <c r="NZX190" s="149"/>
      <c r="NZY190" s="149"/>
      <c r="NZZ190" s="149"/>
      <c r="OAA190" s="149"/>
      <c r="OAB190" s="149"/>
      <c r="OAC190" s="151" t="s">
        <v>178</v>
      </c>
      <c r="OAD190" s="149"/>
      <c r="OAE190" s="149"/>
      <c r="OAF190" s="149"/>
      <c r="OAG190" s="149"/>
      <c r="OAH190" s="149"/>
      <c r="OAI190" s="149"/>
      <c r="OAJ190" s="149"/>
      <c r="OAK190" s="151" t="s">
        <v>178</v>
      </c>
      <c r="OAL190" s="149"/>
      <c r="OAM190" s="149"/>
      <c r="OAN190" s="149"/>
      <c r="OAO190" s="149"/>
      <c r="OAP190" s="149"/>
      <c r="OAQ190" s="149"/>
      <c r="OAR190" s="149"/>
      <c r="OAS190" s="151" t="s">
        <v>178</v>
      </c>
      <c r="OAT190" s="149"/>
      <c r="OAU190" s="149"/>
      <c r="OAV190" s="149"/>
      <c r="OAW190" s="149"/>
      <c r="OAX190" s="149"/>
      <c r="OAY190" s="149"/>
      <c r="OAZ190" s="149"/>
      <c r="OBA190" s="151" t="s">
        <v>178</v>
      </c>
      <c r="OBB190" s="149"/>
      <c r="OBC190" s="149"/>
      <c r="OBD190" s="149"/>
      <c r="OBE190" s="149"/>
      <c r="OBF190" s="149"/>
      <c r="OBG190" s="149"/>
      <c r="OBH190" s="149"/>
      <c r="OBI190" s="151" t="s">
        <v>178</v>
      </c>
      <c r="OBJ190" s="149"/>
      <c r="OBK190" s="149"/>
      <c r="OBL190" s="149"/>
      <c r="OBM190" s="149"/>
      <c r="OBN190" s="149"/>
      <c r="OBO190" s="149"/>
      <c r="OBP190" s="149"/>
      <c r="OBQ190" s="151" t="s">
        <v>178</v>
      </c>
      <c r="OBR190" s="149"/>
      <c r="OBS190" s="149"/>
      <c r="OBT190" s="149"/>
      <c r="OBU190" s="149"/>
      <c r="OBV190" s="149"/>
      <c r="OBW190" s="149"/>
      <c r="OBX190" s="149"/>
      <c r="OBY190" s="151" t="s">
        <v>178</v>
      </c>
      <c r="OBZ190" s="149"/>
      <c r="OCA190" s="149"/>
      <c r="OCB190" s="149"/>
      <c r="OCC190" s="149"/>
      <c r="OCD190" s="149"/>
      <c r="OCE190" s="149"/>
      <c r="OCF190" s="149"/>
      <c r="OCG190" s="151" t="s">
        <v>178</v>
      </c>
      <c r="OCH190" s="149"/>
      <c r="OCI190" s="149"/>
      <c r="OCJ190" s="149"/>
      <c r="OCK190" s="149"/>
      <c r="OCL190" s="149"/>
      <c r="OCM190" s="149"/>
      <c r="OCN190" s="149"/>
      <c r="OCO190" s="151" t="s">
        <v>178</v>
      </c>
      <c r="OCP190" s="149"/>
      <c r="OCQ190" s="149"/>
      <c r="OCR190" s="149"/>
      <c r="OCS190" s="149"/>
      <c r="OCT190" s="149"/>
      <c r="OCU190" s="149"/>
      <c r="OCV190" s="149"/>
      <c r="OCW190" s="151" t="s">
        <v>178</v>
      </c>
      <c r="OCX190" s="149"/>
      <c r="OCY190" s="149"/>
      <c r="OCZ190" s="149"/>
      <c r="ODA190" s="149"/>
      <c r="ODB190" s="149"/>
      <c r="ODC190" s="149"/>
      <c r="ODD190" s="149"/>
      <c r="ODE190" s="151" t="s">
        <v>178</v>
      </c>
      <c r="ODF190" s="149"/>
      <c r="ODG190" s="149"/>
      <c r="ODH190" s="149"/>
      <c r="ODI190" s="149"/>
      <c r="ODJ190" s="149"/>
      <c r="ODK190" s="149"/>
      <c r="ODL190" s="149"/>
      <c r="ODM190" s="151" t="s">
        <v>178</v>
      </c>
      <c r="ODN190" s="149"/>
      <c r="ODO190" s="149"/>
      <c r="ODP190" s="149"/>
      <c r="ODQ190" s="149"/>
      <c r="ODR190" s="149"/>
      <c r="ODS190" s="149"/>
      <c r="ODT190" s="149"/>
      <c r="ODU190" s="151" t="s">
        <v>178</v>
      </c>
      <c r="ODV190" s="149"/>
      <c r="ODW190" s="149"/>
      <c r="ODX190" s="149"/>
      <c r="ODY190" s="149"/>
      <c r="ODZ190" s="149"/>
      <c r="OEA190" s="149"/>
      <c r="OEB190" s="149"/>
      <c r="OEC190" s="151" t="s">
        <v>178</v>
      </c>
      <c r="OED190" s="149"/>
      <c r="OEE190" s="149"/>
      <c r="OEF190" s="149"/>
      <c r="OEG190" s="149"/>
      <c r="OEH190" s="149"/>
      <c r="OEI190" s="149"/>
      <c r="OEJ190" s="149"/>
      <c r="OEK190" s="151" t="s">
        <v>178</v>
      </c>
      <c r="OEL190" s="149"/>
      <c r="OEM190" s="149"/>
      <c r="OEN190" s="149"/>
      <c r="OEO190" s="149"/>
      <c r="OEP190" s="149"/>
      <c r="OEQ190" s="149"/>
      <c r="OER190" s="149"/>
      <c r="OES190" s="151" t="s">
        <v>178</v>
      </c>
      <c r="OET190" s="149"/>
      <c r="OEU190" s="149"/>
      <c r="OEV190" s="149"/>
      <c r="OEW190" s="149"/>
      <c r="OEX190" s="149"/>
      <c r="OEY190" s="149"/>
      <c r="OEZ190" s="149"/>
      <c r="OFA190" s="151" t="s">
        <v>178</v>
      </c>
      <c r="OFB190" s="149"/>
      <c r="OFC190" s="149"/>
      <c r="OFD190" s="149"/>
      <c r="OFE190" s="149"/>
      <c r="OFF190" s="149"/>
      <c r="OFG190" s="149"/>
      <c r="OFH190" s="149"/>
      <c r="OFI190" s="151" t="s">
        <v>178</v>
      </c>
      <c r="OFJ190" s="149"/>
      <c r="OFK190" s="149"/>
      <c r="OFL190" s="149"/>
      <c r="OFM190" s="149"/>
      <c r="OFN190" s="149"/>
      <c r="OFO190" s="149"/>
      <c r="OFP190" s="149"/>
      <c r="OFQ190" s="151" t="s">
        <v>178</v>
      </c>
      <c r="OFR190" s="149"/>
      <c r="OFS190" s="149"/>
      <c r="OFT190" s="149"/>
      <c r="OFU190" s="149"/>
      <c r="OFV190" s="149"/>
      <c r="OFW190" s="149"/>
      <c r="OFX190" s="149"/>
      <c r="OFY190" s="151" t="s">
        <v>178</v>
      </c>
      <c r="OFZ190" s="149"/>
      <c r="OGA190" s="149"/>
      <c r="OGB190" s="149"/>
      <c r="OGC190" s="149"/>
      <c r="OGD190" s="149"/>
      <c r="OGE190" s="149"/>
      <c r="OGF190" s="149"/>
      <c r="OGG190" s="151" t="s">
        <v>178</v>
      </c>
      <c r="OGH190" s="149"/>
      <c r="OGI190" s="149"/>
      <c r="OGJ190" s="149"/>
      <c r="OGK190" s="149"/>
      <c r="OGL190" s="149"/>
      <c r="OGM190" s="149"/>
      <c r="OGN190" s="149"/>
      <c r="OGO190" s="151" t="s">
        <v>178</v>
      </c>
      <c r="OGP190" s="149"/>
      <c r="OGQ190" s="149"/>
      <c r="OGR190" s="149"/>
      <c r="OGS190" s="149"/>
      <c r="OGT190" s="149"/>
      <c r="OGU190" s="149"/>
      <c r="OGV190" s="149"/>
      <c r="OGW190" s="151" t="s">
        <v>178</v>
      </c>
      <c r="OGX190" s="149"/>
      <c r="OGY190" s="149"/>
      <c r="OGZ190" s="149"/>
      <c r="OHA190" s="149"/>
      <c r="OHB190" s="149"/>
      <c r="OHC190" s="149"/>
      <c r="OHD190" s="149"/>
      <c r="OHE190" s="151" t="s">
        <v>178</v>
      </c>
      <c r="OHF190" s="149"/>
      <c r="OHG190" s="149"/>
      <c r="OHH190" s="149"/>
      <c r="OHI190" s="149"/>
      <c r="OHJ190" s="149"/>
      <c r="OHK190" s="149"/>
      <c r="OHL190" s="149"/>
      <c r="OHM190" s="151" t="s">
        <v>178</v>
      </c>
      <c r="OHN190" s="149"/>
      <c r="OHO190" s="149"/>
      <c r="OHP190" s="149"/>
      <c r="OHQ190" s="149"/>
      <c r="OHR190" s="149"/>
      <c r="OHS190" s="149"/>
      <c r="OHT190" s="149"/>
      <c r="OHU190" s="151" t="s">
        <v>178</v>
      </c>
      <c r="OHV190" s="149"/>
      <c r="OHW190" s="149"/>
      <c r="OHX190" s="149"/>
      <c r="OHY190" s="149"/>
      <c r="OHZ190" s="149"/>
      <c r="OIA190" s="149"/>
      <c r="OIB190" s="149"/>
      <c r="OIC190" s="151" t="s">
        <v>178</v>
      </c>
      <c r="OID190" s="149"/>
      <c r="OIE190" s="149"/>
      <c r="OIF190" s="149"/>
      <c r="OIG190" s="149"/>
      <c r="OIH190" s="149"/>
      <c r="OII190" s="149"/>
      <c r="OIJ190" s="149"/>
      <c r="OIK190" s="151" t="s">
        <v>178</v>
      </c>
      <c r="OIL190" s="149"/>
      <c r="OIM190" s="149"/>
      <c r="OIN190" s="149"/>
      <c r="OIO190" s="149"/>
      <c r="OIP190" s="149"/>
      <c r="OIQ190" s="149"/>
      <c r="OIR190" s="149"/>
      <c r="OIS190" s="151" t="s">
        <v>178</v>
      </c>
      <c r="OIT190" s="149"/>
      <c r="OIU190" s="149"/>
      <c r="OIV190" s="149"/>
      <c r="OIW190" s="149"/>
      <c r="OIX190" s="149"/>
      <c r="OIY190" s="149"/>
      <c r="OIZ190" s="149"/>
      <c r="OJA190" s="151" t="s">
        <v>178</v>
      </c>
      <c r="OJB190" s="149"/>
      <c r="OJC190" s="149"/>
      <c r="OJD190" s="149"/>
      <c r="OJE190" s="149"/>
      <c r="OJF190" s="149"/>
      <c r="OJG190" s="149"/>
      <c r="OJH190" s="149"/>
      <c r="OJI190" s="151" t="s">
        <v>178</v>
      </c>
      <c r="OJJ190" s="149"/>
      <c r="OJK190" s="149"/>
      <c r="OJL190" s="149"/>
      <c r="OJM190" s="149"/>
      <c r="OJN190" s="149"/>
      <c r="OJO190" s="149"/>
      <c r="OJP190" s="149"/>
      <c r="OJQ190" s="151" t="s">
        <v>178</v>
      </c>
      <c r="OJR190" s="149"/>
      <c r="OJS190" s="149"/>
      <c r="OJT190" s="149"/>
      <c r="OJU190" s="149"/>
      <c r="OJV190" s="149"/>
      <c r="OJW190" s="149"/>
      <c r="OJX190" s="149"/>
      <c r="OJY190" s="151" t="s">
        <v>178</v>
      </c>
      <c r="OJZ190" s="149"/>
      <c r="OKA190" s="149"/>
      <c r="OKB190" s="149"/>
      <c r="OKC190" s="149"/>
      <c r="OKD190" s="149"/>
      <c r="OKE190" s="149"/>
      <c r="OKF190" s="149"/>
      <c r="OKG190" s="151" t="s">
        <v>178</v>
      </c>
      <c r="OKH190" s="149"/>
      <c r="OKI190" s="149"/>
      <c r="OKJ190" s="149"/>
      <c r="OKK190" s="149"/>
      <c r="OKL190" s="149"/>
      <c r="OKM190" s="149"/>
      <c r="OKN190" s="149"/>
      <c r="OKO190" s="151" t="s">
        <v>178</v>
      </c>
      <c r="OKP190" s="149"/>
      <c r="OKQ190" s="149"/>
      <c r="OKR190" s="149"/>
      <c r="OKS190" s="149"/>
      <c r="OKT190" s="149"/>
      <c r="OKU190" s="149"/>
      <c r="OKV190" s="149"/>
      <c r="OKW190" s="151" t="s">
        <v>178</v>
      </c>
      <c r="OKX190" s="149"/>
      <c r="OKY190" s="149"/>
      <c r="OKZ190" s="149"/>
      <c r="OLA190" s="149"/>
      <c r="OLB190" s="149"/>
      <c r="OLC190" s="149"/>
      <c r="OLD190" s="149"/>
      <c r="OLE190" s="151" t="s">
        <v>178</v>
      </c>
      <c r="OLF190" s="149"/>
      <c r="OLG190" s="149"/>
      <c r="OLH190" s="149"/>
      <c r="OLI190" s="149"/>
      <c r="OLJ190" s="149"/>
      <c r="OLK190" s="149"/>
      <c r="OLL190" s="149"/>
      <c r="OLM190" s="151" t="s">
        <v>178</v>
      </c>
      <c r="OLN190" s="149"/>
      <c r="OLO190" s="149"/>
      <c r="OLP190" s="149"/>
      <c r="OLQ190" s="149"/>
      <c r="OLR190" s="149"/>
      <c r="OLS190" s="149"/>
      <c r="OLT190" s="149"/>
      <c r="OLU190" s="151" t="s">
        <v>178</v>
      </c>
      <c r="OLV190" s="149"/>
      <c r="OLW190" s="149"/>
      <c r="OLX190" s="149"/>
      <c r="OLY190" s="149"/>
      <c r="OLZ190" s="149"/>
      <c r="OMA190" s="149"/>
      <c r="OMB190" s="149"/>
      <c r="OMC190" s="151" t="s">
        <v>178</v>
      </c>
      <c r="OMD190" s="149"/>
      <c r="OME190" s="149"/>
      <c r="OMF190" s="149"/>
      <c r="OMG190" s="149"/>
      <c r="OMH190" s="149"/>
      <c r="OMI190" s="149"/>
      <c r="OMJ190" s="149"/>
      <c r="OMK190" s="151" t="s">
        <v>178</v>
      </c>
      <c r="OML190" s="149"/>
      <c r="OMM190" s="149"/>
      <c r="OMN190" s="149"/>
      <c r="OMO190" s="149"/>
      <c r="OMP190" s="149"/>
      <c r="OMQ190" s="149"/>
      <c r="OMR190" s="149"/>
      <c r="OMS190" s="151" t="s">
        <v>178</v>
      </c>
      <c r="OMT190" s="149"/>
      <c r="OMU190" s="149"/>
      <c r="OMV190" s="149"/>
      <c r="OMW190" s="149"/>
      <c r="OMX190" s="149"/>
      <c r="OMY190" s="149"/>
      <c r="OMZ190" s="149"/>
      <c r="ONA190" s="151" t="s">
        <v>178</v>
      </c>
      <c r="ONB190" s="149"/>
      <c r="ONC190" s="149"/>
      <c r="OND190" s="149"/>
      <c r="ONE190" s="149"/>
      <c r="ONF190" s="149"/>
      <c r="ONG190" s="149"/>
      <c r="ONH190" s="149"/>
      <c r="ONI190" s="151" t="s">
        <v>178</v>
      </c>
      <c r="ONJ190" s="149"/>
      <c r="ONK190" s="149"/>
      <c r="ONL190" s="149"/>
      <c r="ONM190" s="149"/>
      <c r="ONN190" s="149"/>
      <c r="ONO190" s="149"/>
      <c r="ONP190" s="149"/>
      <c r="ONQ190" s="151" t="s">
        <v>178</v>
      </c>
      <c r="ONR190" s="149"/>
      <c r="ONS190" s="149"/>
      <c r="ONT190" s="149"/>
      <c r="ONU190" s="149"/>
      <c r="ONV190" s="149"/>
      <c r="ONW190" s="149"/>
      <c r="ONX190" s="149"/>
      <c r="ONY190" s="151" t="s">
        <v>178</v>
      </c>
      <c r="ONZ190" s="149"/>
      <c r="OOA190" s="149"/>
      <c r="OOB190" s="149"/>
      <c r="OOC190" s="149"/>
      <c r="OOD190" s="149"/>
      <c r="OOE190" s="149"/>
      <c r="OOF190" s="149"/>
      <c r="OOG190" s="151" t="s">
        <v>178</v>
      </c>
      <c r="OOH190" s="149"/>
      <c r="OOI190" s="149"/>
      <c r="OOJ190" s="149"/>
      <c r="OOK190" s="149"/>
      <c r="OOL190" s="149"/>
      <c r="OOM190" s="149"/>
      <c r="OON190" s="149"/>
      <c r="OOO190" s="151" t="s">
        <v>178</v>
      </c>
      <c r="OOP190" s="149"/>
      <c r="OOQ190" s="149"/>
      <c r="OOR190" s="149"/>
      <c r="OOS190" s="149"/>
      <c r="OOT190" s="149"/>
      <c r="OOU190" s="149"/>
      <c r="OOV190" s="149"/>
      <c r="OOW190" s="151" t="s">
        <v>178</v>
      </c>
      <c r="OOX190" s="149"/>
      <c r="OOY190" s="149"/>
      <c r="OOZ190" s="149"/>
      <c r="OPA190" s="149"/>
      <c r="OPB190" s="149"/>
      <c r="OPC190" s="149"/>
      <c r="OPD190" s="149"/>
      <c r="OPE190" s="151" t="s">
        <v>178</v>
      </c>
      <c r="OPF190" s="149"/>
      <c r="OPG190" s="149"/>
      <c r="OPH190" s="149"/>
      <c r="OPI190" s="149"/>
      <c r="OPJ190" s="149"/>
      <c r="OPK190" s="149"/>
      <c r="OPL190" s="149"/>
      <c r="OPM190" s="151" t="s">
        <v>178</v>
      </c>
      <c r="OPN190" s="149"/>
      <c r="OPO190" s="149"/>
      <c r="OPP190" s="149"/>
      <c r="OPQ190" s="149"/>
      <c r="OPR190" s="149"/>
      <c r="OPS190" s="149"/>
      <c r="OPT190" s="149"/>
      <c r="OPU190" s="151" t="s">
        <v>178</v>
      </c>
      <c r="OPV190" s="149"/>
      <c r="OPW190" s="149"/>
      <c r="OPX190" s="149"/>
      <c r="OPY190" s="149"/>
      <c r="OPZ190" s="149"/>
      <c r="OQA190" s="149"/>
      <c r="OQB190" s="149"/>
      <c r="OQC190" s="151" t="s">
        <v>178</v>
      </c>
      <c r="OQD190" s="149"/>
      <c r="OQE190" s="149"/>
      <c r="OQF190" s="149"/>
      <c r="OQG190" s="149"/>
      <c r="OQH190" s="149"/>
      <c r="OQI190" s="149"/>
      <c r="OQJ190" s="149"/>
      <c r="OQK190" s="151" t="s">
        <v>178</v>
      </c>
      <c r="OQL190" s="149"/>
      <c r="OQM190" s="149"/>
      <c r="OQN190" s="149"/>
      <c r="OQO190" s="149"/>
      <c r="OQP190" s="149"/>
      <c r="OQQ190" s="149"/>
      <c r="OQR190" s="149"/>
      <c r="OQS190" s="151" t="s">
        <v>178</v>
      </c>
      <c r="OQT190" s="149"/>
      <c r="OQU190" s="149"/>
      <c r="OQV190" s="149"/>
      <c r="OQW190" s="149"/>
      <c r="OQX190" s="149"/>
      <c r="OQY190" s="149"/>
      <c r="OQZ190" s="149"/>
      <c r="ORA190" s="151" t="s">
        <v>178</v>
      </c>
      <c r="ORB190" s="149"/>
      <c r="ORC190" s="149"/>
      <c r="ORD190" s="149"/>
      <c r="ORE190" s="149"/>
      <c r="ORF190" s="149"/>
      <c r="ORG190" s="149"/>
      <c r="ORH190" s="149"/>
      <c r="ORI190" s="151" t="s">
        <v>178</v>
      </c>
      <c r="ORJ190" s="149"/>
      <c r="ORK190" s="149"/>
      <c r="ORL190" s="149"/>
      <c r="ORM190" s="149"/>
      <c r="ORN190" s="149"/>
      <c r="ORO190" s="149"/>
      <c r="ORP190" s="149"/>
      <c r="ORQ190" s="151" t="s">
        <v>178</v>
      </c>
      <c r="ORR190" s="149"/>
      <c r="ORS190" s="149"/>
      <c r="ORT190" s="149"/>
      <c r="ORU190" s="149"/>
      <c r="ORV190" s="149"/>
      <c r="ORW190" s="149"/>
      <c r="ORX190" s="149"/>
      <c r="ORY190" s="151" t="s">
        <v>178</v>
      </c>
      <c r="ORZ190" s="149"/>
      <c r="OSA190" s="149"/>
      <c r="OSB190" s="149"/>
      <c r="OSC190" s="149"/>
      <c r="OSD190" s="149"/>
      <c r="OSE190" s="149"/>
      <c r="OSF190" s="149"/>
      <c r="OSG190" s="151" t="s">
        <v>178</v>
      </c>
      <c r="OSH190" s="149"/>
      <c r="OSI190" s="149"/>
      <c r="OSJ190" s="149"/>
      <c r="OSK190" s="149"/>
      <c r="OSL190" s="149"/>
      <c r="OSM190" s="149"/>
      <c r="OSN190" s="149"/>
      <c r="OSO190" s="151" t="s">
        <v>178</v>
      </c>
      <c r="OSP190" s="149"/>
      <c r="OSQ190" s="149"/>
      <c r="OSR190" s="149"/>
      <c r="OSS190" s="149"/>
      <c r="OST190" s="149"/>
      <c r="OSU190" s="149"/>
      <c r="OSV190" s="149"/>
      <c r="OSW190" s="151" t="s">
        <v>178</v>
      </c>
      <c r="OSX190" s="149"/>
      <c r="OSY190" s="149"/>
      <c r="OSZ190" s="149"/>
      <c r="OTA190" s="149"/>
      <c r="OTB190" s="149"/>
      <c r="OTC190" s="149"/>
      <c r="OTD190" s="149"/>
      <c r="OTE190" s="151" t="s">
        <v>178</v>
      </c>
      <c r="OTF190" s="149"/>
      <c r="OTG190" s="149"/>
      <c r="OTH190" s="149"/>
      <c r="OTI190" s="149"/>
      <c r="OTJ190" s="149"/>
      <c r="OTK190" s="149"/>
      <c r="OTL190" s="149"/>
      <c r="OTM190" s="151" t="s">
        <v>178</v>
      </c>
      <c r="OTN190" s="149"/>
      <c r="OTO190" s="149"/>
      <c r="OTP190" s="149"/>
      <c r="OTQ190" s="149"/>
      <c r="OTR190" s="149"/>
      <c r="OTS190" s="149"/>
      <c r="OTT190" s="149"/>
      <c r="OTU190" s="151" t="s">
        <v>178</v>
      </c>
      <c r="OTV190" s="149"/>
      <c r="OTW190" s="149"/>
      <c r="OTX190" s="149"/>
      <c r="OTY190" s="149"/>
      <c r="OTZ190" s="149"/>
      <c r="OUA190" s="149"/>
      <c r="OUB190" s="149"/>
      <c r="OUC190" s="151" t="s">
        <v>178</v>
      </c>
      <c r="OUD190" s="149"/>
      <c r="OUE190" s="149"/>
      <c r="OUF190" s="149"/>
      <c r="OUG190" s="149"/>
      <c r="OUH190" s="149"/>
      <c r="OUI190" s="149"/>
      <c r="OUJ190" s="149"/>
      <c r="OUK190" s="151" t="s">
        <v>178</v>
      </c>
      <c r="OUL190" s="149"/>
      <c r="OUM190" s="149"/>
      <c r="OUN190" s="149"/>
      <c r="OUO190" s="149"/>
      <c r="OUP190" s="149"/>
      <c r="OUQ190" s="149"/>
      <c r="OUR190" s="149"/>
      <c r="OUS190" s="151" t="s">
        <v>178</v>
      </c>
      <c r="OUT190" s="149"/>
      <c r="OUU190" s="149"/>
      <c r="OUV190" s="149"/>
      <c r="OUW190" s="149"/>
      <c r="OUX190" s="149"/>
      <c r="OUY190" s="149"/>
      <c r="OUZ190" s="149"/>
      <c r="OVA190" s="151" t="s">
        <v>178</v>
      </c>
      <c r="OVB190" s="149"/>
      <c r="OVC190" s="149"/>
      <c r="OVD190" s="149"/>
      <c r="OVE190" s="149"/>
      <c r="OVF190" s="149"/>
      <c r="OVG190" s="149"/>
      <c r="OVH190" s="149"/>
      <c r="OVI190" s="151" t="s">
        <v>178</v>
      </c>
      <c r="OVJ190" s="149"/>
      <c r="OVK190" s="149"/>
      <c r="OVL190" s="149"/>
      <c r="OVM190" s="149"/>
      <c r="OVN190" s="149"/>
      <c r="OVO190" s="149"/>
      <c r="OVP190" s="149"/>
      <c r="OVQ190" s="151" t="s">
        <v>178</v>
      </c>
      <c r="OVR190" s="149"/>
      <c r="OVS190" s="149"/>
      <c r="OVT190" s="149"/>
      <c r="OVU190" s="149"/>
      <c r="OVV190" s="149"/>
      <c r="OVW190" s="149"/>
      <c r="OVX190" s="149"/>
      <c r="OVY190" s="151" t="s">
        <v>178</v>
      </c>
      <c r="OVZ190" s="149"/>
      <c r="OWA190" s="149"/>
      <c r="OWB190" s="149"/>
      <c r="OWC190" s="149"/>
      <c r="OWD190" s="149"/>
      <c r="OWE190" s="149"/>
      <c r="OWF190" s="149"/>
      <c r="OWG190" s="151" t="s">
        <v>178</v>
      </c>
      <c r="OWH190" s="149"/>
      <c r="OWI190" s="149"/>
      <c r="OWJ190" s="149"/>
      <c r="OWK190" s="149"/>
      <c r="OWL190" s="149"/>
      <c r="OWM190" s="149"/>
      <c r="OWN190" s="149"/>
      <c r="OWO190" s="151" t="s">
        <v>178</v>
      </c>
      <c r="OWP190" s="149"/>
      <c r="OWQ190" s="149"/>
      <c r="OWR190" s="149"/>
      <c r="OWS190" s="149"/>
      <c r="OWT190" s="149"/>
      <c r="OWU190" s="149"/>
      <c r="OWV190" s="149"/>
      <c r="OWW190" s="151" t="s">
        <v>178</v>
      </c>
      <c r="OWX190" s="149"/>
      <c r="OWY190" s="149"/>
      <c r="OWZ190" s="149"/>
      <c r="OXA190" s="149"/>
      <c r="OXB190" s="149"/>
      <c r="OXC190" s="149"/>
      <c r="OXD190" s="149"/>
      <c r="OXE190" s="151" t="s">
        <v>178</v>
      </c>
      <c r="OXF190" s="149"/>
      <c r="OXG190" s="149"/>
      <c r="OXH190" s="149"/>
      <c r="OXI190" s="149"/>
      <c r="OXJ190" s="149"/>
      <c r="OXK190" s="149"/>
      <c r="OXL190" s="149"/>
      <c r="OXM190" s="151" t="s">
        <v>178</v>
      </c>
      <c r="OXN190" s="149"/>
      <c r="OXO190" s="149"/>
      <c r="OXP190" s="149"/>
      <c r="OXQ190" s="149"/>
      <c r="OXR190" s="149"/>
      <c r="OXS190" s="149"/>
      <c r="OXT190" s="149"/>
      <c r="OXU190" s="151" t="s">
        <v>178</v>
      </c>
      <c r="OXV190" s="149"/>
      <c r="OXW190" s="149"/>
      <c r="OXX190" s="149"/>
      <c r="OXY190" s="149"/>
      <c r="OXZ190" s="149"/>
      <c r="OYA190" s="149"/>
      <c r="OYB190" s="149"/>
      <c r="OYC190" s="151" t="s">
        <v>178</v>
      </c>
      <c r="OYD190" s="149"/>
      <c r="OYE190" s="149"/>
      <c r="OYF190" s="149"/>
      <c r="OYG190" s="149"/>
      <c r="OYH190" s="149"/>
      <c r="OYI190" s="149"/>
      <c r="OYJ190" s="149"/>
      <c r="OYK190" s="151" t="s">
        <v>178</v>
      </c>
      <c r="OYL190" s="149"/>
      <c r="OYM190" s="149"/>
      <c r="OYN190" s="149"/>
      <c r="OYO190" s="149"/>
      <c r="OYP190" s="149"/>
      <c r="OYQ190" s="149"/>
      <c r="OYR190" s="149"/>
      <c r="OYS190" s="151" t="s">
        <v>178</v>
      </c>
      <c r="OYT190" s="149"/>
      <c r="OYU190" s="149"/>
      <c r="OYV190" s="149"/>
      <c r="OYW190" s="149"/>
      <c r="OYX190" s="149"/>
      <c r="OYY190" s="149"/>
      <c r="OYZ190" s="149"/>
      <c r="OZA190" s="151" t="s">
        <v>178</v>
      </c>
      <c r="OZB190" s="149"/>
      <c r="OZC190" s="149"/>
      <c r="OZD190" s="149"/>
      <c r="OZE190" s="149"/>
      <c r="OZF190" s="149"/>
      <c r="OZG190" s="149"/>
      <c r="OZH190" s="149"/>
      <c r="OZI190" s="151" t="s">
        <v>178</v>
      </c>
      <c r="OZJ190" s="149"/>
      <c r="OZK190" s="149"/>
      <c r="OZL190" s="149"/>
      <c r="OZM190" s="149"/>
      <c r="OZN190" s="149"/>
      <c r="OZO190" s="149"/>
      <c r="OZP190" s="149"/>
      <c r="OZQ190" s="151" t="s">
        <v>178</v>
      </c>
      <c r="OZR190" s="149"/>
      <c r="OZS190" s="149"/>
      <c r="OZT190" s="149"/>
      <c r="OZU190" s="149"/>
      <c r="OZV190" s="149"/>
      <c r="OZW190" s="149"/>
      <c r="OZX190" s="149"/>
      <c r="OZY190" s="151" t="s">
        <v>178</v>
      </c>
      <c r="OZZ190" s="149"/>
      <c r="PAA190" s="149"/>
      <c r="PAB190" s="149"/>
      <c r="PAC190" s="149"/>
      <c r="PAD190" s="149"/>
      <c r="PAE190" s="149"/>
      <c r="PAF190" s="149"/>
      <c r="PAG190" s="151" t="s">
        <v>178</v>
      </c>
      <c r="PAH190" s="149"/>
      <c r="PAI190" s="149"/>
      <c r="PAJ190" s="149"/>
      <c r="PAK190" s="149"/>
      <c r="PAL190" s="149"/>
      <c r="PAM190" s="149"/>
      <c r="PAN190" s="149"/>
      <c r="PAO190" s="151" t="s">
        <v>178</v>
      </c>
      <c r="PAP190" s="149"/>
      <c r="PAQ190" s="149"/>
      <c r="PAR190" s="149"/>
      <c r="PAS190" s="149"/>
      <c r="PAT190" s="149"/>
      <c r="PAU190" s="149"/>
      <c r="PAV190" s="149"/>
      <c r="PAW190" s="151" t="s">
        <v>178</v>
      </c>
      <c r="PAX190" s="149"/>
      <c r="PAY190" s="149"/>
      <c r="PAZ190" s="149"/>
      <c r="PBA190" s="149"/>
      <c r="PBB190" s="149"/>
      <c r="PBC190" s="149"/>
      <c r="PBD190" s="149"/>
      <c r="PBE190" s="151" t="s">
        <v>178</v>
      </c>
      <c r="PBF190" s="149"/>
      <c r="PBG190" s="149"/>
      <c r="PBH190" s="149"/>
      <c r="PBI190" s="149"/>
      <c r="PBJ190" s="149"/>
      <c r="PBK190" s="149"/>
      <c r="PBL190" s="149"/>
      <c r="PBM190" s="151" t="s">
        <v>178</v>
      </c>
      <c r="PBN190" s="149"/>
      <c r="PBO190" s="149"/>
      <c r="PBP190" s="149"/>
      <c r="PBQ190" s="149"/>
      <c r="PBR190" s="149"/>
      <c r="PBS190" s="149"/>
      <c r="PBT190" s="149"/>
      <c r="PBU190" s="151" t="s">
        <v>178</v>
      </c>
      <c r="PBV190" s="149"/>
      <c r="PBW190" s="149"/>
      <c r="PBX190" s="149"/>
      <c r="PBY190" s="149"/>
      <c r="PBZ190" s="149"/>
      <c r="PCA190" s="149"/>
      <c r="PCB190" s="149"/>
      <c r="PCC190" s="151" t="s">
        <v>178</v>
      </c>
      <c r="PCD190" s="149"/>
      <c r="PCE190" s="149"/>
      <c r="PCF190" s="149"/>
      <c r="PCG190" s="149"/>
      <c r="PCH190" s="149"/>
      <c r="PCI190" s="149"/>
      <c r="PCJ190" s="149"/>
      <c r="PCK190" s="151" t="s">
        <v>178</v>
      </c>
      <c r="PCL190" s="149"/>
      <c r="PCM190" s="149"/>
      <c r="PCN190" s="149"/>
      <c r="PCO190" s="149"/>
      <c r="PCP190" s="149"/>
      <c r="PCQ190" s="149"/>
      <c r="PCR190" s="149"/>
      <c r="PCS190" s="151" t="s">
        <v>178</v>
      </c>
      <c r="PCT190" s="149"/>
      <c r="PCU190" s="149"/>
      <c r="PCV190" s="149"/>
      <c r="PCW190" s="149"/>
      <c r="PCX190" s="149"/>
      <c r="PCY190" s="149"/>
      <c r="PCZ190" s="149"/>
      <c r="PDA190" s="151" t="s">
        <v>178</v>
      </c>
      <c r="PDB190" s="149"/>
      <c r="PDC190" s="149"/>
      <c r="PDD190" s="149"/>
      <c r="PDE190" s="149"/>
      <c r="PDF190" s="149"/>
      <c r="PDG190" s="149"/>
      <c r="PDH190" s="149"/>
      <c r="PDI190" s="151" t="s">
        <v>178</v>
      </c>
      <c r="PDJ190" s="149"/>
      <c r="PDK190" s="149"/>
      <c r="PDL190" s="149"/>
      <c r="PDM190" s="149"/>
      <c r="PDN190" s="149"/>
      <c r="PDO190" s="149"/>
      <c r="PDP190" s="149"/>
      <c r="PDQ190" s="151" t="s">
        <v>178</v>
      </c>
      <c r="PDR190" s="149"/>
      <c r="PDS190" s="149"/>
      <c r="PDT190" s="149"/>
      <c r="PDU190" s="149"/>
      <c r="PDV190" s="149"/>
      <c r="PDW190" s="149"/>
      <c r="PDX190" s="149"/>
      <c r="PDY190" s="151" t="s">
        <v>178</v>
      </c>
      <c r="PDZ190" s="149"/>
      <c r="PEA190" s="149"/>
      <c r="PEB190" s="149"/>
      <c r="PEC190" s="149"/>
      <c r="PED190" s="149"/>
      <c r="PEE190" s="149"/>
      <c r="PEF190" s="149"/>
      <c r="PEG190" s="151" t="s">
        <v>178</v>
      </c>
      <c r="PEH190" s="149"/>
      <c r="PEI190" s="149"/>
      <c r="PEJ190" s="149"/>
      <c r="PEK190" s="149"/>
      <c r="PEL190" s="149"/>
      <c r="PEM190" s="149"/>
      <c r="PEN190" s="149"/>
      <c r="PEO190" s="151" t="s">
        <v>178</v>
      </c>
      <c r="PEP190" s="149"/>
      <c r="PEQ190" s="149"/>
      <c r="PER190" s="149"/>
      <c r="PES190" s="149"/>
      <c r="PET190" s="149"/>
      <c r="PEU190" s="149"/>
      <c r="PEV190" s="149"/>
      <c r="PEW190" s="151" t="s">
        <v>178</v>
      </c>
      <c r="PEX190" s="149"/>
      <c r="PEY190" s="149"/>
      <c r="PEZ190" s="149"/>
      <c r="PFA190" s="149"/>
      <c r="PFB190" s="149"/>
      <c r="PFC190" s="149"/>
      <c r="PFD190" s="149"/>
      <c r="PFE190" s="151" t="s">
        <v>178</v>
      </c>
      <c r="PFF190" s="149"/>
      <c r="PFG190" s="149"/>
      <c r="PFH190" s="149"/>
      <c r="PFI190" s="149"/>
      <c r="PFJ190" s="149"/>
      <c r="PFK190" s="149"/>
      <c r="PFL190" s="149"/>
      <c r="PFM190" s="151" t="s">
        <v>178</v>
      </c>
      <c r="PFN190" s="149"/>
      <c r="PFO190" s="149"/>
      <c r="PFP190" s="149"/>
      <c r="PFQ190" s="149"/>
      <c r="PFR190" s="149"/>
      <c r="PFS190" s="149"/>
      <c r="PFT190" s="149"/>
      <c r="PFU190" s="151" t="s">
        <v>178</v>
      </c>
      <c r="PFV190" s="149"/>
      <c r="PFW190" s="149"/>
      <c r="PFX190" s="149"/>
      <c r="PFY190" s="149"/>
      <c r="PFZ190" s="149"/>
      <c r="PGA190" s="149"/>
      <c r="PGB190" s="149"/>
      <c r="PGC190" s="151" t="s">
        <v>178</v>
      </c>
      <c r="PGD190" s="149"/>
      <c r="PGE190" s="149"/>
      <c r="PGF190" s="149"/>
      <c r="PGG190" s="149"/>
      <c r="PGH190" s="149"/>
      <c r="PGI190" s="149"/>
      <c r="PGJ190" s="149"/>
      <c r="PGK190" s="151" t="s">
        <v>178</v>
      </c>
      <c r="PGL190" s="149"/>
      <c r="PGM190" s="149"/>
      <c r="PGN190" s="149"/>
      <c r="PGO190" s="149"/>
      <c r="PGP190" s="149"/>
      <c r="PGQ190" s="149"/>
      <c r="PGR190" s="149"/>
      <c r="PGS190" s="151" t="s">
        <v>178</v>
      </c>
      <c r="PGT190" s="149"/>
      <c r="PGU190" s="149"/>
      <c r="PGV190" s="149"/>
      <c r="PGW190" s="149"/>
      <c r="PGX190" s="149"/>
      <c r="PGY190" s="149"/>
      <c r="PGZ190" s="149"/>
      <c r="PHA190" s="151" t="s">
        <v>178</v>
      </c>
      <c r="PHB190" s="149"/>
      <c r="PHC190" s="149"/>
      <c r="PHD190" s="149"/>
      <c r="PHE190" s="149"/>
      <c r="PHF190" s="149"/>
      <c r="PHG190" s="149"/>
      <c r="PHH190" s="149"/>
      <c r="PHI190" s="151" t="s">
        <v>178</v>
      </c>
      <c r="PHJ190" s="149"/>
      <c r="PHK190" s="149"/>
      <c r="PHL190" s="149"/>
      <c r="PHM190" s="149"/>
      <c r="PHN190" s="149"/>
      <c r="PHO190" s="149"/>
      <c r="PHP190" s="149"/>
      <c r="PHQ190" s="151" t="s">
        <v>178</v>
      </c>
      <c r="PHR190" s="149"/>
      <c r="PHS190" s="149"/>
      <c r="PHT190" s="149"/>
      <c r="PHU190" s="149"/>
      <c r="PHV190" s="149"/>
      <c r="PHW190" s="149"/>
      <c r="PHX190" s="149"/>
      <c r="PHY190" s="151" t="s">
        <v>178</v>
      </c>
      <c r="PHZ190" s="149"/>
      <c r="PIA190" s="149"/>
      <c r="PIB190" s="149"/>
      <c r="PIC190" s="149"/>
      <c r="PID190" s="149"/>
      <c r="PIE190" s="149"/>
      <c r="PIF190" s="149"/>
      <c r="PIG190" s="151" t="s">
        <v>178</v>
      </c>
      <c r="PIH190" s="149"/>
      <c r="PII190" s="149"/>
      <c r="PIJ190" s="149"/>
      <c r="PIK190" s="149"/>
      <c r="PIL190" s="149"/>
      <c r="PIM190" s="149"/>
      <c r="PIN190" s="149"/>
      <c r="PIO190" s="151" t="s">
        <v>178</v>
      </c>
      <c r="PIP190" s="149"/>
      <c r="PIQ190" s="149"/>
      <c r="PIR190" s="149"/>
      <c r="PIS190" s="149"/>
      <c r="PIT190" s="149"/>
      <c r="PIU190" s="149"/>
      <c r="PIV190" s="149"/>
      <c r="PIW190" s="151" t="s">
        <v>178</v>
      </c>
      <c r="PIX190" s="149"/>
      <c r="PIY190" s="149"/>
      <c r="PIZ190" s="149"/>
      <c r="PJA190" s="149"/>
      <c r="PJB190" s="149"/>
      <c r="PJC190" s="149"/>
      <c r="PJD190" s="149"/>
      <c r="PJE190" s="151" t="s">
        <v>178</v>
      </c>
      <c r="PJF190" s="149"/>
      <c r="PJG190" s="149"/>
      <c r="PJH190" s="149"/>
      <c r="PJI190" s="149"/>
      <c r="PJJ190" s="149"/>
      <c r="PJK190" s="149"/>
      <c r="PJL190" s="149"/>
      <c r="PJM190" s="151" t="s">
        <v>178</v>
      </c>
      <c r="PJN190" s="149"/>
      <c r="PJO190" s="149"/>
      <c r="PJP190" s="149"/>
      <c r="PJQ190" s="149"/>
      <c r="PJR190" s="149"/>
      <c r="PJS190" s="149"/>
      <c r="PJT190" s="149"/>
      <c r="PJU190" s="151" t="s">
        <v>178</v>
      </c>
      <c r="PJV190" s="149"/>
      <c r="PJW190" s="149"/>
      <c r="PJX190" s="149"/>
      <c r="PJY190" s="149"/>
      <c r="PJZ190" s="149"/>
      <c r="PKA190" s="149"/>
      <c r="PKB190" s="149"/>
      <c r="PKC190" s="151" t="s">
        <v>178</v>
      </c>
      <c r="PKD190" s="149"/>
      <c r="PKE190" s="149"/>
      <c r="PKF190" s="149"/>
      <c r="PKG190" s="149"/>
      <c r="PKH190" s="149"/>
      <c r="PKI190" s="149"/>
      <c r="PKJ190" s="149"/>
      <c r="PKK190" s="151" t="s">
        <v>178</v>
      </c>
      <c r="PKL190" s="149"/>
      <c r="PKM190" s="149"/>
      <c r="PKN190" s="149"/>
      <c r="PKO190" s="149"/>
      <c r="PKP190" s="149"/>
      <c r="PKQ190" s="149"/>
      <c r="PKR190" s="149"/>
      <c r="PKS190" s="151" t="s">
        <v>178</v>
      </c>
      <c r="PKT190" s="149"/>
      <c r="PKU190" s="149"/>
      <c r="PKV190" s="149"/>
      <c r="PKW190" s="149"/>
      <c r="PKX190" s="149"/>
      <c r="PKY190" s="149"/>
      <c r="PKZ190" s="149"/>
      <c r="PLA190" s="151" t="s">
        <v>178</v>
      </c>
      <c r="PLB190" s="149"/>
      <c r="PLC190" s="149"/>
      <c r="PLD190" s="149"/>
      <c r="PLE190" s="149"/>
      <c r="PLF190" s="149"/>
      <c r="PLG190" s="149"/>
      <c r="PLH190" s="149"/>
      <c r="PLI190" s="151" t="s">
        <v>178</v>
      </c>
      <c r="PLJ190" s="149"/>
      <c r="PLK190" s="149"/>
      <c r="PLL190" s="149"/>
      <c r="PLM190" s="149"/>
      <c r="PLN190" s="149"/>
      <c r="PLO190" s="149"/>
      <c r="PLP190" s="149"/>
      <c r="PLQ190" s="151" t="s">
        <v>178</v>
      </c>
      <c r="PLR190" s="149"/>
      <c r="PLS190" s="149"/>
      <c r="PLT190" s="149"/>
      <c r="PLU190" s="149"/>
      <c r="PLV190" s="149"/>
      <c r="PLW190" s="149"/>
      <c r="PLX190" s="149"/>
      <c r="PLY190" s="151" t="s">
        <v>178</v>
      </c>
      <c r="PLZ190" s="149"/>
      <c r="PMA190" s="149"/>
      <c r="PMB190" s="149"/>
      <c r="PMC190" s="149"/>
      <c r="PMD190" s="149"/>
      <c r="PME190" s="149"/>
      <c r="PMF190" s="149"/>
      <c r="PMG190" s="151" t="s">
        <v>178</v>
      </c>
      <c r="PMH190" s="149"/>
      <c r="PMI190" s="149"/>
      <c r="PMJ190" s="149"/>
      <c r="PMK190" s="149"/>
      <c r="PML190" s="149"/>
      <c r="PMM190" s="149"/>
      <c r="PMN190" s="149"/>
      <c r="PMO190" s="151" t="s">
        <v>178</v>
      </c>
      <c r="PMP190" s="149"/>
      <c r="PMQ190" s="149"/>
      <c r="PMR190" s="149"/>
      <c r="PMS190" s="149"/>
      <c r="PMT190" s="149"/>
      <c r="PMU190" s="149"/>
      <c r="PMV190" s="149"/>
      <c r="PMW190" s="151" t="s">
        <v>178</v>
      </c>
      <c r="PMX190" s="149"/>
      <c r="PMY190" s="149"/>
      <c r="PMZ190" s="149"/>
      <c r="PNA190" s="149"/>
      <c r="PNB190" s="149"/>
      <c r="PNC190" s="149"/>
      <c r="PND190" s="149"/>
      <c r="PNE190" s="151" t="s">
        <v>178</v>
      </c>
      <c r="PNF190" s="149"/>
      <c r="PNG190" s="149"/>
      <c r="PNH190" s="149"/>
      <c r="PNI190" s="149"/>
      <c r="PNJ190" s="149"/>
      <c r="PNK190" s="149"/>
      <c r="PNL190" s="149"/>
      <c r="PNM190" s="151" t="s">
        <v>178</v>
      </c>
      <c r="PNN190" s="149"/>
      <c r="PNO190" s="149"/>
      <c r="PNP190" s="149"/>
      <c r="PNQ190" s="149"/>
      <c r="PNR190" s="149"/>
      <c r="PNS190" s="149"/>
      <c r="PNT190" s="149"/>
      <c r="PNU190" s="151" t="s">
        <v>178</v>
      </c>
      <c r="PNV190" s="149"/>
      <c r="PNW190" s="149"/>
      <c r="PNX190" s="149"/>
      <c r="PNY190" s="149"/>
      <c r="PNZ190" s="149"/>
      <c r="POA190" s="149"/>
      <c r="POB190" s="149"/>
      <c r="POC190" s="151" t="s">
        <v>178</v>
      </c>
      <c r="POD190" s="149"/>
      <c r="POE190" s="149"/>
      <c r="POF190" s="149"/>
      <c r="POG190" s="149"/>
      <c r="POH190" s="149"/>
      <c r="POI190" s="149"/>
      <c r="POJ190" s="149"/>
      <c r="POK190" s="151" t="s">
        <v>178</v>
      </c>
      <c r="POL190" s="149"/>
      <c r="POM190" s="149"/>
      <c r="PON190" s="149"/>
      <c r="POO190" s="149"/>
      <c r="POP190" s="149"/>
      <c r="POQ190" s="149"/>
      <c r="POR190" s="149"/>
      <c r="POS190" s="151" t="s">
        <v>178</v>
      </c>
      <c r="POT190" s="149"/>
      <c r="POU190" s="149"/>
      <c r="POV190" s="149"/>
      <c r="POW190" s="149"/>
      <c r="POX190" s="149"/>
      <c r="POY190" s="149"/>
      <c r="POZ190" s="149"/>
      <c r="PPA190" s="151" t="s">
        <v>178</v>
      </c>
      <c r="PPB190" s="149"/>
      <c r="PPC190" s="149"/>
      <c r="PPD190" s="149"/>
      <c r="PPE190" s="149"/>
      <c r="PPF190" s="149"/>
      <c r="PPG190" s="149"/>
      <c r="PPH190" s="149"/>
      <c r="PPI190" s="151" t="s">
        <v>178</v>
      </c>
      <c r="PPJ190" s="149"/>
      <c r="PPK190" s="149"/>
      <c r="PPL190" s="149"/>
      <c r="PPM190" s="149"/>
      <c r="PPN190" s="149"/>
      <c r="PPO190" s="149"/>
      <c r="PPP190" s="149"/>
      <c r="PPQ190" s="151" t="s">
        <v>178</v>
      </c>
      <c r="PPR190" s="149"/>
      <c r="PPS190" s="149"/>
      <c r="PPT190" s="149"/>
      <c r="PPU190" s="149"/>
      <c r="PPV190" s="149"/>
      <c r="PPW190" s="149"/>
      <c r="PPX190" s="149"/>
      <c r="PPY190" s="151" t="s">
        <v>178</v>
      </c>
      <c r="PPZ190" s="149"/>
      <c r="PQA190" s="149"/>
      <c r="PQB190" s="149"/>
      <c r="PQC190" s="149"/>
      <c r="PQD190" s="149"/>
      <c r="PQE190" s="149"/>
      <c r="PQF190" s="149"/>
      <c r="PQG190" s="151" t="s">
        <v>178</v>
      </c>
      <c r="PQH190" s="149"/>
      <c r="PQI190" s="149"/>
      <c r="PQJ190" s="149"/>
      <c r="PQK190" s="149"/>
      <c r="PQL190" s="149"/>
      <c r="PQM190" s="149"/>
      <c r="PQN190" s="149"/>
      <c r="PQO190" s="151" t="s">
        <v>178</v>
      </c>
      <c r="PQP190" s="149"/>
      <c r="PQQ190" s="149"/>
      <c r="PQR190" s="149"/>
      <c r="PQS190" s="149"/>
      <c r="PQT190" s="149"/>
      <c r="PQU190" s="149"/>
      <c r="PQV190" s="149"/>
      <c r="PQW190" s="151" t="s">
        <v>178</v>
      </c>
      <c r="PQX190" s="149"/>
      <c r="PQY190" s="149"/>
      <c r="PQZ190" s="149"/>
      <c r="PRA190" s="149"/>
      <c r="PRB190" s="149"/>
      <c r="PRC190" s="149"/>
      <c r="PRD190" s="149"/>
      <c r="PRE190" s="151" t="s">
        <v>178</v>
      </c>
      <c r="PRF190" s="149"/>
      <c r="PRG190" s="149"/>
      <c r="PRH190" s="149"/>
      <c r="PRI190" s="149"/>
      <c r="PRJ190" s="149"/>
      <c r="PRK190" s="149"/>
      <c r="PRL190" s="149"/>
      <c r="PRM190" s="151" t="s">
        <v>178</v>
      </c>
      <c r="PRN190" s="149"/>
      <c r="PRO190" s="149"/>
      <c r="PRP190" s="149"/>
      <c r="PRQ190" s="149"/>
      <c r="PRR190" s="149"/>
      <c r="PRS190" s="149"/>
      <c r="PRT190" s="149"/>
      <c r="PRU190" s="151" t="s">
        <v>178</v>
      </c>
      <c r="PRV190" s="149"/>
      <c r="PRW190" s="149"/>
      <c r="PRX190" s="149"/>
      <c r="PRY190" s="149"/>
      <c r="PRZ190" s="149"/>
      <c r="PSA190" s="149"/>
      <c r="PSB190" s="149"/>
      <c r="PSC190" s="151" t="s">
        <v>178</v>
      </c>
      <c r="PSD190" s="149"/>
      <c r="PSE190" s="149"/>
      <c r="PSF190" s="149"/>
      <c r="PSG190" s="149"/>
      <c r="PSH190" s="149"/>
      <c r="PSI190" s="149"/>
      <c r="PSJ190" s="149"/>
      <c r="PSK190" s="151" t="s">
        <v>178</v>
      </c>
      <c r="PSL190" s="149"/>
      <c r="PSM190" s="149"/>
      <c r="PSN190" s="149"/>
      <c r="PSO190" s="149"/>
      <c r="PSP190" s="149"/>
      <c r="PSQ190" s="149"/>
      <c r="PSR190" s="149"/>
      <c r="PSS190" s="151" t="s">
        <v>178</v>
      </c>
      <c r="PST190" s="149"/>
      <c r="PSU190" s="149"/>
      <c r="PSV190" s="149"/>
      <c r="PSW190" s="149"/>
      <c r="PSX190" s="149"/>
      <c r="PSY190" s="149"/>
      <c r="PSZ190" s="149"/>
      <c r="PTA190" s="151" t="s">
        <v>178</v>
      </c>
      <c r="PTB190" s="149"/>
      <c r="PTC190" s="149"/>
      <c r="PTD190" s="149"/>
      <c r="PTE190" s="149"/>
      <c r="PTF190" s="149"/>
      <c r="PTG190" s="149"/>
      <c r="PTH190" s="149"/>
      <c r="PTI190" s="151" t="s">
        <v>178</v>
      </c>
      <c r="PTJ190" s="149"/>
      <c r="PTK190" s="149"/>
      <c r="PTL190" s="149"/>
      <c r="PTM190" s="149"/>
      <c r="PTN190" s="149"/>
      <c r="PTO190" s="149"/>
      <c r="PTP190" s="149"/>
      <c r="PTQ190" s="151" t="s">
        <v>178</v>
      </c>
      <c r="PTR190" s="149"/>
      <c r="PTS190" s="149"/>
      <c r="PTT190" s="149"/>
      <c r="PTU190" s="149"/>
      <c r="PTV190" s="149"/>
      <c r="PTW190" s="149"/>
      <c r="PTX190" s="149"/>
      <c r="PTY190" s="151" t="s">
        <v>178</v>
      </c>
      <c r="PTZ190" s="149"/>
      <c r="PUA190" s="149"/>
      <c r="PUB190" s="149"/>
      <c r="PUC190" s="149"/>
      <c r="PUD190" s="149"/>
      <c r="PUE190" s="149"/>
      <c r="PUF190" s="149"/>
      <c r="PUG190" s="151" t="s">
        <v>178</v>
      </c>
      <c r="PUH190" s="149"/>
      <c r="PUI190" s="149"/>
      <c r="PUJ190" s="149"/>
      <c r="PUK190" s="149"/>
      <c r="PUL190" s="149"/>
      <c r="PUM190" s="149"/>
      <c r="PUN190" s="149"/>
      <c r="PUO190" s="151" t="s">
        <v>178</v>
      </c>
      <c r="PUP190" s="149"/>
      <c r="PUQ190" s="149"/>
      <c r="PUR190" s="149"/>
      <c r="PUS190" s="149"/>
      <c r="PUT190" s="149"/>
      <c r="PUU190" s="149"/>
      <c r="PUV190" s="149"/>
      <c r="PUW190" s="151" t="s">
        <v>178</v>
      </c>
      <c r="PUX190" s="149"/>
      <c r="PUY190" s="149"/>
      <c r="PUZ190" s="149"/>
      <c r="PVA190" s="149"/>
      <c r="PVB190" s="149"/>
      <c r="PVC190" s="149"/>
      <c r="PVD190" s="149"/>
      <c r="PVE190" s="151" t="s">
        <v>178</v>
      </c>
      <c r="PVF190" s="149"/>
      <c r="PVG190" s="149"/>
      <c r="PVH190" s="149"/>
      <c r="PVI190" s="149"/>
      <c r="PVJ190" s="149"/>
      <c r="PVK190" s="149"/>
      <c r="PVL190" s="149"/>
      <c r="PVM190" s="151" t="s">
        <v>178</v>
      </c>
      <c r="PVN190" s="149"/>
      <c r="PVO190" s="149"/>
      <c r="PVP190" s="149"/>
      <c r="PVQ190" s="149"/>
      <c r="PVR190" s="149"/>
      <c r="PVS190" s="149"/>
      <c r="PVT190" s="149"/>
      <c r="PVU190" s="151" t="s">
        <v>178</v>
      </c>
      <c r="PVV190" s="149"/>
      <c r="PVW190" s="149"/>
      <c r="PVX190" s="149"/>
      <c r="PVY190" s="149"/>
      <c r="PVZ190" s="149"/>
      <c r="PWA190" s="149"/>
      <c r="PWB190" s="149"/>
      <c r="PWC190" s="151" t="s">
        <v>178</v>
      </c>
      <c r="PWD190" s="149"/>
      <c r="PWE190" s="149"/>
      <c r="PWF190" s="149"/>
      <c r="PWG190" s="149"/>
      <c r="PWH190" s="149"/>
      <c r="PWI190" s="149"/>
      <c r="PWJ190" s="149"/>
      <c r="PWK190" s="151" t="s">
        <v>178</v>
      </c>
      <c r="PWL190" s="149"/>
      <c r="PWM190" s="149"/>
      <c r="PWN190" s="149"/>
      <c r="PWO190" s="149"/>
      <c r="PWP190" s="149"/>
      <c r="PWQ190" s="149"/>
      <c r="PWR190" s="149"/>
      <c r="PWS190" s="151" t="s">
        <v>178</v>
      </c>
      <c r="PWT190" s="149"/>
      <c r="PWU190" s="149"/>
      <c r="PWV190" s="149"/>
      <c r="PWW190" s="149"/>
      <c r="PWX190" s="149"/>
      <c r="PWY190" s="149"/>
      <c r="PWZ190" s="149"/>
      <c r="PXA190" s="151" t="s">
        <v>178</v>
      </c>
      <c r="PXB190" s="149"/>
      <c r="PXC190" s="149"/>
      <c r="PXD190" s="149"/>
      <c r="PXE190" s="149"/>
      <c r="PXF190" s="149"/>
      <c r="PXG190" s="149"/>
      <c r="PXH190" s="149"/>
      <c r="PXI190" s="151" t="s">
        <v>178</v>
      </c>
      <c r="PXJ190" s="149"/>
      <c r="PXK190" s="149"/>
      <c r="PXL190" s="149"/>
      <c r="PXM190" s="149"/>
      <c r="PXN190" s="149"/>
      <c r="PXO190" s="149"/>
      <c r="PXP190" s="149"/>
      <c r="PXQ190" s="151" t="s">
        <v>178</v>
      </c>
      <c r="PXR190" s="149"/>
      <c r="PXS190" s="149"/>
      <c r="PXT190" s="149"/>
      <c r="PXU190" s="149"/>
      <c r="PXV190" s="149"/>
      <c r="PXW190" s="149"/>
      <c r="PXX190" s="149"/>
      <c r="PXY190" s="151" t="s">
        <v>178</v>
      </c>
      <c r="PXZ190" s="149"/>
      <c r="PYA190" s="149"/>
      <c r="PYB190" s="149"/>
      <c r="PYC190" s="149"/>
      <c r="PYD190" s="149"/>
      <c r="PYE190" s="149"/>
      <c r="PYF190" s="149"/>
      <c r="PYG190" s="151" t="s">
        <v>178</v>
      </c>
      <c r="PYH190" s="149"/>
      <c r="PYI190" s="149"/>
      <c r="PYJ190" s="149"/>
      <c r="PYK190" s="149"/>
      <c r="PYL190" s="149"/>
      <c r="PYM190" s="149"/>
      <c r="PYN190" s="149"/>
      <c r="PYO190" s="151" t="s">
        <v>178</v>
      </c>
      <c r="PYP190" s="149"/>
      <c r="PYQ190" s="149"/>
      <c r="PYR190" s="149"/>
      <c r="PYS190" s="149"/>
      <c r="PYT190" s="149"/>
      <c r="PYU190" s="149"/>
      <c r="PYV190" s="149"/>
      <c r="PYW190" s="151" t="s">
        <v>178</v>
      </c>
      <c r="PYX190" s="149"/>
      <c r="PYY190" s="149"/>
      <c r="PYZ190" s="149"/>
      <c r="PZA190" s="149"/>
      <c r="PZB190" s="149"/>
      <c r="PZC190" s="149"/>
      <c r="PZD190" s="149"/>
      <c r="PZE190" s="151" t="s">
        <v>178</v>
      </c>
      <c r="PZF190" s="149"/>
      <c r="PZG190" s="149"/>
      <c r="PZH190" s="149"/>
      <c r="PZI190" s="149"/>
      <c r="PZJ190" s="149"/>
      <c r="PZK190" s="149"/>
      <c r="PZL190" s="149"/>
      <c r="PZM190" s="151" t="s">
        <v>178</v>
      </c>
      <c r="PZN190" s="149"/>
      <c r="PZO190" s="149"/>
      <c r="PZP190" s="149"/>
      <c r="PZQ190" s="149"/>
      <c r="PZR190" s="149"/>
      <c r="PZS190" s="149"/>
      <c r="PZT190" s="149"/>
      <c r="PZU190" s="151" t="s">
        <v>178</v>
      </c>
      <c r="PZV190" s="149"/>
      <c r="PZW190" s="149"/>
      <c r="PZX190" s="149"/>
      <c r="PZY190" s="149"/>
      <c r="PZZ190" s="149"/>
      <c r="QAA190" s="149"/>
      <c r="QAB190" s="149"/>
      <c r="QAC190" s="151" t="s">
        <v>178</v>
      </c>
      <c r="QAD190" s="149"/>
      <c r="QAE190" s="149"/>
      <c r="QAF190" s="149"/>
      <c r="QAG190" s="149"/>
      <c r="QAH190" s="149"/>
      <c r="QAI190" s="149"/>
      <c r="QAJ190" s="149"/>
      <c r="QAK190" s="151" t="s">
        <v>178</v>
      </c>
      <c r="QAL190" s="149"/>
      <c r="QAM190" s="149"/>
      <c r="QAN190" s="149"/>
      <c r="QAO190" s="149"/>
      <c r="QAP190" s="149"/>
      <c r="QAQ190" s="149"/>
      <c r="QAR190" s="149"/>
      <c r="QAS190" s="151" t="s">
        <v>178</v>
      </c>
      <c r="QAT190" s="149"/>
      <c r="QAU190" s="149"/>
      <c r="QAV190" s="149"/>
      <c r="QAW190" s="149"/>
      <c r="QAX190" s="149"/>
      <c r="QAY190" s="149"/>
      <c r="QAZ190" s="149"/>
      <c r="QBA190" s="151" t="s">
        <v>178</v>
      </c>
      <c r="QBB190" s="149"/>
      <c r="QBC190" s="149"/>
      <c r="QBD190" s="149"/>
      <c r="QBE190" s="149"/>
      <c r="QBF190" s="149"/>
      <c r="QBG190" s="149"/>
      <c r="QBH190" s="149"/>
      <c r="QBI190" s="151" t="s">
        <v>178</v>
      </c>
      <c r="QBJ190" s="149"/>
      <c r="QBK190" s="149"/>
      <c r="QBL190" s="149"/>
      <c r="QBM190" s="149"/>
      <c r="QBN190" s="149"/>
      <c r="QBO190" s="149"/>
      <c r="QBP190" s="149"/>
      <c r="QBQ190" s="151" t="s">
        <v>178</v>
      </c>
      <c r="QBR190" s="149"/>
      <c r="QBS190" s="149"/>
      <c r="QBT190" s="149"/>
      <c r="QBU190" s="149"/>
      <c r="QBV190" s="149"/>
      <c r="QBW190" s="149"/>
      <c r="QBX190" s="149"/>
      <c r="QBY190" s="151" t="s">
        <v>178</v>
      </c>
      <c r="QBZ190" s="149"/>
      <c r="QCA190" s="149"/>
      <c r="QCB190" s="149"/>
      <c r="QCC190" s="149"/>
      <c r="QCD190" s="149"/>
      <c r="QCE190" s="149"/>
      <c r="QCF190" s="149"/>
      <c r="QCG190" s="151" t="s">
        <v>178</v>
      </c>
      <c r="QCH190" s="149"/>
      <c r="QCI190" s="149"/>
      <c r="QCJ190" s="149"/>
      <c r="QCK190" s="149"/>
      <c r="QCL190" s="149"/>
      <c r="QCM190" s="149"/>
      <c r="QCN190" s="149"/>
      <c r="QCO190" s="151" t="s">
        <v>178</v>
      </c>
      <c r="QCP190" s="149"/>
      <c r="QCQ190" s="149"/>
      <c r="QCR190" s="149"/>
      <c r="QCS190" s="149"/>
      <c r="QCT190" s="149"/>
      <c r="QCU190" s="149"/>
      <c r="QCV190" s="149"/>
      <c r="QCW190" s="151" t="s">
        <v>178</v>
      </c>
      <c r="QCX190" s="149"/>
      <c r="QCY190" s="149"/>
      <c r="QCZ190" s="149"/>
      <c r="QDA190" s="149"/>
      <c r="QDB190" s="149"/>
      <c r="QDC190" s="149"/>
      <c r="QDD190" s="149"/>
      <c r="QDE190" s="151" t="s">
        <v>178</v>
      </c>
      <c r="QDF190" s="149"/>
      <c r="QDG190" s="149"/>
      <c r="QDH190" s="149"/>
      <c r="QDI190" s="149"/>
      <c r="QDJ190" s="149"/>
      <c r="QDK190" s="149"/>
      <c r="QDL190" s="149"/>
      <c r="QDM190" s="151" t="s">
        <v>178</v>
      </c>
      <c r="QDN190" s="149"/>
      <c r="QDO190" s="149"/>
      <c r="QDP190" s="149"/>
      <c r="QDQ190" s="149"/>
      <c r="QDR190" s="149"/>
      <c r="QDS190" s="149"/>
      <c r="QDT190" s="149"/>
      <c r="QDU190" s="151" t="s">
        <v>178</v>
      </c>
      <c r="QDV190" s="149"/>
      <c r="QDW190" s="149"/>
      <c r="QDX190" s="149"/>
      <c r="QDY190" s="149"/>
      <c r="QDZ190" s="149"/>
      <c r="QEA190" s="149"/>
      <c r="QEB190" s="149"/>
      <c r="QEC190" s="151" t="s">
        <v>178</v>
      </c>
      <c r="QED190" s="149"/>
      <c r="QEE190" s="149"/>
      <c r="QEF190" s="149"/>
      <c r="QEG190" s="149"/>
      <c r="QEH190" s="149"/>
      <c r="QEI190" s="149"/>
      <c r="QEJ190" s="149"/>
      <c r="QEK190" s="151" t="s">
        <v>178</v>
      </c>
      <c r="QEL190" s="149"/>
      <c r="QEM190" s="149"/>
      <c r="QEN190" s="149"/>
      <c r="QEO190" s="149"/>
      <c r="QEP190" s="149"/>
      <c r="QEQ190" s="149"/>
      <c r="QER190" s="149"/>
      <c r="QES190" s="151" t="s">
        <v>178</v>
      </c>
      <c r="QET190" s="149"/>
      <c r="QEU190" s="149"/>
      <c r="QEV190" s="149"/>
      <c r="QEW190" s="149"/>
      <c r="QEX190" s="149"/>
      <c r="QEY190" s="149"/>
      <c r="QEZ190" s="149"/>
      <c r="QFA190" s="151" t="s">
        <v>178</v>
      </c>
      <c r="QFB190" s="149"/>
      <c r="QFC190" s="149"/>
      <c r="QFD190" s="149"/>
      <c r="QFE190" s="149"/>
      <c r="QFF190" s="149"/>
      <c r="QFG190" s="149"/>
      <c r="QFH190" s="149"/>
      <c r="QFI190" s="151" t="s">
        <v>178</v>
      </c>
      <c r="QFJ190" s="149"/>
      <c r="QFK190" s="149"/>
      <c r="QFL190" s="149"/>
      <c r="QFM190" s="149"/>
      <c r="QFN190" s="149"/>
      <c r="QFO190" s="149"/>
      <c r="QFP190" s="149"/>
      <c r="QFQ190" s="151" t="s">
        <v>178</v>
      </c>
      <c r="QFR190" s="149"/>
      <c r="QFS190" s="149"/>
      <c r="QFT190" s="149"/>
      <c r="QFU190" s="149"/>
      <c r="QFV190" s="149"/>
      <c r="QFW190" s="149"/>
      <c r="QFX190" s="149"/>
      <c r="QFY190" s="151" t="s">
        <v>178</v>
      </c>
      <c r="QFZ190" s="149"/>
      <c r="QGA190" s="149"/>
      <c r="QGB190" s="149"/>
      <c r="QGC190" s="149"/>
      <c r="QGD190" s="149"/>
      <c r="QGE190" s="149"/>
      <c r="QGF190" s="149"/>
      <c r="QGG190" s="151" t="s">
        <v>178</v>
      </c>
      <c r="QGH190" s="149"/>
      <c r="QGI190" s="149"/>
      <c r="QGJ190" s="149"/>
      <c r="QGK190" s="149"/>
      <c r="QGL190" s="149"/>
      <c r="QGM190" s="149"/>
      <c r="QGN190" s="149"/>
      <c r="QGO190" s="151" t="s">
        <v>178</v>
      </c>
      <c r="QGP190" s="149"/>
      <c r="QGQ190" s="149"/>
      <c r="QGR190" s="149"/>
      <c r="QGS190" s="149"/>
      <c r="QGT190" s="149"/>
      <c r="QGU190" s="149"/>
      <c r="QGV190" s="149"/>
      <c r="QGW190" s="151" t="s">
        <v>178</v>
      </c>
      <c r="QGX190" s="149"/>
      <c r="QGY190" s="149"/>
      <c r="QGZ190" s="149"/>
      <c r="QHA190" s="149"/>
      <c r="QHB190" s="149"/>
      <c r="QHC190" s="149"/>
      <c r="QHD190" s="149"/>
      <c r="QHE190" s="151" t="s">
        <v>178</v>
      </c>
      <c r="QHF190" s="149"/>
      <c r="QHG190" s="149"/>
      <c r="QHH190" s="149"/>
      <c r="QHI190" s="149"/>
      <c r="QHJ190" s="149"/>
      <c r="QHK190" s="149"/>
      <c r="QHL190" s="149"/>
      <c r="QHM190" s="151" t="s">
        <v>178</v>
      </c>
      <c r="QHN190" s="149"/>
      <c r="QHO190" s="149"/>
      <c r="QHP190" s="149"/>
      <c r="QHQ190" s="149"/>
      <c r="QHR190" s="149"/>
      <c r="QHS190" s="149"/>
      <c r="QHT190" s="149"/>
      <c r="QHU190" s="151" t="s">
        <v>178</v>
      </c>
      <c r="QHV190" s="149"/>
      <c r="QHW190" s="149"/>
      <c r="QHX190" s="149"/>
      <c r="QHY190" s="149"/>
      <c r="QHZ190" s="149"/>
      <c r="QIA190" s="149"/>
      <c r="QIB190" s="149"/>
      <c r="QIC190" s="151" t="s">
        <v>178</v>
      </c>
      <c r="QID190" s="149"/>
      <c r="QIE190" s="149"/>
      <c r="QIF190" s="149"/>
      <c r="QIG190" s="149"/>
      <c r="QIH190" s="149"/>
      <c r="QII190" s="149"/>
      <c r="QIJ190" s="149"/>
      <c r="QIK190" s="151" t="s">
        <v>178</v>
      </c>
      <c r="QIL190" s="149"/>
      <c r="QIM190" s="149"/>
      <c r="QIN190" s="149"/>
      <c r="QIO190" s="149"/>
      <c r="QIP190" s="149"/>
      <c r="QIQ190" s="149"/>
      <c r="QIR190" s="149"/>
      <c r="QIS190" s="151" t="s">
        <v>178</v>
      </c>
      <c r="QIT190" s="149"/>
      <c r="QIU190" s="149"/>
      <c r="QIV190" s="149"/>
      <c r="QIW190" s="149"/>
      <c r="QIX190" s="149"/>
      <c r="QIY190" s="149"/>
      <c r="QIZ190" s="149"/>
      <c r="QJA190" s="151" t="s">
        <v>178</v>
      </c>
      <c r="QJB190" s="149"/>
      <c r="QJC190" s="149"/>
      <c r="QJD190" s="149"/>
      <c r="QJE190" s="149"/>
      <c r="QJF190" s="149"/>
      <c r="QJG190" s="149"/>
      <c r="QJH190" s="149"/>
      <c r="QJI190" s="151" t="s">
        <v>178</v>
      </c>
      <c r="QJJ190" s="149"/>
      <c r="QJK190" s="149"/>
      <c r="QJL190" s="149"/>
      <c r="QJM190" s="149"/>
      <c r="QJN190" s="149"/>
      <c r="QJO190" s="149"/>
      <c r="QJP190" s="149"/>
      <c r="QJQ190" s="151" t="s">
        <v>178</v>
      </c>
      <c r="QJR190" s="149"/>
      <c r="QJS190" s="149"/>
      <c r="QJT190" s="149"/>
      <c r="QJU190" s="149"/>
      <c r="QJV190" s="149"/>
      <c r="QJW190" s="149"/>
      <c r="QJX190" s="149"/>
      <c r="QJY190" s="151" t="s">
        <v>178</v>
      </c>
      <c r="QJZ190" s="149"/>
      <c r="QKA190" s="149"/>
      <c r="QKB190" s="149"/>
      <c r="QKC190" s="149"/>
      <c r="QKD190" s="149"/>
      <c r="QKE190" s="149"/>
      <c r="QKF190" s="149"/>
      <c r="QKG190" s="151" t="s">
        <v>178</v>
      </c>
      <c r="QKH190" s="149"/>
      <c r="QKI190" s="149"/>
      <c r="QKJ190" s="149"/>
      <c r="QKK190" s="149"/>
      <c r="QKL190" s="149"/>
      <c r="QKM190" s="149"/>
      <c r="QKN190" s="149"/>
      <c r="QKO190" s="151" t="s">
        <v>178</v>
      </c>
      <c r="QKP190" s="149"/>
      <c r="QKQ190" s="149"/>
      <c r="QKR190" s="149"/>
      <c r="QKS190" s="149"/>
      <c r="QKT190" s="149"/>
      <c r="QKU190" s="149"/>
      <c r="QKV190" s="149"/>
      <c r="QKW190" s="151" t="s">
        <v>178</v>
      </c>
      <c r="QKX190" s="149"/>
      <c r="QKY190" s="149"/>
      <c r="QKZ190" s="149"/>
      <c r="QLA190" s="149"/>
      <c r="QLB190" s="149"/>
      <c r="QLC190" s="149"/>
      <c r="QLD190" s="149"/>
      <c r="QLE190" s="151" t="s">
        <v>178</v>
      </c>
      <c r="QLF190" s="149"/>
      <c r="QLG190" s="149"/>
      <c r="QLH190" s="149"/>
      <c r="QLI190" s="149"/>
      <c r="QLJ190" s="149"/>
      <c r="QLK190" s="149"/>
      <c r="QLL190" s="149"/>
      <c r="QLM190" s="151" t="s">
        <v>178</v>
      </c>
      <c r="QLN190" s="149"/>
      <c r="QLO190" s="149"/>
      <c r="QLP190" s="149"/>
      <c r="QLQ190" s="149"/>
      <c r="QLR190" s="149"/>
      <c r="QLS190" s="149"/>
      <c r="QLT190" s="149"/>
      <c r="QLU190" s="151" t="s">
        <v>178</v>
      </c>
      <c r="QLV190" s="149"/>
      <c r="QLW190" s="149"/>
      <c r="QLX190" s="149"/>
      <c r="QLY190" s="149"/>
      <c r="QLZ190" s="149"/>
      <c r="QMA190" s="149"/>
      <c r="QMB190" s="149"/>
      <c r="QMC190" s="151" t="s">
        <v>178</v>
      </c>
      <c r="QMD190" s="149"/>
      <c r="QME190" s="149"/>
      <c r="QMF190" s="149"/>
      <c r="QMG190" s="149"/>
      <c r="QMH190" s="149"/>
      <c r="QMI190" s="149"/>
      <c r="QMJ190" s="149"/>
      <c r="QMK190" s="151" t="s">
        <v>178</v>
      </c>
      <c r="QML190" s="149"/>
      <c r="QMM190" s="149"/>
      <c r="QMN190" s="149"/>
      <c r="QMO190" s="149"/>
      <c r="QMP190" s="149"/>
      <c r="QMQ190" s="149"/>
      <c r="QMR190" s="149"/>
      <c r="QMS190" s="151" t="s">
        <v>178</v>
      </c>
      <c r="QMT190" s="149"/>
      <c r="QMU190" s="149"/>
      <c r="QMV190" s="149"/>
      <c r="QMW190" s="149"/>
      <c r="QMX190" s="149"/>
      <c r="QMY190" s="149"/>
      <c r="QMZ190" s="149"/>
      <c r="QNA190" s="151" t="s">
        <v>178</v>
      </c>
      <c r="QNB190" s="149"/>
      <c r="QNC190" s="149"/>
      <c r="QND190" s="149"/>
      <c r="QNE190" s="149"/>
      <c r="QNF190" s="149"/>
      <c r="QNG190" s="149"/>
      <c r="QNH190" s="149"/>
      <c r="QNI190" s="151" t="s">
        <v>178</v>
      </c>
      <c r="QNJ190" s="149"/>
      <c r="QNK190" s="149"/>
      <c r="QNL190" s="149"/>
      <c r="QNM190" s="149"/>
      <c r="QNN190" s="149"/>
      <c r="QNO190" s="149"/>
      <c r="QNP190" s="149"/>
      <c r="QNQ190" s="151" t="s">
        <v>178</v>
      </c>
      <c r="QNR190" s="149"/>
      <c r="QNS190" s="149"/>
      <c r="QNT190" s="149"/>
      <c r="QNU190" s="149"/>
      <c r="QNV190" s="149"/>
      <c r="QNW190" s="149"/>
      <c r="QNX190" s="149"/>
      <c r="QNY190" s="151" t="s">
        <v>178</v>
      </c>
      <c r="QNZ190" s="149"/>
      <c r="QOA190" s="149"/>
      <c r="QOB190" s="149"/>
      <c r="QOC190" s="149"/>
      <c r="QOD190" s="149"/>
      <c r="QOE190" s="149"/>
      <c r="QOF190" s="149"/>
      <c r="QOG190" s="151" t="s">
        <v>178</v>
      </c>
      <c r="QOH190" s="149"/>
      <c r="QOI190" s="149"/>
      <c r="QOJ190" s="149"/>
      <c r="QOK190" s="149"/>
      <c r="QOL190" s="149"/>
      <c r="QOM190" s="149"/>
      <c r="QON190" s="149"/>
      <c r="QOO190" s="151" t="s">
        <v>178</v>
      </c>
      <c r="QOP190" s="149"/>
      <c r="QOQ190" s="149"/>
      <c r="QOR190" s="149"/>
      <c r="QOS190" s="149"/>
      <c r="QOT190" s="149"/>
      <c r="QOU190" s="149"/>
      <c r="QOV190" s="149"/>
      <c r="QOW190" s="151" t="s">
        <v>178</v>
      </c>
      <c r="QOX190" s="149"/>
      <c r="QOY190" s="149"/>
      <c r="QOZ190" s="149"/>
      <c r="QPA190" s="149"/>
      <c r="QPB190" s="149"/>
      <c r="QPC190" s="149"/>
      <c r="QPD190" s="149"/>
      <c r="QPE190" s="151" t="s">
        <v>178</v>
      </c>
      <c r="QPF190" s="149"/>
      <c r="QPG190" s="149"/>
      <c r="QPH190" s="149"/>
      <c r="QPI190" s="149"/>
      <c r="QPJ190" s="149"/>
      <c r="QPK190" s="149"/>
      <c r="QPL190" s="149"/>
      <c r="QPM190" s="151" t="s">
        <v>178</v>
      </c>
      <c r="QPN190" s="149"/>
      <c r="QPO190" s="149"/>
      <c r="QPP190" s="149"/>
      <c r="QPQ190" s="149"/>
      <c r="QPR190" s="149"/>
      <c r="QPS190" s="149"/>
      <c r="QPT190" s="149"/>
      <c r="QPU190" s="151" t="s">
        <v>178</v>
      </c>
      <c r="QPV190" s="149"/>
      <c r="QPW190" s="149"/>
      <c r="QPX190" s="149"/>
      <c r="QPY190" s="149"/>
      <c r="QPZ190" s="149"/>
      <c r="QQA190" s="149"/>
      <c r="QQB190" s="149"/>
      <c r="QQC190" s="151" t="s">
        <v>178</v>
      </c>
      <c r="QQD190" s="149"/>
      <c r="QQE190" s="149"/>
      <c r="QQF190" s="149"/>
      <c r="QQG190" s="149"/>
      <c r="QQH190" s="149"/>
      <c r="QQI190" s="149"/>
      <c r="QQJ190" s="149"/>
      <c r="QQK190" s="151" t="s">
        <v>178</v>
      </c>
      <c r="QQL190" s="149"/>
      <c r="QQM190" s="149"/>
      <c r="QQN190" s="149"/>
      <c r="QQO190" s="149"/>
      <c r="QQP190" s="149"/>
      <c r="QQQ190" s="149"/>
      <c r="QQR190" s="149"/>
      <c r="QQS190" s="151" t="s">
        <v>178</v>
      </c>
      <c r="QQT190" s="149"/>
      <c r="QQU190" s="149"/>
      <c r="QQV190" s="149"/>
      <c r="QQW190" s="149"/>
      <c r="QQX190" s="149"/>
      <c r="QQY190" s="149"/>
      <c r="QQZ190" s="149"/>
      <c r="QRA190" s="151" t="s">
        <v>178</v>
      </c>
      <c r="QRB190" s="149"/>
      <c r="QRC190" s="149"/>
      <c r="QRD190" s="149"/>
      <c r="QRE190" s="149"/>
      <c r="QRF190" s="149"/>
      <c r="QRG190" s="149"/>
      <c r="QRH190" s="149"/>
      <c r="QRI190" s="151" t="s">
        <v>178</v>
      </c>
      <c r="QRJ190" s="149"/>
      <c r="QRK190" s="149"/>
      <c r="QRL190" s="149"/>
      <c r="QRM190" s="149"/>
      <c r="QRN190" s="149"/>
      <c r="QRO190" s="149"/>
      <c r="QRP190" s="149"/>
      <c r="QRQ190" s="151" t="s">
        <v>178</v>
      </c>
      <c r="QRR190" s="149"/>
      <c r="QRS190" s="149"/>
      <c r="QRT190" s="149"/>
      <c r="QRU190" s="149"/>
      <c r="QRV190" s="149"/>
      <c r="QRW190" s="149"/>
      <c r="QRX190" s="149"/>
      <c r="QRY190" s="151" t="s">
        <v>178</v>
      </c>
      <c r="QRZ190" s="149"/>
      <c r="QSA190" s="149"/>
      <c r="QSB190" s="149"/>
      <c r="QSC190" s="149"/>
      <c r="QSD190" s="149"/>
      <c r="QSE190" s="149"/>
      <c r="QSF190" s="149"/>
      <c r="QSG190" s="151" t="s">
        <v>178</v>
      </c>
      <c r="QSH190" s="149"/>
      <c r="QSI190" s="149"/>
      <c r="QSJ190" s="149"/>
      <c r="QSK190" s="149"/>
      <c r="QSL190" s="149"/>
      <c r="QSM190" s="149"/>
      <c r="QSN190" s="149"/>
      <c r="QSO190" s="151" t="s">
        <v>178</v>
      </c>
      <c r="QSP190" s="149"/>
      <c r="QSQ190" s="149"/>
      <c r="QSR190" s="149"/>
      <c r="QSS190" s="149"/>
      <c r="QST190" s="149"/>
      <c r="QSU190" s="149"/>
      <c r="QSV190" s="149"/>
      <c r="QSW190" s="151" t="s">
        <v>178</v>
      </c>
      <c r="QSX190" s="149"/>
      <c r="QSY190" s="149"/>
      <c r="QSZ190" s="149"/>
      <c r="QTA190" s="149"/>
      <c r="QTB190" s="149"/>
      <c r="QTC190" s="149"/>
      <c r="QTD190" s="149"/>
      <c r="QTE190" s="151" t="s">
        <v>178</v>
      </c>
      <c r="QTF190" s="149"/>
      <c r="QTG190" s="149"/>
      <c r="QTH190" s="149"/>
      <c r="QTI190" s="149"/>
      <c r="QTJ190" s="149"/>
      <c r="QTK190" s="149"/>
      <c r="QTL190" s="149"/>
      <c r="QTM190" s="151" t="s">
        <v>178</v>
      </c>
      <c r="QTN190" s="149"/>
      <c r="QTO190" s="149"/>
      <c r="QTP190" s="149"/>
      <c r="QTQ190" s="149"/>
      <c r="QTR190" s="149"/>
      <c r="QTS190" s="149"/>
      <c r="QTT190" s="149"/>
      <c r="QTU190" s="151" t="s">
        <v>178</v>
      </c>
      <c r="QTV190" s="149"/>
      <c r="QTW190" s="149"/>
      <c r="QTX190" s="149"/>
      <c r="QTY190" s="149"/>
      <c r="QTZ190" s="149"/>
      <c r="QUA190" s="149"/>
      <c r="QUB190" s="149"/>
      <c r="QUC190" s="151" t="s">
        <v>178</v>
      </c>
      <c r="QUD190" s="149"/>
      <c r="QUE190" s="149"/>
      <c r="QUF190" s="149"/>
      <c r="QUG190" s="149"/>
      <c r="QUH190" s="149"/>
      <c r="QUI190" s="149"/>
      <c r="QUJ190" s="149"/>
      <c r="QUK190" s="151" t="s">
        <v>178</v>
      </c>
      <c r="QUL190" s="149"/>
      <c r="QUM190" s="149"/>
      <c r="QUN190" s="149"/>
      <c r="QUO190" s="149"/>
      <c r="QUP190" s="149"/>
      <c r="QUQ190" s="149"/>
      <c r="QUR190" s="149"/>
      <c r="QUS190" s="151" t="s">
        <v>178</v>
      </c>
      <c r="QUT190" s="149"/>
      <c r="QUU190" s="149"/>
      <c r="QUV190" s="149"/>
      <c r="QUW190" s="149"/>
      <c r="QUX190" s="149"/>
      <c r="QUY190" s="149"/>
      <c r="QUZ190" s="149"/>
      <c r="QVA190" s="151" t="s">
        <v>178</v>
      </c>
      <c r="QVB190" s="149"/>
      <c r="QVC190" s="149"/>
      <c r="QVD190" s="149"/>
      <c r="QVE190" s="149"/>
      <c r="QVF190" s="149"/>
      <c r="QVG190" s="149"/>
      <c r="QVH190" s="149"/>
      <c r="QVI190" s="151" t="s">
        <v>178</v>
      </c>
      <c r="QVJ190" s="149"/>
      <c r="QVK190" s="149"/>
      <c r="QVL190" s="149"/>
      <c r="QVM190" s="149"/>
      <c r="QVN190" s="149"/>
      <c r="QVO190" s="149"/>
      <c r="QVP190" s="149"/>
      <c r="QVQ190" s="151" t="s">
        <v>178</v>
      </c>
      <c r="QVR190" s="149"/>
      <c r="QVS190" s="149"/>
      <c r="QVT190" s="149"/>
      <c r="QVU190" s="149"/>
      <c r="QVV190" s="149"/>
      <c r="QVW190" s="149"/>
      <c r="QVX190" s="149"/>
      <c r="QVY190" s="151" t="s">
        <v>178</v>
      </c>
      <c r="QVZ190" s="149"/>
      <c r="QWA190" s="149"/>
      <c r="QWB190" s="149"/>
      <c r="QWC190" s="149"/>
      <c r="QWD190" s="149"/>
      <c r="QWE190" s="149"/>
      <c r="QWF190" s="149"/>
      <c r="QWG190" s="151" t="s">
        <v>178</v>
      </c>
      <c r="QWH190" s="149"/>
      <c r="QWI190" s="149"/>
      <c r="QWJ190" s="149"/>
      <c r="QWK190" s="149"/>
      <c r="QWL190" s="149"/>
      <c r="QWM190" s="149"/>
      <c r="QWN190" s="149"/>
      <c r="QWO190" s="151" t="s">
        <v>178</v>
      </c>
      <c r="QWP190" s="149"/>
      <c r="QWQ190" s="149"/>
      <c r="QWR190" s="149"/>
      <c r="QWS190" s="149"/>
      <c r="QWT190" s="149"/>
      <c r="QWU190" s="149"/>
      <c r="QWV190" s="149"/>
      <c r="QWW190" s="151" t="s">
        <v>178</v>
      </c>
      <c r="QWX190" s="149"/>
      <c r="QWY190" s="149"/>
      <c r="QWZ190" s="149"/>
      <c r="QXA190" s="149"/>
      <c r="QXB190" s="149"/>
      <c r="QXC190" s="149"/>
      <c r="QXD190" s="149"/>
      <c r="QXE190" s="151" t="s">
        <v>178</v>
      </c>
      <c r="QXF190" s="149"/>
      <c r="QXG190" s="149"/>
      <c r="QXH190" s="149"/>
      <c r="QXI190" s="149"/>
      <c r="QXJ190" s="149"/>
      <c r="QXK190" s="149"/>
      <c r="QXL190" s="149"/>
      <c r="QXM190" s="151" t="s">
        <v>178</v>
      </c>
      <c r="QXN190" s="149"/>
      <c r="QXO190" s="149"/>
      <c r="QXP190" s="149"/>
      <c r="QXQ190" s="149"/>
      <c r="QXR190" s="149"/>
      <c r="QXS190" s="149"/>
      <c r="QXT190" s="149"/>
      <c r="QXU190" s="151" t="s">
        <v>178</v>
      </c>
      <c r="QXV190" s="149"/>
      <c r="QXW190" s="149"/>
      <c r="QXX190" s="149"/>
      <c r="QXY190" s="149"/>
      <c r="QXZ190" s="149"/>
      <c r="QYA190" s="149"/>
      <c r="QYB190" s="149"/>
      <c r="QYC190" s="151" t="s">
        <v>178</v>
      </c>
      <c r="QYD190" s="149"/>
      <c r="QYE190" s="149"/>
      <c r="QYF190" s="149"/>
      <c r="QYG190" s="149"/>
      <c r="QYH190" s="149"/>
      <c r="QYI190" s="149"/>
      <c r="QYJ190" s="149"/>
      <c r="QYK190" s="151" t="s">
        <v>178</v>
      </c>
      <c r="QYL190" s="149"/>
      <c r="QYM190" s="149"/>
      <c r="QYN190" s="149"/>
      <c r="QYO190" s="149"/>
      <c r="QYP190" s="149"/>
      <c r="QYQ190" s="149"/>
      <c r="QYR190" s="149"/>
      <c r="QYS190" s="151" t="s">
        <v>178</v>
      </c>
      <c r="QYT190" s="149"/>
      <c r="QYU190" s="149"/>
      <c r="QYV190" s="149"/>
      <c r="QYW190" s="149"/>
      <c r="QYX190" s="149"/>
      <c r="QYY190" s="149"/>
      <c r="QYZ190" s="149"/>
      <c r="QZA190" s="151" t="s">
        <v>178</v>
      </c>
      <c r="QZB190" s="149"/>
      <c r="QZC190" s="149"/>
      <c r="QZD190" s="149"/>
      <c r="QZE190" s="149"/>
      <c r="QZF190" s="149"/>
      <c r="QZG190" s="149"/>
      <c r="QZH190" s="149"/>
      <c r="QZI190" s="151" t="s">
        <v>178</v>
      </c>
      <c r="QZJ190" s="149"/>
      <c r="QZK190" s="149"/>
      <c r="QZL190" s="149"/>
      <c r="QZM190" s="149"/>
      <c r="QZN190" s="149"/>
      <c r="QZO190" s="149"/>
      <c r="QZP190" s="149"/>
      <c r="QZQ190" s="151" t="s">
        <v>178</v>
      </c>
      <c r="QZR190" s="149"/>
      <c r="QZS190" s="149"/>
      <c r="QZT190" s="149"/>
      <c r="QZU190" s="149"/>
      <c r="QZV190" s="149"/>
      <c r="QZW190" s="149"/>
      <c r="QZX190" s="149"/>
      <c r="QZY190" s="151" t="s">
        <v>178</v>
      </c>
      <c r="QZZ190" s="149"/>
      <c r="RAA190" s="149"/>
      <c r="RAB190" s="149"/>
      <c r="RAC190" s="149"/>
      <c r="RAD190" s="149"/>
      <c r="RAE190" s="149"/>
      <c r="RAF190" s="149"/>
      <c r="RAG190" s="151" t="s">
        <v>178</v>
      </c>
      <c r="RAH190" s="149"/>
      <c r="RAI190" s="149"/>
      <c r="RAJ190" s="149"/>
      <c r="RAK190" s="149"/>
      <c r="RAL190" s="149"/>
      <c r="RAM190" s="149"/>
      <c r="RAN190" s="149"/>
      <c r="RAO190" s="151" t="s">
        <v>178</v>
      </c>
      <c r="RAP190" s="149"/>
      <c r="RAQ190" s="149"/>
      <c r="RAR190" s="149"/>
      <c r="RAS190" s="149"/>
      <c r="RAT190" s="149"/>
      <c r="RAU190" s="149"/>
      <c r="RAV190" s="149"/>
      <c r="RAW190" s="151" t="s">
        <v>178</v>
      </c>
      <c r="RAX190" s="149"/>
      <c r="RAY190" s="149"/>
      <c r="RAZ190" s="149"/>
      <c r="RBA190" s="149"/>
      <c r="RBB190" s="149"/>
      <c r="RBC190" s="149"/>
      <c r="RBD190" s="149"/>
      <c r="RBE190" s="151" t="s">
        <v>178</v>
      </c>
      <c r="RBF190" s="149"/>
      <c r="RBG190" s="149"/>
      <c r="RBH190" s="149"/>
      <c r="RBI190" s="149"/>
      <c r="RBJ190" s="149"/>
      <c r="RBK190" s="149"/>
      <c r="RBL190" s="149"/>
      <c r="RBM190" s="151" t="s">
        <v>178</v>
      </c>
      <c r="RBN190" s="149"/>
      <c r="RBO190" s="149"/>
      <c r="RBP190" s="149"/>
      <c r="RBQ190" s="149"/>
      <c r="RBR190" s="149"/>
      <c r="RBS190" s="149"/>
      <c r="RBT190" s="149"/>
      <c r="RBU190" s="151" t="s">
        <v>178</v>
      </c>
      <c r="RBV190" s="149"/>
      <c r="RBW190" s="149"/>
      <c r="RBX190" s="149"/>
      <c r="RBY190" s="149"/>
      <c r="RBZ190" s="149"/>
      <c r="RCA190" s="149"/>
      <c r="RCB190" s="149"/>
      <c r="RCC190" s="151" t="s">
        <v>178</v>
      </c>
      <c r="RCD190" s="149"/>
      <c r="RCE190" s="149"/>
      <c r="RCF190" s="149"/>
      <c r="RCG190" s="149"/>
      <c r="RCH190" s="149"/>
      <c r="RCI190" s="149"/>
      <c r="RCJ190" s="149"/>
      <c r="RCK190" s="151" t="s">
        <v>178</v>
      </c>
      <c r="RCL190" s="149"/>
      <c r="RCM190" s="149"/>
      <c r="RCN190" s="149"/>
      <c r="RCO190" s="149"/>
      <c r="RCP190" s="149"/>
      <c r="RCQ190" s="149"/>
      <c r="RCR190" s="149"/>
      <c r="RCS190" s="151" t="s">
        <v>178</v>
      </c>
      <c r="RCT190" s="149"/>
      <c r="RCU190" s="149"/>
      <c r="RCV190" s="149"/>
      <c r="RCW190" s="149"/>
      <c r="RCX190" s="149"/>
      <c r="RCY190" s="149"/>
      <c r="RCZ190" s="149"/>
      <c r="RDA190" s="151" t="s">
        <v>178</v>
      </c>
      <c r="RDB190" s="149"/>
      <c r="RDC190" s="149"/>
      <c r="RDD190" s="149"/>
      <c r="RDE190" s="149"/>
      <c r="RDF190" s="149"/>
      <c r="RDG190" s="149"/>
      <c r="RDH190" s="149"/>
      <c r="RDI190" s="151" t="s">
        <v>178</v>
      </c>
      <c r="RDJ190" s="149"/>
      <c r="RDK190" s="149"/>
      <c r="RDL190" s="149"/>
      <c r="RDM190" s="149"/>
      <c r="RDN190" s="149"/>
      <c r="RDO190" s="149"/>
      <c r="RDP190" s="149"/>
      <c r="RDQ190" s="151" t="s">
        <v>178</v>
      </c>
      <c r="RDR190" s="149"/>
      <c r="RDS190" s="149"/>
      <c r="RDT190" s="149"/>
      <c r="RDU190" s="149"/>
      <c r="RDV190" s="149"/>
      <c r="RDW190" s="149"/>
      <c r="RDX190" s="149"/>
      <c r="RDY190" s="151" t="s">
        <v>178</v>
      </c>
      <c r="RDZ190" s="149"/>
      <c r="REA190" s="149"/>
      <c r="REB190" s="149"/>
      <c r="REC190" s="149"/>
      <c r="RED190" s="149"/>
      <c r="REE190" s="149"/>
      <c r="REF190" s="149"/>
      <c r="REG190" s="151" t="s">
        <v>178</v>
      </c>
      <c r="REH190" s="149"/>
      <c r="REI190" s="149"/>
      <c r="REJ190" s="149"/>
      <c r="REK190" s="149"/>
      <c r="REL190" s="149"/>
      <c r="REM190" s="149"/>
      <c r="REN190" s="149"/>
      <c r="REO190" s="151" t="s">
        <v>178</v>
      </c>
      <c r="REP190" s="149"/>
      <c r="REQ190" s="149"/>
      <c r="RER190" s="149"/>
      <c r="RES190" s="149"/>
      <c r="RET190" s="149"/>
      <c r="REU190" s="149"/>
      <c r="REV190" s="149"/>
      <c r="REW190" s="151" t="s">
        <v>178</v>
      </c>
      <c r="REX190" s="149"/>
      <c r="REY190" s="149"/>
      <c r="REZ190" s="149"/>
      <c r="RFA190" s="149"/>
      <c r="RFB190" s="149"/>
      <c r="RFC190" s="149"/>
      <c r="RFD190" s="149"/>
      <c r="RFE190" s="151" t="s">
        <v>178</v>
      </c>
      <c r="RFF190" s="149"/>
      <c r="RFG190" s="149"/>
      <c r="RFH190" s="149"/>
      <c r="RFI190" s="149"/>
      <c r="RFJ190" s="149"/>
      <c r="RFK190" s="149"/>
      <c r="RFL190" s="149"/>
      <c r="RFM190" s="151" t="s">
        <v>178</v>
      </c>
      <c r="RFN190" s="149"/>
      <c r="RFO190" s="149"/>
      <c r="RFP190" s="149"/>
      <c r="RFQ190" s="149"/>
      <c r="RFR190" s="149"/>
      <c r="RFS190" s="149"/>
      <c r="RFT190" s="149"/>
      <c r="RFU190" s="151" t="s">
        <v>178</v>
      </c>
      <c r="RFV190" s="149"/>
      <c r="RFW190" s="149"/>
      <c r="RFX190" s="149"/>
      <c r="RFY190" s="149"/>
      <c r="RFZ190" s="149"/>
      <c r="RGA190" s="149"/>
      <c r="RGB190" s="149"/>
      <c r="RGC190" s="151" t="s">
        <v>178</v>
      </c>
      <c r="RGD190" s="149"/>
      <c r="RGE190" s="149"/>
      <c r="RGF190" s="149"/>
      <c r="RGG190" s="149"/>
      <c r="RGH190" s="149"/>
      <c r="RGI190" s="149"/>
      <c r="RGJ190" s="149"/>
      <c r="RGK190" s="151" t="s">
        <v>178</v>
      </c>
      <c r="RGL190" s="149"/>
      <c r="RGM190" s="149"/>
      <c r="RGN190" s="149"/>
      <c r="RGO190" s="149"/>
      <c r="RGP190" s="149"/>
      <c r="RGQ190" s="149"/>
      <c r="RGR190" s="149"/>
      <c r="RGS190" s="151" t="s">
        <v>178</v>
      </c>
      <c r="RGT190" s="149"/>
      <c r="RGU190" s="149"/>
      <c r="RGV190" s="149"/>
      <c r="RGW190" s="149"/>
      <c r="RGX190" s="149"/>
      <c r="RGY190" s="149"/>
      <c r="RGZ190" s="149"/>
      <c r="RHA190" s="151" t="s">
        <v>178</v>
      </c>
      <c r="RHB190" s="149"/>
      <c r="RHC190" s="149"/>
      <c r="RHD190" s="149"/>
      <c r="RHE190" s="149"/>
      <c r="RHF190" s="149"/>
      <c r="RHG190" s="149"/>
      <c r="RHH190" s="149"/>
      <c r="RHI190" s="151" t="s">
        <v>178</v>
      </c>
      <c r="RHJ190" s="149"/>
      <c r="RHK190" s="149"/>
      <c r="RHL190" s="149"/>
      <c r="RHM190" s="149"/>
      <c r="RHN190" s="149"/>
      <c r="RHO190" s="149"/>
      <c r="RHP190" s="149"/>
      <c r="RHQ190" s="151" t="s">
        <v>178</v>
      </c>
      <c r="RHR190" s="149"/>
      <c r="RHS190" s="149"/>
      <c r="RHT190" s="149"/>
      <c r="RHU190" s="149"/>
      <c r="RHV190" s="149"/>
      <c r="RHW190" s="149"/>
      <c r="RHX190" s="149"/>
      <c r="RHY190" s="151" t="s">
        <v>178</v>
      </c>
      <c r="RHZ190" s="149"/>
      <c r="RIA190" s="149"/>
      <c r="RIB190" s="149"/>
      <c r="RIC190" s="149"/>
      <c r="RID190" s="149"/>
      <c r="RIE190" s="149"/>
      <c r="RIF190" s="149"/>
      <c r="RIG190" s="151" t="s">
        <v>178</v>
      </c>
      <c r="RIH190" s="149"/>
      <c r="RII190" s="149"/>
      <c r="RIJ190" s="149"/>
      <c r="RIK190" s="149"/>
      <c r="RIL190" s="149"/>
      <c r="RIM190" s="149"/>
      <c r="RIN190" s="149"/>
      <c r="RIO190" s="151" t="s">
        <v>178</v>
      </c>
      <c r="RIP190" s="149"/>
      <c r="RIQ190" s="149"/>
      <c r="RIR190" s="149"/>
      <c r="RIS190" s="149"/>
      <c r="RIT190" s="149"/>
      <c r="RIU190" s="149"/>
      <c r="RIV190" s="149"/>
      <c r="RIW190" s="151" t="s">
        <v>178</v>
      </c>
      <c r="RIX190" s="149"/>
      <c r="RIY190" s="149"/>
      <c r="RIZ190" s="149"/>
      <c r="RJA190" s="149"/>
      <c r="RJB190" s="149"/>
      <c r="RJC190" s="149"/>
      <c r="RJD190" s="149"/>
      <c r="RJE190" s="151" t="s">
        <v>178</v>
      </c>
      <c r="RJF190" s="149"/>
      <c r="RJG190" s="149"/>
      <c r="RJH190" s="149"/>
      <c r="RJI190" s="149"/>
      <c r="RJJ190" s="149"/>
      <c r="RJK190" s="149"/>
      <c r="RJL190" s="149"/>
      <c r="RJM190" s="151" t="s">
        <v>178</v>
      </c>
      <c r="RJN190" s="149"/>
      <c r="RJO190" s="149"/>
      <c r="RJP190" s="149"/>
      <c r="RJQ190" s="149"/>
      <c r="RJR190" s="149"/>
      <c r="RJS190" s="149"/>
      <c r="RJT190" s="149"/>
      <c r="RJU190" s="151" t="s">
        <v>178</v>
      </c>
      <c r="RJV190" s="149"/>
      <c r="RJW190" s="149"/>
      <c r="RJX190" s="149"/>
      <c r="RJY190" s="149"/>
      <c r="RJZ190" s="149"/>
      <c r="RKA190" s="149"/>
      <c r="RKB190" s="149"/>
      <c r="RKC190" s="151" t="s">
        <v>178</v>
      </c>
      <c r="RKD190" s="149"/>
      <c r="RKE190" s="149"/>
      <c r="RKF190" s="149"/>
      <c r="RKG190" s="149"/>
      <c r="RKH190" s="149"/>
      <c r="RKI190" s="149"/>
      <c r="RKJ190" s="149"/>
      <c r="RKK190" s="151" t="s">
        <v>178</v>
      </c>
      <c r="RKL190" s="149"/>
      <c r="RKM190" s="149"/>
      <c r="RKN190" s="149"/>
      <c r="RKO190" s="149"/>
      <c r="RKP190" s="149"/>
      <c r="RKQ190" s="149"/>
      <c r="RKR190" s="149"/>
      <c r="RKS190" s="151" t="s">
        <v>178</v>
      </c>
      <c r="RKT190" s="149"/>
      <c r="RKU190" s="149"/>
      <c r="RKV190" s="149"/>
      <c r="RKW190" s="149"/>
      <c r="RKX190" s="149"/>
      <c r="RKY190" s="149"/>
      <c r="RKZ190" s="149"/>
      <c r="RLA190" s="151" t="s">
        <v>178</v>
      </c>
      <c r="RLB190" s="149"/>
      <c r="RLC190" s="149"/>
      <c r="RLD190" s="149"/>
      <c r="RLE190" s="149"/>
      <c r="RLF190" s="149"/>
      <c r="RLG190" s="149"/>
      <c r="RLH190" s="149"/>
      <c r="RLI190" s="151" t="s">
        <v>178</v>
      </c>
      <c r="RLJ190" s="149"/>
      <c r="RLK190" s="149"/>
      <c r="RLL190" s="149"/>
      <c r="RLM190" s="149"/>
      <c r="RLN190" s="149"/>
      <c r="RLO190" s="149"/>
      <c r="RLP190" s="149"/>
      <c r="RLQ190" s="151" t="s">
        <v>178</v>
      </c>
      <c r="RLR190" s="149"/>
      <c r="RLS190" s="149"/>
      <c r="RLT190" s="149"/>
      <c r="RLU190" s="149"/>
      <c r="RLV190" s="149"/>
      <c r="RLW190" s="149"/>
      <c r="RLX190" s="149"/>
      <c r="RLY190" s="151" t="s">
        <v>178</v>
      </c>
      <c r="RLZ190" s="149"/>
      <c r="RMA190" s="149"/>
      <c r="RMB190" s="149"/>
      <c r="RMC190" s="149"/>
      <c r="RMD190" s="149"/>
      <c r="RME190" s="149"/>
      <c r="RMF190" s="149"/>
      <c r="RMG190" s="151" t="s">
        <v>178</v>
      </c>
      <c r="RMH190" s="149"/>
      <c r="RMI190" s="149"/>
      <c r="RMJ190" s="149"/>
      <c r="RMK190" s="149"/>
      <c r="RML190" s="149"/>
      <c r="RMM190" s="149"/>
      <c r="RMN190" s="149"/>
      <c r="RMO190" s="151" t="s">
        <v>178</v>
      </c>
      <c r="RMP190" s="149"/>
      <c r="RMQ190" s="149"/>
      <c r="RMR190" s="149"/>
      <c r="RMS190" s="149"/>
      <c r="RMT190" s="149"/>
      <c r="RMU190" s="149"/>
      <c r="RMV190" s="149"/>
      <c r="RMW190" s="151" t="s">
        <v>178</v>
      </c>
      <c r="RMX190" s="149"/>
      <c r="RMY190" s="149"/>
      <c r="RMZ190" s="149"/>
      <c r="RNA190" s="149"/>
      <c r="RNB190" s="149"/>
      <c r="RNC190" s="149"/>
      <c r="RND190" s="149"/>
      <c r="RNE190" s="151" t="s">
        <v>178</v>
      </c>
      <c r="RNF190" s="149"/>
      <c r="RNG190" s="149"/>
      <c r="RNH190" s="149"/>
      <c r="RNI190" s="149"/>
      <c r="RNJ190" s="149"/>
      <c r="RNK190" s="149"/>
      <c r="RNL190" s="149"/>
      <c r="RNM190" s="151" t="s">
        <v>178</v>
      </c>
      <c r="RNN190" s="149"/>
      <c r="RNO190" s="149"/>
      <c r="RNP190" s="149"/>
      <c r="RNQ190" s="149"/>
      <c r="RNR190" s="149"/>
      <c r="RNS190" s="149"/>
      <c r="RNT190" s="149"/>
      <c r="RNU190" s="151" t="s">
        <v>178</v>
      </c>
      <c r="RNV190" s="149"/>
      <c r="RNW190" s="149"/>
      <c r="RNX190" s="149"/>
      <c r="RNY190" s="149"/>
      <c r="RNZ190" s="149"/>
      <c r="ROA190" s="149"/>
      <c r="ROB190" s="149"/>
      <c r="ROC190" s="151" t="s">
        <v>178</v>
      </c>
      <c r="ROD190" s="149"/>
      <c r="ROE190" s="149"/>
      <c r="ROF190" s="149"/>
      <c r="ROG190" s="149"/>
      <c r="ROH190" s="149"/>
      <c r="ROI190" s="149"/>
      <c r="ROJ190" s="149"/>
      <c r="ROK190" s="151" t="s">
        <v>178</v>
      </c>
      <c r="ROL190" s="149"/>
      <c r="ROM190" s="149"/>
      <c r="RON190" s="149"/>
      <c r="ROO190" s="149"/>
      <c r="ROP190" s="149"/>
      <c r="ROQ190" s="149"/>
      <c r="ROR190" s="149"/>
      <c r="ROS190" s="151" t="s">
        <v>178</v>
      </c>
      <c r="ROT190" s="149"/>
      <c r="ROU190" s="149"/>
      <c r="ROV190" s="149"/>
      <c r="ROW190" s="149"/>
      <c r="ROX190" s="149"/>
      <c r="ROY190" s="149"/>
      <c r="ROZ190" s="149"/>
      <c r="RPA190" s="151" t="s">
        <v>178</v>
      </c>
      <c r="RPB190" s="149"/>
      <c r="RPC190" s="149"/>
      <c r="RPD190" s="149"/>
      <c r="RPE190" s="149"/>
      <c r="RPF190" s="149"/>
      <c r="RPG190" s="149"/>
      <c r="RPH190" s="149"/>
      <c r="RPI190" s="151" t="s">
        <v>178</v>
      </c>
      <c r="RPJ190" s="149"/>
      <c r="RPK190" s="149"/>
      <c r="RPL190" s="149"/>
      <c r="RPM190" s="149"/>
      <c r="RPN190" s="149"/>
      <c r="RPO190" s="149"/>
      <c r="RPP190" s="149"/>
      <c r="RPQ190" s="151" t="s">
        <v>178</v>
      </c>
      <c r="RPR190" s="149"/>
      <c r="RPS190" s="149"/>
      <c r="RPT190" s="149"/>
      <c r="RPU190" s="149"/>
      <c r="RPV190" s="149"/>
      <c r="RPW190" s="149"/>
      <c r="RPX190" s="149"/>
      <c r="RPY190" s="151" t="s">
        <v>178</v>
      </c>
      <c r="RPZ190" s="149"/>
      <c r="RQA190" s="149"/>
      <c r="RQB190" s="149"/>
      <c r="RQC190" s="149"/>
      <c r="RQD190" s="149"/>
      <c r="RQE190" s="149"/>
      <c r="RQF190" s="149"/>
      <c r="RQG190" s="151" t="s">
        <v>178</v>
      </c>
      <c r="RQH190" s="149"/>
      <c r="RQI190" s="149"/>
      <c r="RQJ190" s="149"/>
      <c r="RQK190" s="149"/>
      <c r="RQL190" s="149"/>
      <c r="RQM190" s="149"/>
      <c r="RQN190" s="149"/>
      <c r="RQO190" s="151" t="s">
        <v>178</v>
      </c>
      <c r="RQP190" s="149"/>
      <c r="RQQ190" s="149"/>
      <c r="RQR190" s="149"/>
      <c r="RQS190" s="149"/>
      <c r="RQT190" s="149"/>
      <c r="RQU190" s="149"/>
      <c r="RQV190" s="149"/>
      <c r="RQW190" s="151" t="s">
        <v>178</v>
      </c>
      <c r="RQX190" s="149"/>
      <c r="RQY190" s="149"/>
      <c r="RQZ190" s="149"/>
      <c r="RRA190" s="149"/>
      <c r="RRB190" s="149"/>
      <c r="RRC190" s="149"/>
      <c r="RRD190" s="149"/>
      <c r="RRE190" s="151" t="s">
        <v>178</v>
      </c>
      <c r="RRF190" s="149"/>
      <c r="RRG190" s="149"/>
      <c r="RRH190" s="149"/>
      <c r="RRI190" s="149"/>
      <c r="RRJ190" s="149"/>
      <c r="RRK190" s="149"/>
      <c r="RRL190" s="149"/>
      <c r="RRM190" s="151" t="s">
        <v>178</v>
      </c>
      <c r="RRN190" s="149"/>
      <c r="RRO190" s="149"/>
      <c r="RRP190" s="149"/>
      <c r="RRQ190" s="149"/>
      <c r="RRR190" s="149"/>
      <c r="RRS190" s="149"/>
      <c r="RRT190" s="149"/>
      <c r="RRU190" s="151" t="s">
        <v>178</v>
      </c>
      <c r="RRV190" s="149"/>
      <c r="RRW190" s="149"/>
      <c r="RRX190" s="149"/>
      <c r="RRY190" s="149"/>
      <c r="RRZ190" s="149"/>
      <c r="RSA190" s="149"/>
      <c r="RSB190" s="149"/>
      <c r="RSC190" s="151" t="s">
        <v>178</v>
      </c>
      <c r="RSD190" s="149"/>
      <c r="RSE190" s="149"/>
      <c r="RSF190" s="149"/>
      <c r="RSG190" s="149"/>
      <c r="RSH190" s="149"/>
      <c r="RSI190" s="149"/>
      <c r="RSJ190" s="149"/>
      <c r="RSK190" s="151" t="s">
        <v>178</v>
      </c>
      <c r="RSL190" s="149"/>
      <c r="RSM190" s="149"/>
      <c r="RSN190" s="149"/>
      <c r="RSO190" s="149"/>
      <c r="RSP190" s="149"/>
      <c r="RSQ190" s="149"/>
      <c r="RSR190" s="149"/>
      <c r="RSS190" s="151" t="s">
        <v>178</v>
      </c>
      <c r="RST190" s="149"/>
      <c r="RSU190" s="149"/>
      <c r="RSV190" s="149"/>
      <c r="RSW190" s="149"/>
      <c r="RSX190" s="149"/>
      <c r="RSY190" s="149"/>
      <c r="RSZ190" s="149"/>
      <c r="RTA190" s="151" t="s">
        <v>178</v>
      </c>
      <c r="RTB190" s="149"/>
      <c r="RTC190" s="149"/>
      <c r="RTD190" s="149"/>
      <c r="RTE190" s="149"/>
      <c r="RTF190" s="149"/>
      <c r="RTG190" s="149"/>
      <c r="RTH190" s="149"/>
      <c r="RTI190" s="151" t="s">
        <v>178</v>
      </c>
      <c r="RTJ190" s="149"/>
      <c r="RTK190" s="149"/>
      <c r="RTL190" s="149"/>
      <c r="RTM190" s="149"/>
      <c r="RTN190" s="149"/>
      <c r="RTO190" s="149"/>
      <c r="RTP190" s="149"/>
      <c r="RTQ190" s="151" t="s">
        <v>178</v>
      </c>
      <c r="RTR190" s="149"/>
      <c r="RTS190" s="149"/>
      <c r="RTT190" s="149"/>
      <c r="RTU190" s="149"/>
      <c r="RTV190" s="149"/>
      <c r="RTW190" s="149"/>
      <c r="RTX190" s="149"/>
      <c r="RTY190" s="151" t="s">
        <v>178</v>
      </c>
      <c r="RTZ190" s="149"/>
      <c r="RUA190" s="149"/>
      <c r="RUB190" s="149"/>
      <c r="RUC190" s="149"/>
      <c r="RUD190" s="149"/>
      <c r="RUE190" s="149"/>
      <c r="RUF190" s="149"/>
      <c r="RUG190" s="151" t="s">
        <v>178</v>
      </c>
      <c r="RUH190" s="149"/>
      <c r="RUI190" s="149"/>
      <c r="RUJ190" s="149"/>
      <c r="RUK190" s="149"/>
      <c r="RUL190" s="149"/>
      <c r="RUM190" s="149"/>
      <c r="RUN190" s="149"/>
      <c r="RUO190" s="151" t="s">
        <v>178</v>
      </c>
      <c r="RUP190" s="149"/>
      <c r="RUQ190" s="149"/>
      <c r="RUR190" s="149"/>
      <c r="RUS190" s="149"/>
      <c r="RUT190" s="149"/>
      <c r="RUU190" s="149"/>
      <c r="RUV190" s="149"/>
      <c r="RUW190" s="151" t="s">
        <v>178</v>
      </c>
      <c r="RUX190" s="149"/>
      <c r="RUY190" s="149"/>
      <c r="RUZ190" s="149"/>
      <c r="RVA190" s="149"/>
      <c r="RVB190" s="149"/>
      <c r="RVC190" s="149"/>
      <c r="RVD190" s="149"/>
      <c r="RVE190" s="151" t="s">
        <v>178</v>
      </c>
      <c r="RVF190" s="149"/>
      <c r="RVG190" s="149"/>
      <c r="RVH190" s="149"/>
      <c r="RVI190" s="149"/>
      <c r="RVJ190" s="149"/>
      <c r="RVK190" s="149"/>
      <c r="RVL190" s="149"/>
      <c r="RVM190" s="151" t="s">
        <v>178</v>
      </c>
      <c r="RVN190" s="149"/>
      <c r="RVO190" s="149"/>
      <c r="RVP190" s="149"/>
      <c r="RVQ190" s="149"/>
      <c r="RVR190" s="149"/>
      <c r="RVS190" s="149"/>
      <c r="RVT190" s="149"/>
      <c r="RVU190" s="151" t="s">
        <v>178</v>
      </c>
      <c r="RVV190" s="149"/>
      <c r="RVW190" s="149"/>
      <c r="RVX190" s="149"/>
      <c r="RVY190" s="149"/>
      <c r="RVZ190" s="149"/>
      <c r="RWA190" s="149"/>
      <c r="RWB190" s="149"/>
      <c r="RWC190" s="151" t="s">
        <v>178</v>
      </c>
      <c r="RWD190" s="149"/>
      <c r="RWE190" s="149"/>
      <c r="RWF190" s="149"/>
      <c r="RWG190" s="149"/>
      <c r="RWH190" s="149"/>
      <c r="RWI190" s="149"/>
      <c r="RWJ190" s="149"/>
      <c r="RWK190" s="151" t="s">
        <v>178</v>
      </c>
      <c r="RWL190" s="149"/>
      <c r="RWM190" s="149"/>
      <c r="RWN190" s="149"/>
      <c r="RWO190" s="149"/>
      <c r="RWP190" s="149"/>
      <c r="RWQ190" s="149"/>
      <c r="RWR190" s="149"/>
      <c r="RWS190" s="151" t="s">
        <v>178</v>
      </c>
      <c r="RWT190" s="149"/>
      <c r="RWU190" s="149"/>
      <c r="RWV190" s="149"/>
      <c r="RWW190" s="149"/>
      <c r="RWX190" s="149"/>
      <c r="RWY190" s="149"/>
      <c r="RWZ190" s="149"/>
      <c r="RXA190" s="151" t="s">
        <v>178</v>
      </c>
      <c r="RXB190" s="149"/>
      <c r="RXC190" s="149"/>
      <c r="RXD190" s="149"/>
      <c r="RXE190" s="149"/>
      <c r="RXF190" s="149"/>
      <c r="RXG190" s="149"/>
      <c r="RXH190" s="149"/>
      <c r="RXI190" s="151" t="s">
        <v>178</v>
      </c>
      <c r="RXJ190" s="149"/>
      <c r="RXK190" s="149"/>
      <c r="RXL190" s="149"/>
      <c r="RXM190" s="149"/>
      <c r="RXN190" s="149"/>
      <c r="RXO190" s="149"/>
      <c r="RXP190" s="149"/>
      <c r="RXQ190" s="151" t="s">
        <v>178</v>
      </c>
      <c r="RXR190" s="149"/>
      <c r="RXS190" s="149"/>
      <c r="RXT190" s="149"/>
      <c r="RXU190" s="149"/>
      <c r="RXV190" s="149"/>
      <c r="RXW190" s="149"/>
      <c r="RXX190" s="149"/>
      <c r="RXY190" s="151" t="s">
        <v>178</v>
      </c>
      <c r="RXZ190" s="149"/>
      <c r="RYA190" s="149"/>
      <c r="RYB190" s="149"/>
      <c r="RYC190" s="149"/>
      <c r="RYD190" s="149"/>
      <c r="RYE190" s="149"/>
      <c r="RYF190" s="149"/>
      <c r="RYG190" s="151" t="s">
        <v>178</v>
      </c>
      <c r="RYH190" s="149"/>
      <c r="RYI190" s="149"/>
      <c r="RYJ190" s="149"/>
      <c r="RYK190" s="149"/>
      <c r="RYL190" s="149"/>
      <c r="RYM190" s="149"/>
      <c r="RYN190" s="149"/>
      <c r="RYO190" s="151" t="s">
        <v>178</v>
      </c>
      <c r="RYP190" s="149"/>
      <c r="RYQ190" s="149"/>
      <c r="RYR190" s="149"/>
      <c r="RYS190" s="149"/>
      <c r="RYT190" s="149"/>
      <c r="RYU190" s="149"/>
      <c r="RYV190" s="149"/>
      <c r="RYW190" s="151" t="s">
        <v>178</v>
      </c>
      <c r="RYX190" s="149"/>
      <c r="RYY190" s="149"/>
      <c r="RYZ190" s="149"/>
      <c r="RZA190" s="149"/>
      <c r="RZB190" s="149"/>
      <c r="RZC190" s="149"/>
      <c r="RZD190" s="149"/>
      <c r="RZE190" s="151" t="s">
        <v>178</v>
      </c>
      <c r="RZF190" s="149"/>
      <c r="RZG190" s="149"/>
      <c r="RZH190" s="149"/>
      <c r="RZI190" s="149"/>
      <c r="RZJ190" s="149"/>
      <c r="RZK190" s="149"/>
      <c r="RZL190" s="149"/>
      <c r="RZM190" s="151" t="s">
        <v>178</v>
      </c>
      <c r="RZN190" s="149"/>
      <c r="RZO190" s="149"/>
      <c r="RZP190" s="149"/>
      <c r="RZQ190" s="149"/>
      <c r="RZR190" s="149"/>
      <c r="RZS190" s="149"/>
      <c r="RZT190" s="149"/>
      <c r="RZU190" s="151" t="s">
        <v>178</v>
      </c>
      <c r="RZV190" s="149"/>
      <c r="RZW190" s="149"/>
      <c r="RZX190" s="149"/>
      <c r="RZY190" s="149"/>
      <c r="RZZ190" s="149"/>
      <c r="SAA190" s="149"/>
      <c r="SAB190" s="149"/>
      <c r="SAC190" s="151" t="s">
        <v>178</v>
      </c>
      <c r="SAD190" s="149"/>
      <c r="SAE190" s="149"/>
      <c r="SAF190" s="149"/>
      <c r="SAG190" s="149"/>
      <c r="SAH190" s="149"/>
      <c r="SAI190" s="149"/>
      <c r="SAJ190" s="149"/>
      <c r="SAK190" s="151" t="s">
        <v>178</v>
      </c>
      <c r="SAL190" s="149"/>
      <c r="SAM190" s="149"/>
      <c r="SAN190" s="149"/>
      <c r="SAO190" s="149"/>
      <c r="SAP190" s="149"/>
      <c r="SAQ190" s="149"/>
      <c r="SAR190" s="149"/>
      <c r="SAS190" s="151" t="s">
        <v>178</v>
      </c>
      <c r="SAT190" s="149"/>
      <c r="SAU190" s="149"/>
      <c r="SAV190" s="149"/>
      <c r="SAW190" s="149"/>
      <c r="SAX190" s="149"/>
      <c r="SAY190" s="149"/>
      <c r="SAZ190" s="149"/>
      <c r="SBA190" s="151" t="s">
        <v>178</v>
      </c>
      <c r="SBB190" s="149"/>
      <c r="SBC190" s="149"/>
      <c r="SBD190" s="149"/>
      <c r="SBE190" s="149"/>
      <c r="SBF190" s="149"/>
      <c r="SBG190" s="149"/>
      <c r="SBH190" s="149"/>
      <c r="SBI190" s="151" t="s">
        <v>178</v>
      </c>
      <c r="SBJ190" s="149"/>
      <c r="SBK190" s="149"/>
      <c r="SBL190" s="149"/>
      <c r="SBM190" s="149"/>
      <c r="SBN190" s="149"/>
      <c r="SBO190" s="149"/>
      <c r="SBP190" s="149"/>
      <c r="SBQ190" s="151" t="s">
        <v>178</v>
      </c>
      <c r="SBR190" s="149"/>
      <c r="SBS190" s="149"/>
      <c r="SBT190" s="149"/>
      <c r="SBU190" s="149"/>
      <c r="SBV190" s="149"/>
      <c r="SBW190" s="149"/>
      <c r="SBX190" s="149"/>
      <c r="SBY190" s="151" t="s">
        <v>178</v>
      </c>
      <c r="SBZ190" s="149"/>
      <c r="SCA190" s="149"/>
      <c r="SCB190" s="149"/>
      <c r="SCC190" s="149"/>
      <c r="SCD190" s="149"/>
      <c r="SCE190" s="149"/>
      <c r="SCF190" s="149"/>
      <c r="SCG190" s="151" t="s">
        <v>178</v>
      </c>
      <c r="SCH190" s="149"/>
      <c r="SCI190" s="149"/>
      <c r="SCJ190" s="149"/>
      <c r="SCK190" s="149"/>
      <c r="SCL190" s="149"/>
      <c r="SCM190" s="149"/>
      <c r="SCN190" s="149"/>
      <c r="SCO190" s="151" t="s">
        <v>178</v>
      </c>
      <c r="SCP190" s="149"/>
      <c r="SCQ190" s="149"/>
      <c r="SCR190" s="149"/>
      <c r="SCS190" s="149"/>
      <c r="SCT190" s="149"/>
      <c r="SCU190" s="149"/>
      <c r="SCV190" s="149"/>
      <c r="SCW190" s="151" t="s">
        <v>178</v>
      </c>
      <c r="SCX190" s="149"/>
      <c r="SCY190" s="149"/>
      <c r="SCZ190" s="149"/>
      <c r="SDA190" s="149"/>
      <c r="SDB190" s="149"/>
      <c r="SDC190" s="149"/>
      <c r="SDD190" s="149"/>
      <c r="SDE190" s="151" t="s">
        <v>178</v>
      </c>
      <c r="SDF190" s="149"/>
      <c r="SDG190" s="149"/>
      <c r="SDH190" s="149"/>
      <c r="SDI190" s="149"/>
      <c r="SDJ190" s="149"/>
      <c r="SDK190" s="149"/>
      <c r="SDL190" s="149"/>
      <c r="SDM190" s="151" t="s">
        <v>178</v>
      </c>
      <c r="SDN190" s="149"/>
      <c r="SDO190" s="149"/>
      <c r="SDP190" s="149"/>
      <c r="SDQ190" s="149"/>
      <c r="SDR190" s="149"/>
      <c r="SDS190" s="149"/>
      <c r="SDT190" s="149"/>
      <c r="SDU190" s="151" t="s">
        <v>178</v>
      </c>
      <c r="SDV190" s="149"/>
      <c r="SDW190" s="149"/>
      <c r="SDX190" s="149"/>
      <c r="SDY190" s="149"/>
      <c r="SDZ190" s="149"/>
      <c r="SEA190" s="149"/>
      <c r="SEB190" s="149"/>
      <c r="SEC190" s="151" t="s">
        <v>178</v>
      </c>
      <c r="SED190" s="149"/>
      <c r="SEE190" s="149"/>
      <c r="SEF190" s="149"/>
      <c r="SEG190" s="149"/>
      <c r="SEH190" s="149"/>
      <c r="SEI190" s="149"/>
      <c r="SEJ190" s="149"/>
      <c r="SEK190" s="151" t="s">
        <v>178</v>
      </c>
      <c r="SEL190" s="149"/>
      <c r="SEM190" s="149"/>
      <c r="SEN190" s="149"/>
      <c r="SEO190" s="149"/>
      <c r="SEP190" s="149"/>
      <c r="SEQ190" s="149"/>
      <c r="SER190" s="149"/>
      <c r="SES190" s="151" t="s">
        <v>178</v>
      </c>
      <c r="SET190" s="149"/>
      <c r="SEU190" s="149"/>
      <c r="SEV190" s="149"/>
      <c r="SEW190" s="149"/>
      <c r="SEX190" s="149"/>
      <c r="SEY190" s="149"/>
      <c r="SEZ190" s="149"/>
      <c r="SFA190" s="151" t="s">
        <v>178</v>
      </c>
      <c r="SFB190" s="149"/>
      <c r="SFC190" s="149"/>
      <c r="SFD190" s="149"/>
      <c r="SFE190" s="149"/>
      <c r="SFF190" s="149"/>
      <c r="SFG190" s="149"/>
      <c r="SFH190" s="149"/>
      <c r="SFI190" s="151" t="s">
        <v>178</v>
      </c>
      <c r="SFJ190" s="149"/>
      <c r="SFK190" s="149"/>
      <c r="SFL190" s="149"/>
      <c r="SFM190" s="149"/>
      <c r="SFN190" s="149"/>
      <c r="SFO190" s="149"/>
      <c r="SFP190" s="149"/>
      <c r="SFQ190" s="151" t="s">
        <v>178</v>
      </c>
      <c r="SFR190" s="149"/>
      <c r="SFS190" s="149"/>
      <c r="SFT190" s="149"/>
      <c r="SFU190" s="149"/>
      <c r="SFV190" s="149"/>
      <c r="SFW190" s="149"/>
      <c r="SFX190" s="149"/>
      <c r="SFY190" s="151" t="s">
        <v>178</v>
      </c>
      <c r="SFZ190" s="149"/>
      <c r="SGA190" s="149"/>
      <c r="SGB190" s="149"/>
      <c r="SGC190" s="149"/>
      <c r="SGD190" s="149"/>
      <c r="SGE190" s="149"/>
      <c r="SGF190" s="149"/>
      <c r="SGG190" s="151" t="s">
        <v>178</v>
      </c>
      <c r="SGH190" s="149"/>
      <c r="SGI190" s="149"/>
      <c r="SGJ190" s="149"/>
      <c r="SGK190" s="149"/>
      <c r="SGL190" s="149"/>
      <c r="SGM190" s="149"/>
      <c r="SGN190" s="149"/>
      <c r="SGO190" s="151" t="s">
        <v>178</v>
      </c>
      <c r="SGP190" s="149"/>
      <c r="SGQ190" s="149"/>
      <c r="SGR190" s="149"/>
      <c r="SGS190" s="149"/>
      <c r="SGT190" s="149"/>
      <c r="SGU190" s="149"/>
      <c r="SGV190" s="149"/>
      <c r="SGW190" s="151" t="s">
        <v>178</v>
      </c>
      <c r="SGX190" s="149"/>
      <c r="SGY190" s="149"/>
      <c r="SGZ190" s="149"/>
      <c r="SHA190" s="149"/>
      <c r="SHB190" s="149"/>
      <c r="SHC190" s="149"/>
      <c r="SHD190" s="149"/>
      <c r="SHE190" s="151" t="s">
        <v>178</v>
      </c>
      <c r="SHF190" s="149"/>
      <c r="SHG190" s="149"/>
      <c r="SHH190" s="149"/>
      <c r="SHI190" s="149"/>
      <c r="SHJ190" s="149"/>
      <c r="SHK190" s="149"/>
      <c r="SHL190" s="149"/>
      <c r="SHM190" s="151" t="s">
        <v>178</v>
      </c>
      <c r="SHN190" s="149"/>
      <c r="SHO190" s="149"/>
      <c r="SHP190" s="149"/>
      <c r="SHQ190" s="149"/>
      <c r="SHR190" s="149"/>
      <c r="SHS190" s="149"/>
      <c r="SHT190" s="149"/>
      <c r="SHU190" s="151" t="s">
        <v>178</v>
      </c>
      <c r="SHV190" s="149"/>
      <c r="SHW190" s="149"/>
      <c r="SHX190" s="149"/>
      <c r="SHY190" s="149"/>
      <c r="SHZ190" s="149"/>
      <c r="SIA190" s="149"/>
      <c r="SIB190" s="149"/>
      <c r="SIC190" s="151" t="s">
        <v>178</v>
      </c>
      <c r="SID190" s="149"/>
      <c r="SIE190" s="149"/>
      <c r="SIF190" s="149"/>
      <c r="SIG190" s="149"/>
      <c r="SIH190" s="149"/>
      <c r="SII190" s="149"/>
      <c r="SIJ190" s="149"/>
      <c r="SIK190" s="151" t="s">
        <v>178</v>
      </c>
      <c r="SIL190" s="149"/>
      <c r="SIM190" s="149"/>
      <c r="SIN190" s="149"/>
      <c r="SIO190" s="149"/>
      <c r="SIP190" s="149"/>
      <c r="SIQ190" s="149"/>
      <c r="SIR190" s="149"/>
      <c r="SIS190" s="151" t="s">
        <v>178</v>
      </c>
      <c r="SIT190" s="149"/>
      <c r="SIU190" s="149"/>
      <c r="SIV190" s="149"/>
      <c r="SIW190" s="149"/>
      <c r="SIX190" s="149"/>
      <c r="SIY190" s="149"/>
      <c r="SIZ190" s="149"/>
      <c r="SJA190" s="151" t="s">
        <v>178</v>
      </c>
      <c r="SJB190" s="149"/>
      <c r="SJC190" s="149"/>
      <c r="SJD190" s="149"/>
      <c r="SJE190" s="149"/>
      <c r="SJF190" s="149"/>
      <c r="SJG190" s="149"/>
      <c r="SJH190" s="149"/>
      <c r="SJI190" s="151" t="s">
        <v>178</v>
      </c>
      <c r="SJJ190" s="149"/>
      <c r="SJK190" s="149"/>
      <c r="SJL190" s="149"/>
      <c r="SJM190" s="149"/>
      <c r="SJN190" s="149"/>
      <c r="SJO190" s="149"/>
      <c r="SJP190" s="149"/>
      <c r="SJQ190" s="151" t="s">
        <v>178</v>
      </c>
      <c r="SJR190" s="149"/>
      <c r="SJS190" s="149"/>
      <c r="SJT190" s="149"/>
      <c r="SJU190" s="149"/>
      <c r="SJV190" s="149"/>
      <c r="SJW190" s="149"/>
      <c r="SJX190" s="149"/>
      <c r="SJY190" s="151" t="s">
        <v>178</v>
      </c>
      <c r="SJZ190" s="149"/>
      <c r="SKA190" s="149"/>
      <c r="SKB190" s="149"/>
      <c r="SKC190" s="149"/>
      <c r="SKD190" s="149"/>
      <c r="SKE190" s="149"/>
      <c r="SKF190" s="149"/>
      <c r="SKG190" s="151" t="s">
        <v>178</v>
      </c>
      <c r="SKH190" s="149"/>
      <c r="SKI190" s="149"/>
      <c r="SKJ190" s="149"/>
      <c r="SKK190" s="149"/>
      <c r="SKL190" s="149"/>
      <c r="SKM190" s="149"/>
      <c r="SKN190" s="149"/>
      <c r="SKO190" s="151" t="s">
        <v>178</v>
      </c>
      <c r="SKP190" s="149"/>
      <c r="SKQ190" s="149"/>
      <c r="SKR190" s="149"/>
      <c r="SKS190" s="149"/>
      <c r="SKT190" s="149"/>
      <c r="SKU190" s="149"/>
      <c r="SKV190" s="149"/>
      <c r="SKW190" s="151" t="s">
        <v>178</v>
      </c>
      <c r="SKX190" s="149"/>
      <c r="SKY190" s="149"/>
      <c r="SKZ190" s="149"/>
      <c r="SLA190" s="149"/>
      <c r="SLB190" s="149"/>
      <c r="SLC190" s="149"/>
      <c r="SLD190" s="149"/>
      <c r="SLE190" s="151" t="s">
        <v>178</v>
      </c>
      <c r="SLF190" s="149"/>
      <c r="SLG190" s="149"/>
      <c r="SLH190" s="149"/>
      <c r="SLI190" s="149"/>
      <c r="SLJ190" s="149"/>
      <c r="SLK190" s="149"/>
      <c r="SLL190" s="149"/>
      <c r="SLM190" s="151" t="s">
        <v>178</v>
      </c>
      <c r="SLN190" s="149"/>
      <c r="SLO190" s="149"/>
      <c r="SLP190" s="149"/>
      <c r="SLQ190" s="149"/>
      <c r="SLR190" s="149"/>
      <c r="SLS190" s="149"/>
      <c r="SLT190" s="149"/>
      <c r="SLU190" s="151" t="s">
        <v>178</v>
      </c>
      <c r="SLV190" s="149"/>
      <c r="SLW190" s="149"/>
      <c r="SLX190" s="149"/>
      <c r="SLY190" s="149"/>
      <c r="SLZ190" s="149"/>
      <c r="SMA190" s="149"/>
      <c r="SMB190" s="149"/>
      <c r="SMC190" s="151" t="s">
        <v>178</v>
      </c>
      <c r="SMD190" s="149"/>
      <c r="SME190" s="149"/>
      <c r="SMF190" s="149"/>
      <c r="SMG190" s="149"/>
      <c r="SMH190" s="149"/>
      <c r="SMI190" s="149"/>
      <c r="SMJ190" s="149"/>
      <c r="SMK190" s="151" t="s">
        <v>178</v>
      </c>
      <c r="SML190" s="149"/>
      <c r="SMM190" s="149"/>
      <c r="SMN190" s="149"/>
      <c r="SMO190" s="149"/>
      <c r="SMP190" s="149"/>
      <c r="SMQ190" s="149"/>
      <c r="SMR190" s="149"/>
      <c r="SMS190" s="151" t="s">
        <v>178</v>
      </c>
      <c r="SMT190" s="149"/>
      <c r="SMU190" s="149"/>
      <c r="SMV190" s="149"/>
      <c r="SMW190" s="149"/>
      <c r="SMX190" s="149"/>
      <c r="SMY190" s="149"/>
      <c r="SMZ190" s="149"/>
      <c r="SNA190" s="151" t="s">
        <v>178</v>
      </c>
      <c r="SNB190" s="149"/>
      <c r="SNC190" s="149"/>
      <c r="SND190" s="149"/>
      <c r="SNE190" s="149"/>
      <c r="SNF190" s="149"/>
      <c r="SNG190" s="149"/>
      <c r="SNH190" s="149"/>
      <c r="SNI190" s="151" t="s">
        <v>178</v>
      </c>
      <c r="SNJ190" s="149"/>
      <c r="SNK190" s="149"/>
      <c r="SNL190" s="149"/>
      <c r="SNM190" s="149"/>
      <c r="SNN190" s="149"/>
      <c r="SNO190" s="149"/>
      <c r="SNP190" s="149"/>
      <c r="SNQ190" s="151" t="s">
        <v>178</v>
      </c>
      <c r="SNR190" s="149"/>
      <c r="SNS190" s="149"/>
      <c r="SNT190" s="149"/>
      <c r="SNU190" s="149"/>
      <c r="SNV190" s="149"/>
      <c r="SNW190" s="149"/>
      <c r="SNX190" s="149"/>
      <c r="SNY190" s="151" t="s">
        <v>178</v>
      </c>
      <c r="SNZ190" s="149"/>
      <c r="SOA190" s="149"/>
      <c r="SOB190" s="149"/>
      <c r="SOC190" s="149"/>
      <c r="SOD190" s="149"/>
      <c r="SOE190" s="149"/>
      <c r="SOF190" s="149"/>
      <c r="SOG190" s="151" t="s">
        <v>178</v>
      </c>
      <c r="SOH190" s="149"/>
      <c r="SOI190" s="149"/>
      <c r="SOJ190" s="149"/>
      <c r="SOK190" s="149"/>
      <c r="SOL190" s="149"/>
      <c r="SOM190" s="149"/>
      <c r="SON190" s="149"/>
      <c r="SOO190" s="151" t="s">
        <v>178</v>
      </c>
      <c r="SOP190" s="149"/>
      <c r="SOQ190" s="149"/>
      <c r="SOR190" s="149"/>
      <c r="SOS190" s="149"/>
      <c r="SOT190" s="149"/>
      <c r="SOU190" s="149"/>
      <c r="SOV190" s="149"/>
      <c r="SOW190" s="151" t="s">
        <v>178</v>
      </c>
      <c r="SOX190" s="149"/>
      <c r="SOY190" s="149"/>
      <c r="SOZ190" s="149"/>
      <c r="SPA190" s="149"/>
      <c r="SPB190" s="149"/>
      <c r="SPC190" s="149"/>
      <c r="SPD190" s="149"/>
      <c r="SPE190" s="151" t="s">
        <v>178</v>
      </c>
      <c r="SPF190" s="149"/>
      <c r="SPG190" s="149"/>
      <c r="SPH190" s="149"/>
      <c r="SPI190" s="149"/>
      <c r="SPJ190" s="149"/>
      <c r="SPK190" s="149"/>
      <c r="SPL190" s="149"/>
      <c r="SPM190" s="151" t="s">
        <v>178</v>
      </c>
      <c r="SPN190" s="149"/>
      <c r="SPO190" s="149"/>
      <c r="SPP190" s="149"/>
      <c r="SPQ190" s="149"/>
      <c r="SPR190" s="149"/>
      <c r="SPS190" s="149"/>
      <c r="SPT190" s="149"/>
      <c r="SPU190" s="151" t="s">
        <v>178</v>
      </c>
      <c r="SPV190" s="149"/>
      <c r="SPW190" s="149"/>
      <c r="SPX190" s="149"/>
      <c r="SPY190" s="149"/>
      <c r="SPZ190" s="149"/>
      <c r="SQA190" s="149"/>
      <c r="SQB190" s="149"/>
      <c r="SQC190" s="151" t="s">
        <v>178</v>
      </c>
      <c r="SQD190" s="149"/>
      <c r="SQE190" s="149"/>
      <c r="SQF190" s="149"/>
      <c r="SQG190" s="149"/>
      <c r="SQH190" s="149"/>
      <c r="SQI190" s="149"/>
      <c r="SQJ190" s="149"/>
      <c r="SQK190" s="151" t="s">
        <v>178</v>
      </c>
      <c r="SQL190" s="149"/>
      <c r="SQM190" s="149"/>
      <c r="SQN190" s="149"/>
      <c r="SQO190" s="149"/>
      <c r="SQP190" s="149"/>
      <c r="SQQ190" s="149"/>
      <c r="SQR190" s="149"/>
      <c r="SQS190" s="151" t="s">
        <v>178</v>
      </c>
      <c r="SQT190" s="149"/>
      <c r="SQU190" s="149"/>
      <c r="SQV190" s="149"/>
      <c r="SQW190" s="149"/>
      <c r="SQX190" s="149"/>
      <c r="SQY190" s="149"/>
      <c r="SQZ190" s="149"/>
      <c r="SRA190" s="151" t="s">
        <v>178</v>
      </c>
      <c r="SRB190" s="149"/>
      <c r="SRC190" s="149"/>
      <c r="SRD190" s="149"/>
      <c r="SRE190" s="149"/>
      <c r="SRF190" s="149"/>
      <c r="SRG190" s="149"/>
      <c r="SRH190" s="149"/>
      <c r="SRI190" s="151" t="s">
        <v>178</v>
      </c>
      <c r="SRJ190" s="149"/>
      <c r="SRK190" s="149"/>
      <c r="SRL190" s="149"/>
      <c r="SRM190" s="149"/>
      <c r="SRN190" s="149"/>
      <c r="SRO190" s="149"/>
      <c r="SRP190" s="149"/>
      <c r="SRQ190" s="151" t="s">
        <v>178</v>
      </c>
      <c r="SRR190" s="149"/>
      <c r="SRS190" s="149"/>
      <c r="SRT190" s="149"/>
      <c r="SRU190" s="149"/>
      <c r="SRV190" s="149"/>
      <c r="SRW190" s="149"/>
      <c r="SRX190" s="149"/>
      <c r="SRY190" s="151" t="s">
        <v>178</v>
      </c>
      <c r="SRZ190" s="149"/>
      <c r="SSA190" s="149"/>
      <c r="SSB190" s="149"/>
      <c r="SSC190" s="149"/>
      <c r="SSD190" s="149"/>
      <c r="SSE190" s="149"/>
      <c r="SSF190" s="149"/>
      <c r="SSG190" s="151" t="s">
        <v>178</v>
      </c>
      <c r="SSH190" s="149"/>
      <c r="SSI190" s="149"/>
      <c r="SSJ190" s="149"/>
      <c r="SSK190" s="149"/>
      <c r="SSL190" s="149"/>
      <c r="SSM190" s="149"/>
      <c r="SSN190" s="149"/>
      <c r="SSO190" s="151" t="s">
        <v>178</v>
      </c>
      <c r="SSP190" s="149"/>
      <c r="SSQ190" s="149"/>
      <c r="SSR190" s="149"/>
      <c r="SSS190" s="149"/>
      <c r="SST190" s="149"/>
      <c r="SSU190" s="149"/>
      <c r="SSV190" s="149"/>
      <c r="SSW190" s="151" t="s">
        <v>178</v>
      </c>
      <c r="SSX190" s="149"/>
      <c r="SSY190" s="149"/>
      <c r="SSZ190" s="149"/>
      <c r="STA190" s="149"/>
      <c r="STB190" s="149"/>
      <c r="STC190" s="149"/>
      <c r="STD190" s="149"/>
      <c r="STE190" s="151" t="s">
        <v>178</v>
      </c>
      <c r="STF190" s="149"/>
      <c r="STG190" s="149"/>
      <c r="STH190" s="149"/>
      <c r="STI190" s="149"/>
      <c r="STJ190" s="149"/>
      <c r="STK190" s="149"/>
      <c r="STL190" s="149"/>
      <c r="STM190" s="151" t="s">
        <v>178</v>
      </c>
      <c r="STN190" s="149"/>
      <c r="STO190" s="149"/>
      <c r="STP190" s="149"/>
      <c r="STQ190" s="149"/>
      <c r="STR190" s="149"/>
      <c r="STS190" s="149"/>
      <c r="STT190" s="149"/>
      <c r="STU190" s="151" t="s">
        <v>178</v>
      </c>
      <c r="STV190" s="149"/>
      <c r="STW190" s="149"/>
      <c r="STX190" s="149"/>
      <c r="STY190" s="149"/>
      <c r="STZ190" s="149"/>
      <c r="SUA190" s="149"/>
      <c r="SUB190" s="149"/>
      <c r="SUC190" s="151" t="s">
        <v>178</v>
      </c>
      <c r="SUD190" s="149"/>
      <c r="SUE190" s="149"/>
      <c r="SUF190" s="149"/>
      <c r="SUG190" s="149"/>
      <c r="SUH190" s="149"/>
      <c r="SUI190" s="149"/>
      <c r="SUJ190" s="149"/>
      <c r="SUK190" s="151" t="s">
        <v>178</v>
      </c>
      <c r="SUL190" s="149"/>
      <c r="SUM190" s="149"/>
      <c r="SUN190" s="149"/>
      <c r="SUO190" s="149"/>
      <c r="SUP190" s="149"/>
      <c r="SUQ190" s="149"/>
      <c r="SUR190" s="149"/>
      <c r="SUS190" s="151" t="s">
        <v>178</v>
      </c>
      <c r="SUT190" s="149"/>
      <c r="SUU190" s="149"/>
      <c r="SUV190" s="149"/>
      <c r="SUW190" s="149"/>
      <c r="SUX190" s="149"/>
      <c r="SUY190" s="149"/>
      <c r="SUZ190" s="149"/>
      <c r="SVA190" s="151" t="s">
        <v>178</v>
      </c>
      <c r="SVB190" s="149"/>
      <c r="SVC190" s="149"/>
      <c r="SVD190" s="149"/>
      <c r="SVE190" s="149"/>
      <c r="SVF190" s="149"/>
      <c r="SVG190" s="149"/>
      <c r="SVH190" s="149"/>
      <c r="SVI190" s="151" t="s">
        <v>178</v>
      </c>
      <c r="SVJ190" s="149"/>
      <c r="SVK190" s="149"/>
      <c r="SVL190" s="149"/>
      <c r="SVM190" s="149"/>
      <c r="SVN190" s="149"/>
      <c r="SVO190" s="149"/>
      <c r="SVP190" s="149"/>
      <c r="SVQ190" s="151" t="s">
        <v>178</v>
      </c>
      <c r="SVR190" s="149"/>
      <c r="SVS190" s="149"/>
      <c r="SVT190" s="149"/>
      <c r="SVU190" s="149"/>
      <c r="SVV190" s="149"/>
      <c r="SVW190" s="149"/>
      <c r="SVX190" s="149"/>
      <c r="SVY190" s="151" t="s">
        <v>178</v>
      </c>
      <c r="SVZ190" s="149"/>
      <c r="SWA190" s="149"/>
      <c r="SWB190" s="149"/>
      <c r="SWC190" s="149"/>
      <c r="SWD190" s="149"/>
      <c r="SWE190" s="149"/>
      <c r="SWF190" s="149"/>
      <c r="SWG190" s="151" t="s">
        <v>178</v>
      </c>
      <c r="SWH190" s="149"/>
      <c r="SWI190" s="149"/>
      <c r="SWJ190" s="149"/>
      <c r="SWK190" s="149"/>
      <c r="SWL190" s="149"/>
      <c r="SWM190" s="149"/>
      <c r="SWN190" s="149"/>
      <c r="SWO190" s="151" t="s">
        <v>178</v>
      </c>
      <c r="SWP190" s="149"/>
      <c r="SWQ190" s="149"/>
      <c r="SWR190" s="149"/>
      <c r="SWS190" s="149"/>
      <c r="SWT190" s="149"/>
      <c r="SWU190" s="149"/>
      <c r="SWV190" s="149"/>
      <c r="SWW190" s="151" t="s">
        <v>178</v>
      </c>
      <c r="SWX190" s="149"/>
      <c r="SWY190" s="149"/>
      <c r="SWZ190" s="149"/>
      <c r="SXA190" s="149"/>
      <c r="SXB190" s="149"/>
      <c r="SXC190" s="149"/>
      <c r="SXD190" s="149"/>
      <c r="SXE190" s="151" t="s">
        <v>178</v>
      </c>
      <c r="SXF190" s="149"/>
      <c r="SXG190" s="149"/>
      <c r="SXH190" s="149"/>
      <c r="SXI190" s="149"/>
      <c r="SXJ190" s="149"/>
      <c r="SXK190" s="149"/>
      <c r="SXL190" s="149"/>
      <c r="SXM190" s="151" t="s">
        <v>178</v>
      </c>
      <c r="SXN190" s="149"/>
      <c r="SXO190" s="149"/>
      <c r="SXP190" s="149"/>
      <c r="SXQ190" s="149"/>
      <c r="SXR190" s="149"/>
      <c r="SXS190" s="149"/>
      <c r="SXT190" s="149"/>
      <c r="SXU190" s="151" t="s">
        <v>178</v>
      </c>
      <c r="SXV190" s="149"/>
      <c r="SXW190" s="149"/>
      <c r="SXX190" s="149"/>
      <c r="SXY190" s="149"/>
      <c r="SXZ190" s="149"/>
      <c r="SYA190" s="149"/>
      <c r="SYB190" s="149"/>
      <c r="SYC190" s="151" t="s">
        <v>178</v>
      </c>
      <c r="SYD190" s="149"/>
      <c r="SYE190" s="149"/>
      <c r="SYF190" s="149"/>
      <c r="SYG190" s="149"/>
      <c r="SYH190" s="149"/>
      <c r="SYI190" s="149"/>
      <c r="SYJ190" s="149"/>
      <c r="SYK190" s="151" t="s">
        <v>178</v>
      </c>
      <c r="SYL190" s="149"/>
      <c r="SYM190" s="149"/>
      <c r="SYN190" s="149"/>
      <c r="SYO190" s="149"/>
      <c r="SYP190" s="149"/>
      <c r="SYQ190" s="149"/>
      <c r="SYR190" s="149"/>
      <c r="SYS190" s="151" t="s">
        <v>178</v>
      </c>
      <c r="SYT190" s="149"/>
      <c r="SYU190" s="149"/>
      <c r="SYV190" s="149"/>
      <c r="SYW190" s="149"/>
      <c r="SYX190" s="149"/>
      <c r="SYY190" s="149"/>
      <c r="SYZ190" s="149"/>
      <c r="SZA190" s="151" t="s">
        <v>178</v>
      </c>
      <c r="SZB190" s="149"/>
      <c r="SZC190" s="149"/>
      <c r="SZD190" s="149"/>
      <c r="SZE190" s="149"/>
      <c r="SZF190" s="149"/>
      <c r="SZG190" s="149"/>
      <c r="SZH190" s="149"/>
      <c r="SZI190" s="151" t="s">
        <v>178</v>
      </c>
      <c r="SZJ190" s="149"/>
      <c r="SZK190" s="149"/>
      <c r="SZL190" s="149"/>
      <c r="SZM190" s="149"/>
      <c r="SZN190" s="149"/>
      <c r="SZO190" s="149"/>
      <c r="SZP190" s="149"/>
      <c r="SZQ190" s="151" t="s">
        <v>178</v>
      </c>
      <c r="SZR190" s="149"/>
      <c r="SZS190" s="149"/>
      <c r="SZT190" s="149"/>
      <c r="SZU190" s="149"/>
      <c r="SZV190" s="149"/>
      <c r="SZW190" s="149"/>
      <c r="SZX190" s="149"/>
      <c r="SZY190" s="151" t="s">
        <v>178</v>
      </c>
      <c r="SZZ190" s="149"/>
      <c r="TAA190" s="149"/>
      <c r="TAB190" s="149"/>
      <c r="TAC190" s="149"/>
      <c r="TAD190" s="149"/>
      <c r="TAE190" s="149"/>
      <c r="TAF190" s="149"/>
      <c r="TAG190" s="151" t="s">
        <v>178</v>
      </c>
      <c r="TAH190" s="149"/>
      <c r="TAI190" s="149"/>
      <c r="TAJ190" s="149"/>
      <c r="TAK190" s="149"/>
      <c r="TAL190" s="149"/>
      <c r="TAM190" s="149"/>
      <c r="TAN190" s="149"/>
      <c r="TAO190" s="151" t="s">
        <v>178</v>
      </c>
      <c r="TAP190" s="149"/>
      <c r="TAQ190" s="149"/>
      <c r="TAR190" s="149"/>
      <c r="TAS190" s="149"/>
      <c r="TAT190" s="149"/>
      <c r="TAU190" s="149"/>
      <c r="TAV190" s="149"/>
      <c r="TAW190" s="151" t="s">
        <v>178</v>
      </c>
      <c r="TAX190" s="149"/>
      <c r="TAY190" s="149"/>
      <c r="TAZ190" s="149"/>
      <c r="TBA190" s="149"/>
      <c r="TBB190" s="149"/>
      <c r="TBC190" s="149"/>
      <c r="TBD190" s="149"/>
      <c r="TBE190" s="151" t="s">
        <v>178</v>
      </c>
      <c r="TBF190" s="149"/>
      <c r="TBG190" s="149"/>
      <c r="TBH190" s="149"/>
      <c r="TBI190" s="149"/>
      <c r="TBJ190" s="149"/>
      <c r="TBK190" s="149"/>
      <c r="TBL190" s="149"/>
      <c r="TBM190" s="151" t="s">
        <v>178</v>
      </c>
      <c r="TBN190" s="149"/>
      <c r="TBO190" s="149"/>
      <c r="TBP190" s="149"/>
      <c r="TBQ190" s="149"/>
      <c r="TBR190" s="149"/>
      <c r="TBS190" s="149"/>
      <c r="TBT190" s="149"/>
      <c r="TBU190" s="151" t="s">
        <v>178</v>
      </c>
      <c r="TBV190" s="149"/>
      <c r="TBW190" s="149"/>
      <c r="TBX190" s="149"/>
      <c r="TBY190" s="149"/>
      <c r="TBZ190" s="149"/>
      <c r="TCA190" s="149"/>
      <c r="TCB190" s="149"/>
      <c r="TCC190" s="151" t="s">
        <v>178</v>
      </c>
      <c r="TCD190" s="149"/>
      <c r="TCE190" s="149"/>
      <c r="TCF190" s="149"/>
      <c r="TCG190" s="149"/>
      <c r="TCH190" s="149"/>
      <c r="TCI190" s="149"/>
      <c r="TCJ190" s="149"/>
      <c r="TCK190" s="151" t="s">
        <v>178</v>
      </c>
      <c r="TCL190" s="149"/>
      <c r="TCM190" s="149"/>
      <c r="TCN190" s="149"/>
      <c r="TCO190" s="149"/>
      <c r="TCP190" s="149"/>
      <c r="TCQ190" s="149"/>
      <c r="TCR190" s="149"/>
      <c r="TCS190" s="151" t="s">
        <v>178</v>
      </c>
      <c r="TCT190" s="149"/>
      <c r="TCU190" s="149"/>
      <c r="TCV190" s="149"/>
      <c r="TCW190" s="149"/>
      <c r="TCX190" s="149"/>
      <c r="TCY190" s="149"/>
      <c r="TCZ190" s="149"/>
      <c r="TDA190" s="151" t="s">
        <v>178</v>
      </c>
      <c r="TDB190" s="149"/>
      <c r="TDC190" s="149"/>
      <c r="TDD190" s="149"/>
      <c r="TDE190" s="149"/>
      <c r="TDF190" s="149"/>
      <c r="TDG190" s="149"/>
      <c r="TDH190" s="149"/>
      <c r="TDI190" s="151" t="s">
        <v>178</v>
      </c>
      <c r="TDJ190" s="149"/>
      <c r="TDK190" s="149"/>
      <c r="TDL190" s="149"/>
      <c r="TDM190" s="149"/>
      <c r="TDN190" s="149"/>
      <c r="TDO190" s="149"/>
      <c r="TDP190" s="149"/>
      <c r="TDQ190" s="151" t="s">
        <v>178</v>
      </c>
      <c r="TDR190" s="149"/>
      <c r="TDS190" s="149"/>
      <c r="TDT190" s="149"/>
      <c r="TDU190" s="149"/>
      <c r="TDV190" s="149"/>
      <c r="TDW190" s="149"/>
      <c r="TDX190" s="149"/>
      <c r="TDY190" s="151" t="s">
        <v>178</v>
      </c>
      <c r="TDZ190" s="149"/>
      <c r="TEA190" s="149"/>
      <c r="TEB190" s="149"/>
      <c r="TEC190" s="149"/>
      <c r="TED190" s="149"/>
      <c r="TEE190" s="149"/>
      <c r="TEF190" s="149"/>
      <c r="TEG190" s="151" t="s">
        <v>178</v>
      </c>
      <c r="TEH190" s="149"/>
      <c r="TEI190" s="149"/>
      <c r="TEJ190" s="149"/>
      <c r="TEK190" s="149"/>
      <c r="TEL190" s="149"/>
      <c r="TEM190" s="149"/>
      <c r="TEN190" s="149"/>
      <c r="TEO190" s="151" t="s">
        <v>178</v>
      </c>
      <c r="TEP190" s="149"/>
      <c r="TEQ190" s="149"/>
      <c r="TER190" s="149"/>
      <c r="TES190" s="149"/>
      <c r="TET190" s="149"/>
      <c r="TEU190" s="149"/>
      <c r="TEV190" s="149"/>
      <c r="TEW190" s="151" t="s">
        <v>178</v>
      </c>
      <c r="TEX190" s="149"/>
      <c r="TEY190" s="149"/>
      <c r="TEZ190" s="149"/>
      <c r="TFA190" s="149"/>
      <c r="TFB190" s="149"/>
      <c r="TFC190" s="149"/>
      <c r="TFD190" s="149"/>
      <c r="TFE190" s="151" t="s">
        <v>178</v>
      </c>
      <c r="TFF190" s="149"/>
      <c r="TFG190" s="149"/>
      <c r="TFH190" s="149"/>
      <c r="TFI190" s="149"/>
      <c r="TFJ190" s="149"/>
      <c r="TFK190" s="149"/>
      <c r="TFL190" s="149"/>
      <c r="TFM190" s="151" t="s">
        <v>178</v>
      </c>
      <c r="TFN190" s="149"/>
      <c r="TFO190" s="149"/>
      <c r="TFP190" s="149"/>
      <c r="TFQ190" s="149"/>
      <c r="TFR190" s="149"/>
      <c r="TFS190" s="149"/>
      <c r="TFT190" s="149"/>
      <c r="TFU190" s="151" t="s">
        <v>178</v>
      </c>
      <c r="TFV190" s="149"/>
      <c r="TFW190" s="149"/>
      <c r="TFX190" s="149"/>
      <c r="TFY190" s="149"/>
      <c r="TFZ190" s="149"/>
      <c r="TGA190" s="149"/>
      <c r="TGB190" s="149"/>
      <c r="TGC190" s="151" t="s">
        <v>178</v>
      </c>
      <c r="TGD190" s="149"/>
      <c r="TGE190" s="149"/>
      <c r="TGF190" s="149"/>
      <c r="TGG190" s="149"/>
      <c r="TGH190" s="149"/>
      <c r="TGI190" s="149"/>
      <c r="TGJ190" s="149"/>
      <c r="TGK190" s="151" t="s">
        <v>178</v>
      </c>
      <c r="TGL190" s="149"/>
      <c r="TGM190" s="149"/>
      <c r="TGN190" s="149"/>
      <c r="TGO190" s="149"/>
      <c r="TGP190" s="149"/>
      <c r="TGQ190" s="149"/>
      <c r="TGR190" s="149"/>
      <c r="TGS190" s="151" t="s">
        <v>178</v>
      </c>
      <c r="TGT190" s="149"/>
      <c r="TGU190" s="149"/>
      <c r="TGV190" s="149"/>
      <c r="TGW190" s="149"/>
      <c r="TGX190" s="149"/>
      <c r="TGY190" s="149"/>
      <c r="TGZ190" s="149"/>
      <c r="THA190" s="151" t="s">
        <v>178</v>
      </c>
      <c r="THB190" s="149"/>
      <c r="THC190" s="149"/>
      <c r="THD190" s="149"/>
      <c r="THE190" s="149"/>
      <c r="THF190" s="149"/>
      <c r="THG190" s="149"/>
      <c r="THH190" s="149"/>
      <c r="THI190" s="151" t="s">
        <v>178</v>
      </c>
      <c r="THJ190" s="149"/>
      <c r="THK190" s="149"/>
      <c r="THL190" s="149"/>
      <c r="THM190" s="149"/>
      <c r="THN190" s="149"/>
      <c r="THO190" s="149"/>
      <c r="THP190" s="149"/>
      <c r="THQ190" s="151" t="s">
        <v>178</v>
      </c>
      <c r="THR190" s="149"/>
      <c r="THS190" s="149"/>
      <c r="THT190" s="149"/>
      <c r="THU190" s="149"/>
      <c r="THV190" s="149"/>
      <c r="THW190" s="149"/>
      <c r="THX190" s="149"/>
      <c r="THY190" s="151" t="s">
        <v>178</v>
      </c>
      <c r="THZ190" s="149"/>
      <c r="TIA190" s="149"/>
      <c r="TIB190" s="149"/>
      <c r="TIC190" s="149"/>
      <c r="TID190" s="149"/>
      <c r="TIE190" s="149"/>
      <c r="TIF190" s="149"/>
      <c r="TIG190" s="151" t="s">
        <v>178</v>
      </c>
      <c r="TIH190" s="149"/>
      <c r="TII190" s="149"/>
      <c r="TIJ190" s="149"/>
      <c r="TIK190" s="149"/>
      <c r="TIL190" s="149"/>
      <c r="TIM190" s="149"/>
      <c r="TIN190" s="149"/>
      <c r="TIO190" s="151" t="s">
        <v>178</v>
      </c>
      <c r="TIP190" s="149"/>
      <c r="TIQ190" s="149"/>
      <c r="TIR190" s="149"/>
      <c r="TIS190" s="149"/>
      <c r="TIT190" s="149"/>
      <c r="TIU190" s="149"/>
      <c r="TIV190" s="149"/>
      <c r="TIW190" s="151" t="s">
        <v>178</v>
      </c>
      <c r="TIX190" s="149"/>
      <c r="TIY190" s="149"/>
      <c r="TIZ190" s="149"/>
      <c r="TJA190" s="149"/>
      <c r="TJB190" s="149"/>
      <c r="TJC190" s="149"/>
      <c r="TJD190" s="149"/>
      <c r="TJE190" s="151" t="s">
        <v>178</v>
      </c>
      <c r="TJF190" s="149"/>
      <c r="TJG190" s="149"/>
      <c r="TJH190" s="149"/>
      <c r="TJI190" s="149"/>
      <c r="TJJ190" s="149"/>
      <c r="TJK190" s="149"/>
      <c r="TJL190" s="149"/>
      <c r="TJM190" s="151" t="s">
        <v>178</v>
      </c>
      <c r="TJN190" s="149"/>
      <c r="TJO190" s="149"/>
      <c r="TJP190" s="149"/>
      <c r="TJQ190" s="149"/>
      <c r="TJR190" s="149"/>
      <c r="TJS190" s="149"/>
      <c r="TJT190" s="149"/>
      <c r="TJU190" s="151" t="s">
        <v>178</v>
      </c>
      <c r="TJV190" s="149"/>
      <c r="TJW190" s="149"/>
      <c r="TJX190" s="149"/>
      <c r="TJY190" s="149"/>
      <c r="TJZ190" s="149"/>
      <c r="TKA190" s="149"/>
      <c r="TKB190" s="149"/>
      <c r="TKC190" s="151" t="s">
        <v>178</v>
      </c>
      <c r="TKD190" s="149"/>
      <c r="TKE190" s="149"/>
      <c r="TKF190" s="149"/>
      <c r="TKG190" s="149"/>
      <c r="TKH190" s="149"/>
      <c r="TKI190" s="149"/>
      <c r="TKJ190" s="149"/>
      <c r="TKK190" s="151" t="s">
        <v>178</v>
      </c>
      <c r="TKL190" s="149"/>
      <c r="TKM190" s="149"/>
      <c r="TKN190" s="149"/>
      <c r="TKO190" s="149"/>
      <c r="TKP190" s="149"/>
      <c r="TKQ190" s="149"/>
      <c r="TKR190" s="149"/>
      <c r="TKS190" s="151" t="s">
        <v>178</v>
      </c>
      <c r="TKT190" s="149"/>
      <c r="TKU190" s="149"/>
      <c r="TKV190" s="149"/>
      <c r="TKW190" s="149"/>
      <c r="TKX190" s="149"/>
      <c r="TKY190" s="149"/>
      <c r="TKZ190" s="149"/>
      <c r="TLA190" s="151" t="s">
        <v>178</v>
      </c>
      <c r="TLB190" s="149"/>
      <c r="TLC190" s="149"/>
      <c r="TLD190" s="149"/>
      <c r="TLE190" s="149"/>
      <c r="TLF190" s="149"/>
      <c r="TLG190" s="149"/>
      <c r="TLH190" s="149"/>
      <c r="TLI190" s="151" t="s">
        <v>178</v>
      </c>
      <c r="TLJ190" s="149"/>
      <c r="TLK190" s="149"/>
      <c r="TLL190" s="149"/>
      <c r="TLM190" s="149"/>
      <c r="TLN190" s="149"/>
      <c r="TLO190" s="149"/>
      <c r="TLP190" s="149"/>
      <c r="TLQ190" s="151" t="s">
        <v>178</v>
      </c>
      <c r="TLR190" s="149"/>
      <c r="TLS190" s="149"/>
      <c r="TLT190" s="149"/>
      <c r="TLU190" s="149"/>
      <c r="TLV190" s="149"/>
      <c r="TLW190" s="149"/>
      <c r="TLX190" s="149"/>
      <c r="TLY190" s="151" t="s">
        <v>178</v>
      </c>
      <c r="TLZ190" s="149"/>
      <c r="TMA190" s="149"/>
      <c r="TMB190" s="149"/>
      <c r="TMC190" s="149"/>
      <c r="TMD190" s="149"/>
      <c r="TME190" s="149"/>
      <c r="TMF190" s="149"/>
      <c r="TMG190" s="151" t="s">
        <v>178</v>
      </c>
      <c r="TMH190" s="149"/>
      <c r="TMI190" s="149"/>
      <c r="TMJ190" s="149"/>
      <c r="TMK190" s="149"/>
      <c r="TML190" s="149"/>
      <c r="TMM190" s="149"/>
      <c r="TMN190" s="149"/>
      <c r="TMO190" s="151" t="s">
        <v>178</v>
      </c>
      <c r="TMP190" s="149"/>
      <c r="TMQ190" s="149"/>
      <c r="TMR190" s="149"/>
      <c r="TMS190" s="149"/>
      <c r="TMT190" s="149"/>
      <c r="TMU190" s="149"/>
      <c r="TMV190" s="149"/>
      <c r="TMW190" s="151" t="s">
        <v>178</v>
      </c>
      <c r="TMX190" s="149"/>
      <c r="TMY190" s="149"/>
      <c r="TMZ190" s="149"/>
      <c r="TNA190" s="149"/>
      <c r="TNB190" s="149"/>
      <c r="TNC190" s="149"/>
      <c r="TND190" s="149"/>
      <c r="TNE190" s="151" t="s">
        <v>178</v>
      </c>
      <c r="TNF190" s="149"/>
      <c r="TNG190" s="149"/>
      <c r="TNH190" s="149"/>
      <c r="TNI190" s="149"/>
      <c r="TNJ190" s="149"/>
      <c r="TNK190" s="149"/>
      <c r="TNL190" s="149"/>
      <c r="TNM190" s="151" t="s">
        <v>178</v>
      </c>
      <c r="TNN190" s="149"/>
      <c r="TNO190" s="149"/>
      <c r="TNP190" s="149"/>
      <c r="TNQ190" s="149"/>
      <c r="TNR190" s="149"/>
      <c r="TNS190" s="149"/>
      <c r="TNT190" s="149"/>
      <c r="TNU190" s="151" t="s">
        <v>178</v>
      </c>
      <c r="TNV190" s="149"/>
      <c r="TNW190" s="149"/>
      <c r="TNX190" s="149"/>
      <c r="TNY190" s="149"/>
      <c r="TNZ190" s="149"/>
      <c r="TOA190" s="149"/>
      <c r="TOB190" s="149"/>
      <c r="TOC190" s="151" t="s">
        <v>178</v>
      </c>
      <c r="TOD190" s="149"/>
      <c r="TOE190" s="149"/>
      <c r="TOF190" s="149"/>
      <c r="TOG190" s="149"/>
      <c r="TOH190" s="149"/>
      <c r="TOI190" s="149"/>
      <c r="TOJ190" s="149"/>
      <c r="TOK190" s="151" t="s">
        <v>178</v>
      </c>
      <c r="TOL190" s="149"/>
      <c r="TOM190" s="149"/>
      <c r="TON190" s="149"/>
      <c r="TOO190" s="149"/>
      <c r="TOP190" s="149"/>
      <c r="TOQ190" s="149"/>
      <c r="TOR190" s="149"/>
      <c r="TOS190" s="151" t="s">
        <v>178</v>
      </c>
      <c r="TOT190" s="149"/>
      <c r="TOU190" s="149"/>
      <c r="TOV190" s="149"/>
      <c r="TOW190" s="149"/>
      <c r="TOX190" s="149"/>
      <c r="TOY190" s="149"/>
      <c r="TOZ190" s="149"/>
      <c r="TPA190" s="151" t="s">
        <v>178</v>
      </c>
      <c r="TPB190" s="149"/>
      <c r="TPC190" s="149"/>
      <c r="TPD190" s="149"/>
      <c r="TPE190" s="149"/>
      <c r="TPF190" s="149"/>
      <c r="TPG190" s="149"/>
      <c r="TPH190" s="149"/>
      <c r="TPI190" s="151" t="s">
        <v>178</v>
      </c>
      <c r="TPJ190" s="149"/>
      <c r="TPK190" s="149"/>
      <c r="TPL190" s="149"/>
      <c r="TPM190" s="149"/>
      <c r="TPN190" s="149"/>
      <c r="TPO190" s="149"/>
      <c r="TPP190" s="149"/>
      <c r="TPQ190" s="151" t="s">
        <v>178</v>
      </c>
      <c r="TPR190" s="149"/>
      <c r="TPS190" s="149"/>
      <c r="TPT190" s="149"/>
      <c r="TPU190" s="149"/>
      <c r="TPV190" s="149"/>
      <c r="TPW190" s="149"/>
      <c r="TPX190" s="149"/>
      <c r="TPY190" s="151" t="s">
        <v>178</v>
      </c>
      <c r="TPZ190" s="149"/>
      <c r="TQA190" s="149"/>
      <c r="TQB190" s="149"/>
      <c r="TQC190" s="149"/>
      <c r="TQD190" s="149"/>
      <c r="TQE190" s="149"/>
      <c r="TQF190" s="149"/>
      <c r="TQG190" s="151" t="s">
        <v>178</v>
      </c>
      <c r="TQH190" s="149"/>
      <c r="TQI190" s="149"/>
      <c r="TQJ190" s="149"/>
      <c r="TQK190" s="149"/>
      <c r="TQL190" s="149"/>
      <c r="TQM190" s="149"/>
      <c r="TQN190" s="149"/>
      <c r="TQO190" s="151" t="s">
        <v>178</v>
      </c>
      <c r="TQP190" s="149"/>
      <c r="TQQ190" s="149"/>
      <c r="TQR190" s="149"/>
      <c r="TQS190" s="149"/>
      <c r="TQT190" s="149"/>
      <c r="TQU190" s="149"/>
      <c r="TQV190" s="149"/>
      <c r="TQW190" s="151" t="s">
        <v>178</v>
      </c>
      <c r="TQX190" s="149"/>
      <c r="TQY190" s="149"/>
      <c r="TQZ190" s="149"/>
      <c r="TRA190" s="149"/>
      <c r="TRB190" s="149"/>
      <c r="TRC190" s="149"/>
      <c r="TRD190" s="149"/>
      <c r="TRE190" s="151" t="s">
        <v>178</v>
      </c>
      <c r="TRF190" s="149"/>
      <c r="TRG190" s="149"/>
      <c r="TRH190" s="149"/>
      <c r="TRI190" s="149"/>
      <c r="TRJ190" s="149"/>
      <c r="TRK190" s="149"/>
      <c r="TRL190" s="149"/>
      <c r="TRM190" s="151" t="s">
        <v>178</v>
      </c>
      <c r="TRN190" s="149"/>
      <c r="TRO190" s="149"/>
      <c r="TRP190" s="149"/>
      <c r="TRQ190" s="149"/>
      <c r="TRR190" s="149"/>
      <c r="TRS190" s="149"/>
      <c r="TRT190" s="149"/>
      <c r="TRU190" s="151" t="s">
        <v>178</v>
      </c>
      <c r="TRV190" s="149"/>
      <c r="TRW190" s="149"/>
      <c r="TRX190" s="149"/>
      <c r="TRY190" s="149"/>
      <c r="TRZ190" s="149"/>
      <c r="TSA190" s="149"/>
      <c r="TSB190" s="149"/>
      <c r="TSC190" s="151" t="s">
        <v>178</v>
      </c>
      <c r="TSD190" s="149"/>
      <c r="TSE190" s="149"/>
      <c r="TSF190" s="149"/>
      <c r="TSG190" s="149"/>
      <c r="TSH190" s="149"/>
      <c r="TSI190" s="149"/>
      <c r="TSJ190" s="149"/>
      <c r="TSK190" s="151" t="s">
        <v>178</v>
      </c>
      <c r="TSL190" s="149"/>
      <c r="TSM190" s="149"/>
      <c r="TSN190" s="149"/>
      <c r="TSO190" s="149"/>
      <c r="TSP190" s="149"/>
      <c r="TSQ190" s="149"/>
      <c r="TSR190" s="149"/>
      <c r="TSS190" s="151" t="s">
        <v>178</v>
      </c>
      <c r="TST190" s="149"/>
      <c r="TSU190" s="149"/>
      <c r="TSV190" s="149"/>
      <c r="TSW190" s="149"/>
      <c r="TSX190" s="149"/>
      <c r="TSY190" s="149"/>
      <c r="TSZ190" s="149"/>
      <c r="TTA190" s="151" t="s">
        <v>178</v>
      </c>
      <c r="TTB190" s="149"/>
      <c r="TTC190" s="149"/>
      <c r="TTD190" s="149"/>
      <c r="TTE190" s="149"/>
      <c r="TTF190" s="149"/>
      <c r="TTG190" s="149"/>
      <c r="TTH190" s="149"/>
      <c r="TTI190" s="151" t="s">
        <v>178</v>
      </c>
      <c r="TTJ190" s="149"/>
      <c r="TTK190" s="149"/>
      <c r="TTL190" s="149"/>
      <c r="TTM190" s="149"/>
      <c r="TTN190" s="149"/>
      <c r="TTO190" s="149"/>
      <c r="TTP190" s="149"/>
      <c r="TTQ190" s="151" t="s">
        <v>178</v>
      </c>
      <c r="TTR190" s="149"/>
      <c r="TTS190" s="149"/>
      <c r="TTT190" s="149"/>
      <c r="TTU190" s="149"/>
      <c r="TTV190" s="149"/>
      <c r="TTW190" s="149"/>
      <c r="TTX190" s="149"/>
      <c r="TTY190" s="151" t="s">
        <v>178</v>
      </c>
      <c r="TTZ190" s="149"/>
      <c r="TUA190" s="149"/>
      <c r="TUB190" s="149"/>
      <c r="TUC190" s="149"/>
      <c r="TUD190" s="149"/>
      <c r="TUE190" s="149"/>
      <c r="TUF190" s="149"/>
      <c r="TUG190" s="151" t="s">
        <v>178</v>
      </c>
      <c r="TUH190" s="149"/>
      <c r="TUI190" s="149"/>
      <c r="TUJ190" s="149"/>
      <c r="TUK190" s="149"/>
      <c r="TUL190" s="149"/>
      <c r="TUM190" s="149"/>
      <c r="TUN190" s="149"/>
      <c r="TUO190" s="151" t="s">
        <v>178</v>
      </c>
      <c r="TUP190" s="149"/>
      <c r="TUQ190" s="149"/>
      <c r="TUR190" s="149"/>
      <c r="TUS190" s="149"/>
      <c r="TUT190" s="149"/>
      <c r="TUU190" s="149"/>
      <c r="TUV190" s="149"/>
      <c r="TUW190" s="151" t="s">
        <v>178</v>
      </c>
      <c r="TUX190" s="149"/>
      <c r="TUY190" s="149"/>
      <c r="TUZ190" s="149"/>
      <c r="TVA190" s="149"/>
      <c r="TVB190" s="149"/>
      <c r="TVC190" s="149"/>
      <c r="TVD190" s="149"/>
      <c r="TVE190" s="151" t="s">
        <v>178</v>
      </c>
      <c r="TVF190" s="149"/>
      <c r="TVG190" s="149"/>
      <c r="TVH190" s="149"/>
      <c r="TVI190" s="149"/>
      <c r="TVJ190" s="149"/>
      <c r="TVK190" s="149"/>
      <c r="TVL190" s="149"/>
      <c r="TVM190" s="151" t="s">
        <v>178</v>
      </c>
      <c r="TVN190" s="149"/>
      <c r="TVO190" s="149"/>
      <c r="TVP190" s="149"/>
      <c r="TVQ190" s="149"/>
      <c r="TVR190" s="149"/>
      <c r="TVS190" s="149"/>
      <c r="TVT190" s="149"/>
      <c r="TVU190" s="151" t="s">
        <v>178</v>
      </c>
      <c r="TVV190" s="149"/>
      <c r="TVW190" s="149"/>
      <c r="TVX190" s="149"/>
      <c r="TVY190" s="149"/>
      <c r="TVZ190" s="149"/>
      <c r="TWA190" s="149"/>
      <c r="TWB190" s="149"/>
      <c r="TWC190" s="151" t="s">
        <v>178</v>
      </c>
      <c r="TWD190" s="149"/>
      <c r="TWE190" s="149"/>
      <c r="TWF190" s="149"/>
      <c r="TWG190" s="149"/>
      <c r="TWH190" s="149"/>
      <c r="TWI190" s="149"/>
      <c r="TWJ190" s="149"/>
      <c r="TWK190" s="151" t="s">
        <v>178</v>
      </c>
      <c r="TWL190" s="149"/>
      <c r="TWM190" s="149"/>
      <c r="TWN190" s="149"/>
      <c r="TWO190" s="149"/>
      <c r="TWP190" s="149"/>
      <c r="TWQ190" s="149"/>
      <c r="TWR190" s="149"/>
      <c r="TWS190" s="151" t="s">
        <v>178</v>
      </c>
      <c r="TWT190" s="149"/>
      <c r="TWU190" s="149"/>
      <c r="TWV190" s="149"/>
      <c r="TWW190" s="149"/>
      <c r="TWX190" s="149"/>
      <c r="TWY190" s="149"/>
      <c r="TWZ190" s="149"/>
      <c r="TXA190" s="151" t="s">
        <v>178</v>
      </c>
      <c r="TXB190" s="149"/>
      <c r="TXC190" s="149"/>
      <c r="TXD190" s="149"/>
      <c r="TXE190" s="149"/>
      <c r="TXF190" s="149"/>
      <c r="TXG190" s="149"/>
      <c r="TXH190" s="149"/>
      <c r="TXI190" s="151" t="s">
        <v>178</v>
      </c>
      <c r="TXJ190" s="149"/>
      <c r="TXK190" s="149"/>
      <c r="TXL190" s="149"/>
      <c r="TXM190" s="149"/>
      <c r="TXN190" s="149"/>
      <c r="TXO190" s="149"/>
      <c r="TXP190" s="149"/>
      <c r="TXQ190" s="151" t="s">
        <v>178</v>
      </c>
      <c r="TXR190" s="149"/>
      <c r="TXS190" s="149"/>
      <c r="TXT190" s="149"/>
      <c r="TXU190" s="149"/>
      <c r="TXV190" s="149"/>
      <c r="TXW190" s="149"/>
      <c r="TXX190" s="149"/>
      <c r="TXY190" s="151" t="s">
        <v>178</v>
      </c>
      <c r="TXZ190" s="149"/>
      <c r="TYA190" s="149"/>
      <c r="TYB190" s="149"/>
      <c r="TYC190" s="149"/>
      <c r="TYD190" s="149"/>
      <c r="TYE190" s="149"/>
      <c r="TYF190" s="149"/>
      <c r="TYG190" s="151" t="s">
        <v>178</v>
      </c>
      <c r="TYH190" s="149"/>
      <c r="TYI190" s="149"/>
      <c r="TYJ190" s="149"/>
      <c r="TYK190" s="149"/>
      <c r="TYL190" s="149"/>
      <c r="TYM190" s="149"/>
      <c r="TYN190" s="149"/>
      <c r="TYO190" s="151" t="s">
        <v>178</v>
      </c>
      <c r="TYP190" s="149"/>
      <c r="TYQ190" s="149"/>
      <c r="TYR190" s="149"/>
      <c r="TYS190" s="149"/>
      <c r="TYT190" s="149"/>
      <c r="TYU190" s="149"/>
      <c r="TYV190" s="149"/>
      <c r="TYW190" s="151" t="s">
        <v>178</v>
      </c>
      <c r="TYX190" s="149"/>
      <c r="TYY190" s="149"/>
      <c r="TYZ190" s="149"/>
      <c r="TZA190" s="149"/>
      <c r="TZB190" s="149"/>
      <c r="TZC190" s="149"/>
      <c r="TZD190" s="149"/>
      <c r="TZE190" s="151" t="s">
        <v>178</v>
      </c>
      <c r="TZF190" s="149"/>
      <c r="TZG190" s="149"/>
      <c r="TZH190" s="149"/>
      <c r="TZI190" s="149"/>
      <c r="TZJ190" s="149"/>
      <c r="TZK190" s="149"/>
      <c r="TZL190" s="149"/>
      <c r="TZM190" s="151" t="s">
        <v>178</v>
      </c>
      <c r="TZN190" s="149"/>
      <c r="TZO190" s="149"/>
      <c r="TZP190" s="149"/>
      <c r="TZQ190" s="149"/>
      <c r="TZR190" s="149"/>
      <c r="TZS190" s="149"/>
      <c r="TZT190" s="149"/>
      <c r="TZU190" s="151" t="s">
        <v>178</v>
      </c>
      <c r="TZV190" s="149"/>
      <c r="TZW190" s="149"/>
      <c r="TZX190" s="149"/>
      <c r="TZY190" s="149"/>
      <c r="TZZ190" s="149"/>
      <c r="UAA190" s="149"/>
      <c r="UAB190" s="149"/>
      <c r="UAC190" s="151" t="s">
        <v>178</v>
      </c>
      <c r="UAD190" s="149"/>
      <c r="UAE190" s="149"/>
      <c r="UAF190" s="149"/>
      <c r="UAG190" s="149"/>
      <c r="UAH190" s="149"/>
      <c r="UAI190" s="149"/>
      <c r="UAJ190" s="149"/>
      <c r="UAK190" s="151" t="s">
        <v>178</v>
      </c>
      <c r="UAL190" s="149"/>
      <c r="UAM190" s="149"/>
      <c r="UAN190" s="149"/>
      <c r="UAO190" s="149"/>
      <c r="UAP190" s="149"/>
      <c r="UAQ190" s="149"/>
      <c r="UAR190" s="149"/>
      <c r="UAS190" s="151" t="s">
        <v>178</v>
      </c>
      <c r="UAT190" s="149"/>
      <c r="UAU190" s="149"/>
      <c r="UAV190" s="149"/>
      <c r="UAW190" s="149"/>
      <c r="UAX190" s="149"/>
      <c r="UAY190" s="149"/>
      <c r="UAZ190" s="149"/>
      <c r="UBA190" s="151" t="s">
        <v>178</v>
      </c>
      <c r="UBB190" s="149"/>
      <c r="UBC190" s="149"/>
      <c r="UBD190" s="149"/>
      <c r="UBE190" s="149"/>
      <c r="UBF190" s="149"/>
      <c r="UBG190" s="149"/>
      <c r="UBH190" s="149"/>
      <c r="UBI190" s="151" t="s">
        <v>178</v>
      </c>
      <c r="UBJ190" s="149"/>
      <c r="UBK190" s="149"/>
      <c r="UBL190" s="149"/>
      <c r="UBM190" s="149"/>
      <c r="UBN190" s="149"/>
      <c r="UBO190" s="149"/>
      <c r="UBP190" s="149"/>
      <c r="UBQ190" s="151" t="s">
        <v>178</v>
      </c>
      <c r="UBR190" s="149"/>
      <c r="UBS190" s="149"/>
      <c r="UBT190" s="149"/>
      <c r="UBU190" s="149"/>
      <c r="UBV190" s="149"/>
      <c r="UBW190" s="149"/>
      <c r="UBX190" s="149"/>
      <c r="UBY190" s="151" t="s">
        <v>178</v>
      </c>
      <c r="UBZ190" s="149"/>
      <c r="UCA190" s="149"/>
      <c r="UCB190" s="149"/>
      <c r="UCC190" s="149"/>
      <c r="UCD190" s="149"/>
      <c r="UCE190" s="149"/>
      <c r="UCF190" s="149"/>
      <c r="UCG190" s="151" t="s">
        <v>178</v>
      </c>
      <c r="UCH190" s="149"/>
      <c r="UCI190" s="149"/>
      <c r="UCJ190" s="149"/>
      <c r="UCK190" s="149"/>
      <c r="UCL190" s="149"/>
      <c r="UCM190" s="149"/>
      <c r="UCN190" s="149"/>
      <c r="UCO190" s="151" t="s">
        <v>178</v>
      </c>
      <c r="UCP190" s="149"/>
      <c r="UCQ190" s="149"/>
      <c r="UCR190" s="149"/>
      <c r="UCS190" s="149"/>
      <c r="UCT190" s="149"/>
      <c r="UCU190" s="149"/>
      <c r="UCV190" s="149"/>
      <c r="UCW190" s="151" t="s">
        <v>178</v>
      </c>
      <c r="UCX190" s="149"/>
      <c r="UCY190" s="149"/>
      <c r="UCZ190" s="149"/>
      <c r="UDA190" s="149"/>
      <c r="UDB190" s="149"/>
      <c r="UDC190" s="149"/>
      <c r="UDD190" s="149"/>
      <c r="UDE190" s="151" t="s">
        <v>178</v>
      </c>
      <c r="UDF190" s="149"/>
      <c r="UDG190" s="149"/>
      <c r="UDH190" s="149"/>
      <c r="UDI190" s="149"/>
      <c r="UDJ190" s="149"/>
      <c r="UDK190" s="149"/>
      <c r="UDL190" s="149"/>
      <c r="UDM190" s="151" t="s">
        <v>178</v>
      </c>
      <c r="UDN190" s="149"/>
      <c r="UDO190" s="149"/>
      <c r="UDP190" s="149"/>
      <c r="UDQ190" s="149"/>
      <c r="UDR190" s="149"/>
      <c r="UDS190" s="149"/>
      <c r="UDT190" s="149"/>
      <c r="UDU190" s="151" t="s">
        <v>178</v>
      </c>
      <c r="UDV190" s="149"/>
      <c r="UDW190" s="149"/>
      <c r="UDX190" s="149"/>
      <c r="UDY190" s="149"/>
      <c r="UDZ190" s="149"/>
      <c r="UEA190" s="149"/>
      <c r="UEB190" s="149"/>
      <c r="UEC190" s="151" t="s">
        <v>178</v>
      </c>
      <c r="UED190" s="149"/>
      <c r="UEE190" s="149"/>
      <c r="UEF190" s="149"/>
      <c r="UEG190" s="149"/>
      <c r="UEH190" s="149"/>
      <c r="UEI190" s="149"/>
      <c r="UEJ190" s="149"/>
      <c r="UEK190" s="151" t="s">
        <v>178</v>
      </c>
      <c r="UEL190" s="149"/>
      <c r="UEM190" s="149"/>
      <c r="UEN190" s="149"/>
      <c r="UEO190" s="149"/>
      <c r="UEP190" s="149"/>
      <c r="UEQ190" s="149"/>
      <c r="UER190" s="149"/>
      <c r="UES190" s="151" t="s">
        <v>178</v>
      </c>
      <c r="UET190" s="149"/>
      <c r="UEU190" s="149"/>
      <c r="UEV190" s="149"/>
      <c r="UEW190" s="149"/>
      <c r="UEX190" s="149"/>
      <c r="UEY190" s="149"/>
      <c r="UEZ190" s="149"/>
      <c r="UFA190" s="151" t="s">
        <v>178</v>
      </c>
      <c r="UFB190" s="149"/>
      <c r="UFC190" s="149"/>
      <c r="UFD190" s="149"/>
      <c r="UFE190" s="149"/>
      <c r="UFF190" s="149"/>
      <c r="UFG190" s="149"/>
      <c r="UFH190" s="149"/>
      <c r="UFI190" s="151" t="s">
        <v>178</v>
      </c>
      <c r="UFJ190" s="149"/>
      <c r="UFK190" s="149"/>
      <c r="UFL190" s="149"/>
      <c r="UFM190" s="149"/>
      <c r="UFN190" s="149"/>
      <c r="UFO190" s="149"/>
      <c r="UFP190" s="149"/>
      <c r="UFQ190" s="151" t="s">
        <v>178</v>
      </c>
      <c r="UFR190" s="149"/>
      <c r="UFS190" s="149"/>
      <c r="UFT190" s="149"/>
      <c r="UFU190" s="149"/>
      <c r="UFV190" s="149"/>
      <c r="UFW190" s="149"/>
      <c r="UFX190" s="149"/>
      <c r="UFY190" s="151" t="s">
        <v>178</v>
      </c>
      <c r="UFZ190" s="149"/>
      <c r="UGA190" s="149"/>
      <c r="UGB190" s="149"/>
      <c r="UGC190" s="149"/>
      <c r="UGD190" s="149"/>
      <c r="UGE190" s="149"/>
      <c r="UGF190" s="149"/>
      <c r="UGG190" s="151" t="s">
        <v>178</v>
      </c>
      <c r="UGH190" s="149"/>
      <c r="UGI190" s="149"/>
      <c r="UGJ190" s="149"/>
      <c r="UGK190" s="149"/>
      <c r="UGL190" s="149"/>
      <c r="UGM190" s="149"/>
      <c r="UGN190" s="149"/>
      <c r="UGO190" s="151" t="s">
        <v>178</v>
      </c>
      <c r="UGP190" s="149"/>
      <c r="UGQ190" s="149"/>
      <c r="UGR190" s="149"/>
      <c r="UGS190" s="149"/>
      <c r="UGT190" s="149"/>
      <c r="UGU190" s="149"/>
      <c r="UGV190" s="149"/>
      <c r="UGW190" s="151" t="s">
        <v>178</v>
      </c>
      <c r="UGX190" s="149"/>
      <c r="UGY190" s="149"/>
      <c r="UGZ190" s="149"/>
      <c r="UHA190" s="149"/>
      <c r="UHB190" s="149"/>
      <c r="UHC190" s="149"/>
      <c r="UHD190" s="149"/>
      <c r="UHE190" s="151" t="s">
        <v>178</v>
      </c>
      <c r="UHF190" s="149"/>
      <c r="UHG190" s="149"/>
      <c r="UHH190" s="149"/>
      <c r="UHI190" s="149"/>
      <c r="UHJ190" s="149"/>
      <c r="UHK190" s="149"/>
      <c r="UHL190" s="149"/>
      <c r="UHM190" s="151" t="s">
        <v>178</v>
      </c>
      <c r="UHN190" s="149"/>
      <c r="UHO190" s="149"/>
      <c r="UHP190" s="149"/>
      <c r="UHQ190" s="149"/>
      <c r="UHR190" s="149"/>
      <c r="UHS190" s="149"/>
      <c r="UHT190" s="149"/>
      <c r="UHU190" s="151" t="s">
        <v>178</v>
      </c>
      <c r="UHV190" s="149"/>
      <c r="UHW190" s="149"/>
      <c r="UHX190" s="149"/>
      <c r="UHY190" s="149"/>
      <c r="UHZ190" s="149"/>
      <c r="UIA190" s="149"/>
      <c r="UIB190" s="149"/>
      <c r="UIC190" s="151" t="s">
        <v>178</v>
      </c>
      <c r="UID190" s="149"/>
      <c r="UIE190" s="149"/>
      <c r="UIF190" s="149"/>
      <c r="UIG190" s="149"/>
      <c r="UIH190" s="149"/>
      <c r="UII190" s="149"/>
      <c r="UIJ190" s="149"/>
      <c r="UIK190" s="151" t="s">
        <v>178</v>
      </c>
      <c r="UIL190" s="149"/>
      <c r="UIM190" s="149"/>
      <c r="UIN190" s="149"/>
      <c r="UIO190" s="149"/>
      <c r="UIP190" s="149"/>
      <c r="UIQ190" s="149"/>
      <c r="UIR190" s="149"/>
      <c r="UIS190" s="151" t="s">
        <v>178</v>
      </c>
      <c r="UIT190" s="149"/>
      <c r="UIU190" s="149"/>
      <c r="UIV190" s="149"/>
      <c r="UIW190" s="149"/>
      <c r="UIX190" s="149"/>
      <c r="UIY190" s="149"/>
      <c r="UIZ190" s="149"/>
      <c r="UJA190" s="151" t="s">
        <v>178</v>
      </c>
      <c r="UJB190" s="149"/>
      <c r="UJC190" s="149"/>
      <c r="UJD190" s="149"/>
      <c r="UJE190" s="149"/>
      <c r="UJF190" s="149"/>
      <c r="UJG190" s="149"/>
      <c r="UJH190" s="149"/>
      <c r="UJI190" s="151" t="s">
        <v>178</v>
      </c>
      <c r="UJJ190" s="149"/>
      <c r="UJK190" s="149"/>
      <c r="UJL190" s="149"/>
      <c r="UJM190" s="149"/>
      <c r="UJN190" s="149"/>
      <c r="UJO190" s="149"/>
      <c r="UJP190" s="149"/>
      <c r="UJQ190" s="151" t="s">
        <v>178</v>
      </c>
      <c r="UJR190" s="149"/>
      <c r="UJS190" s="149"/>
      <c r="UJT190" s="149"/>
      <c r="UJU190" s="149"/>
      <c r="UJV190" s="149"/>
      <c r="UJW190" s="149"/>
      <c r="UJX190" s="149"/>
      <c r="UJY190" s="151" t="s">
        <v>178</v>
      </c>
      <c r="UJZ190" s="149"/>
      <c r="UKA190" s="149"/>
      <c r="UKB190" s="149"/>
      <c r="UKC190" s="149"/>
      <c r="UKD190" s="149"/>
      <c r="UKE190" s="149"/>
      <c r="UKF190" s="149"/>
      <c r="UKG190" s="151" t="s">
        <v>178</v>
      </c>
      <c r="UKH190" s="149"/>
      <c r="UKI190" s="149"/>
      <c r="UKJ190" s="149"/>
      <c r="UKK190" s="149"/>
      <c r="UKL190" s="149"/>
      <c r="UKM190" s="149"/>
      <c r="UKN190" s="149"/>
      <c r="UKO190" s="151" t="s">
        <v>178</v>
      </c>
      <c r="UKP190" s="149"/>
      <c r="UKQ190" s="149"/>
      <c r="UKR190" s="149"/>
      <c r="UKS190" s="149"/>
      <c r="UKT190" s="149"/>
      <c r="UKU190" s="149"/>
      <c r="UKV190" s="149"/>
      <c r="UKW190" s="151" t="s">
        <v>178</v>
      </c>
      <c r="UKX190" s="149"/>
      <c r="UKY190" s="149"/>
      <c r="UKZ190" s="149"/>
      <c r="ULA190" s="149"/>
      <c r="ULB190" s="149"/>
      <c r="ULC190" s="149"/>
      <c r="ULD190" s="149"/>
      <c r="ULE190" s="151" t="s">
        <v>178</v>
      </c>
      <c r="ULF190" s="149"/>
      <c r="ULG190" s="149"/>
      <c r="ULH190" s="149"/>
      <c r="ULI190" s="149"/>
      <c r="ULJ190" s="149"/>
      <c r="ULK190" s="149"/>
      <c r="ULL190" s="149"/>
      <c r="ULM190" s="151" t="s">
        <v>178</v>
      </c>
      <c r="ULN190" s="149"/>
      <c r="ULO190" s="149"/>
      <c r="ULP190" s="149"/>
      <c r="ULQ190" s="149"/>
      <c r="ULR190" s="149"/>
      <c r="ULS190" s="149"/>
      <c r="ULT190" s="149"/>
      <c r="ULU190" s="151" t="s">
        <v>178</v>
      </c>
      <c r="ULV190" s="149"/>
      <c r="ULW190" s="149"/>
      <c r="ULX190" s="149"/>
      <c r="ULY190" s="149"/>
      <c r="ULZ190" s="149"/>
      <c r="UMA190" s="149"/>
      <c r="UMB190" s="149"/>
      <c r="UMC190" s="151" t="s">
        <v>178</v>
      </c>
      <c r="UMD190" s="149"/>
      <c r="UME190" s="149"/>
      <c r="UMF190" s="149"/>
      <c r="UMG190" s="149"/>
      <c r="UMH190" s="149"/>
      <c r="UMI190" s="149"/>
      <c r="UMJ190" s="149"/>
      <c r="UMK190" s="151" t="s">
        <v>178</v>
      </c>
      <c r="UML190" s="149"/>
      <c r="UMM190" s="149"/>
      <c r="UMN190" s="149"/>
      <c r="UMO190" s="149"/>
      <c r="UMP190" s="149"/>
      <c r="UMQ190" s="149"/>
      <c r="UMR190" s="149"/>
      <c r="UMS190" s="151" t="s">
        <v>178</v>
      </c>
      <c r="UMT190" s="149"/>
      <c r="UMU190" s="149"/>
      <c r="UMV190" s="149"/>
      <c r="UMW190" s="149"/>
      <c r="UMX190" s="149"/>
      <c r="UMY190" s="149"/>
      <c r="UMZ190" s="149"/>
      <c r="UNA190" s="151" t="s">
        <v>178</v>
      </c>
      <c r="UNB190" s="149"/>
      <c r="UNC190" s="149"/>
      <c r="UND190" s="149"/>
      <c r="UNE190" s="149"/>
      <c r="UNF190" s="149"/>
      <c r="UNG190" s="149"/>
      <c r="UNH190" s="149"/>
      <c r="UNI190" s="151" t="s">
        <v>178</v>
      </c>
      <c r="UNJ190" s="149"/>
      <c r="UNK190" s="149"/>
      <c r="UNL190" s="149"/>
      <c r="UNM190" s="149"/>
      <c r="UNN190" s="149"/>
      <c r="UNO190" s="149"/>
      <c r="UNP190" s="149"/>
      <c r="UNQ190" s="151" t="s">
        <v>178</v>
      </c>
      <c r="UNR190" s="149"/>
      <c r="UNS190" s="149"/>
      <c r="UNT190" s="149"/>
      <c r="UNU190" s="149"/>
      <c r="UNV190" s="149"/>
      <c r="UNW190" s="149"/>
      <c r="UNX190" s="149"/>
      <c r="UNY190" s="151" t="s">
        <v>178</v>
      </c>
      <c r="UNZ190" s="149"/>
      <c r="UOA190" s="149"/>
      <c r="UOB190" s="149"/>
      <c r="UOC190" s="149"/>
      <c r="UOD190" s="149"/>
      <c r="UOE190" s="149"/>
      <c r="UOF190" s="149"/>
      <c r="UOG190" s="151" t="s">
        <v>178</v>
      </c>
      <c r="UOH190" s="149"/>
      <c r="UOI190" s="149"/>
      <c r="UOJ190" s="149"/>
      <c r="UOK190" s="149"/>
      <c r="UOL190" s="149"/>
      <c r="UOM190" s="149"/>
      <c r="UON190" s="149"/>
      <c r="UOO190" s="151" t="s">
        <v>178</v>
      </c>
      <c r="UOP190" s="149"/>
      <c r="UOQ190" s="149"/>
      <c r="UOR190" s="149"/>
      <c r="UOS190" s="149"/>
      <c r="UOT190" s="149"/>
      <c r="UOU190" s="149"/>
      <c r="UOV190" s="149"/>
      <c r="UOW190" s="151" t="s">
        <v>178</v>
      </c>
      <c r="UOX190" s="149"/>
      <c r="UOY190" s="149"/>
      <c r="UOZ190" s="149"/>
      <c r="UPA190" s="149"/>
      <c r="UPB190" s="149"/>
      <c r="UPC190" s="149"/>
      <c r="UPD190" s="149"/>
      <c r="UPE190" s="151" t="s">
        <v>178</v>
      </c>
      <c r="UPF190" s="149"/>
      <c r="UPG190" s="149"/>
      <c r="UPH190" s="149"/>
      <c r="UPI190" s="149"/>
      <c r="UPJ190" s="149"/>
      <c r="UPK190" s="149"/>
      <c r="UPL190" s="149"/>
      <c r="UPM190" s="151" t="s">
        <v>178</v>
      </c>
      <c r="UPN190" s="149"/>
      <c r="UPO190" s="149"/>
      <c r="UPP190" s="149"/>
      <c r="UPQ190" s="149"/>
      <c r="UPR190" s="149"/>
      <c r="UPS190" s="149"/>
      <c r="UPT190" s="149"/>
      <c r="UPU190" s="151" t="s">
        <v>178</v>
      </c>
      <c r="UPV190" s="149"/>
      <c r="UPW190" s="149"/>
      <c r="UPX190" s="149"/>
      <c r="UPY190" s="149"/>
      <c r="UPZ190" s="149"/>
      <c r="UQA190" s="149"/>
      <c r="UQB190" s="149"/>
      <c r="UQC190" s="151" t="s">
        <v>178</v>
      </c>
      <c r="UQD190" s="149"/>
      <c r="UQE190" s="149"/>
      <c r="UQF190" s="149"/>
      <c r="UQG190" s="149"/>
      <c r="UQH190" s="149"/>
      <c r="UQI190" s="149"/>
      <c r="UQJ190" s="149"/>
      <c r="UQK190" s="151" t="s">
        <v>178</v>
      </c>
      <c r="UQL190" s="149"/>
      <c r="UQM190" s="149"/>
      <c r="UQN190" s="149"/>
      <c r="UQO190" s="149"/>
      <c r="UQP190" s="149"/>
      <c r="UQQ190" s="149"/>
      <c r="UQR190" s="149"/>
      <c r="UQS190" s="151" t="s">
        <v>178</v>
      </c>
      <c r="UQT190" s="149"/>
      <c r="UQU190" s="149"/>
      <c r="UQV190" s="149"/>
      <c r="UQW190" s="149"/>
      <c r="UQX190" s="149"/>
      <c r="UQY190" s="149"/>
      <c r="UQZ190" s="149"/>
      <c r="URA190" s="151" t="s">
        <v>178</v>
      </c>
      <c r="URB190" s="149"/>
      <c r="URC190" s="149"/>
      <c r="URD190" s="149"/>
      <c r="URE190" s="149"/>
      <c r="URF190" s="149"/>
      <c r="URG190" s="149"/>
      <c r="URH190" s="149"/>
      <c r="URI190" s="151" t="s">
        <v>178</v>
      </c>
      <c r="URJ190" s="149"/>
      <c r="URK190" s="149"/>
      <c r="URL190" s="149"/>
      <c r="URM190" s="149"/>
      <c r="URN190" s="149"/>
      <c r="URO190" s="149"/>
      <c r="URP190" s="149"/>
      <c r="URQ190" s="151" t="s">
        <v>178</v>
      </c>
      <c r="URR190" s="149"/>
      <c r="URS190" s="149"/>
      <c r="URT190" s="149"/>
      <c r="URU190" s="149"/>
      <c r="URV190" s="149"/>
      <c r="URW190" s="149"/>
      <c r="URX190" s="149"/>
      <c r="URY190" s="151" t="s">
        <v>178</v>
      </c>
      <c r="URZ190" s="149"/>
      <c r="USA190" s="149"/>
      <c r="USB190" s="149"/>
      <c r="USC190" s="149"/>
      <c r="USD190" s="149"/>
      <c r="USE190" s="149"/>
      <c r="USF190" s="149"/>
      <c r="USG190" s="151" t="s">
        <v>178</v>
      </c>
      <c r="USH190" s="149"/>
      <c r="USI190" s="149"/>
      <c r="USJ190" s="149"/>
      <c r="USK190" s="149"/>
      <c r="USL190" s="149"/>
      <c r="USM190" s="149"/>
      <c r="USN190" s="149"/>
      <c r="USO190" s="151" t="s">
        <v>178</v>
      </c>
      <c r="USP190" s="149"/>
      <c r="USQ190" s="149"/>
      <c r="USR190" s="149"/>
      <c r="USS190" s="149"/>
      <c r="UST190" s="149"/>
      <c r="USU190" s="149"/>
      <c r="USV190" s="149"/>
      <c r="USW190" s="151" t="s">
        <v>178</v>
      </c>
      <c r="USX190" s="149"/>
      <c r="USY190" s="149"/>
      <c r="USZ190" s="149"/>
      <c r="UTA190" s="149"/>
      <c r="UTB190" s="149"/>
      <c r="UTC190" s="149"/>
      <c r="UTD190" s="149"/>
      <c r="UTE190" s="151" t="s">
        <v>178</v>
      </c>
      <c r="UTF190" s="149"/>
      <c r="UTG190" s="149"/>
      <c r="UTH190" s="149"/>
      <c r="UTI190" s="149"/>
      <c r="UTJ190" s="149"/>
      <c r="UTK190" s="149"/>
      <c r="UTL190" s="149"/>
      <c r="UTM190" s="151" t="s">
        <v>178</v>
      </c>
      <c r="UTN190" s="149"/>
      <c r="UTO190" s="149"/>
      <c r="UTP190" s="149"/>
      <c r="UTQ190" s="149"/>
      <c r="UTR190" s="149"/>
      <c r="UTS190" s="149"/>
      <c r="UTT190" s="149"/>
      <c r="UTU190" s="151" t="s">
        <v>178</v>
      </c>
      <c r="UTV190" s="149"/>
      <c r="UTW190" s="149"/>
      <c r="UTX190" s="149"/>
      <c r="UTY190" s="149"/>
      <c r="UTZ190" s="149"/>
      <c r="UUA190" s="149"/>
      <c r="UUB190" s="149"/>
      <c r="UUC190" s="151" t="s">
        <v>178</v>
      </c>
      <c r="UUD190" s="149"/>
      <c r="UUE190" s="149"/>
      <c r="UUF190" s="149"/>
      <c r="UUG190" s="149"/>
      <c r="UUH190" s="149"/>
      <c r="UUI190" s="149"/>
      <c r="UUJ190" s="149"/>
      <c r="UUK190" s="151" t="s">
        <v>178</v>
      </c>
      <c r="UUL190" s="149"/>
      <c r="UUM190" s="149"/>
      <c r="UUN190" s="149"/>
      <c r="UUO190" s="149"/>
      <c r="UUP190" s="149"/>
      <c r="UUQ190" s="149"/>
      <c r="UUR190" s="149"/>
      <c r="UUS190" s="151" t="s">
        <v>178</v>
      </c>
      <c r="UUT190" s="149"/>
      <c r="UUU190" s="149"/>
      <c r="UUV190" s="149"/>
      <c r="UUW190" s="149"/>
      <c r="UUX190" s="149"/>
      <c r="UUY190" s="149"/>
      <c r="UUZ190" s="149"/>
      <c r="UVA190" s="151" t="s">
        <v>178</v>
      </c>
      <c r="UVB190" s="149"/>
      <c r="UVC190" s="149"/>
      <c r="UVD190" s="149"/>
      <c r="UVE190" s="149"/>
      <c r="UVF190" s="149"/>
      <c r="UVG190" s="149"/>
      <c r="UVH190" s="149"/>
      <c r="UVI190" s="151" t="s">
        <v>178</v>
      </c>
      <c r="UVJ190" s="149"/>
      <c r="UVK190" s="149"/>
      <c r="UVL190" s="149"/>
      <c r="UVM190" s="149"/>
      <c r="UVN190" s="149"/>
      <c r="UVO190" s="149"/>
      <c r="UVP190" s="149"/>
      <c r="UVQ190" s="151" t="s">
        <v>178</v>
      </c>
      <c r="UVR190" s="149"/>
      <c r="UVS190" s="149"/>
      <c r="UVT190" s="149"/>
      <c r="UVU190" s="149"/>
      <c r="UVV190" s="149"/>
      <c r="UVW190" s="149"/>
      <c r="UVX190" s="149"/>
      <c r="UVY190" s="151" t="s">
        <v>178</v>
      </c>
      <c r="UVZ190" s="149"/>
      <c r="UWA190" s="149"/>
      <c r="UWB190" s="149"/>
      <c r="UWC190" s="149"/>
      <c r="UWD190" s="149"/>
      <c r="UWE190" s="149"/>
      <c r="UWF190" s="149"/>
      <c r="UWG190" s="151" t="s">
        <v>178</v>
      </c>
      <c r="UWH190" s="149"/>
      <c r="UWI190" s="149"/>
      <c r="UWJ190" s="149"/>
      <c r="UWK190" s="149"/>
      <c r="UWL190" s="149"/>
      <c r="UWM190" s="149"/>
      <c r="UWN190" s="149"/>
      <c r="UWO190" s="151" t="s">
        <v>178</v>
      </c>
      <c r="UWP190" s="149"/>
      <c r="UWQ190" s="149"/>
      <c r="UWR190" s="149"/>
      <c r="UWS190" s="149"/>
      <c r="UWT190" s="149"/>
      <c r="UWU190" s="149"/>
      <c r="UWV190" s="149"/>
      <c r="UWW190" s="151" t="s">
        <v>178</v>
      </c>
      <c r="UWX190" s="149"/>
      <c r="UWY190" s="149"/>
      <c r="UWZ190" s="149"/>
      <c r="UXA190" s="149"/>
      <c r="UXB190" s="149"/>
      <c r="UXC190" s="149"/>
      <c r="UXD190" s="149"/>
      <c r="UXE190" s="151" t="s">
        <v>178</v>
      </c>
      <c r="UXF190" s="149"/>
      <c r="UXG190" s="149"/>
      <c r="UXH190" s="149"/>
      <c r="UXI190" s="149"/>
      <c r="UXJ190" s="149"/>
      <c r="UXK190" s="149"/>
      <c r="UXL190" s="149"/>
      <c r="UXM190" s="151" t="s">
        <v>178</v>
      </c>
      <c r="UXN190" s="149"/>
      <c r="UXO190" s="149"/>
      <c r="UXP190" s="149"/>
      <c r="UXQ190" s="149"/>
      <c r="UXR190" s="149"/>
      <c r="UXS190" s="149"/>
      <c r="UXT190" s="149"/>
      <c r="UXU190" s="151" t="s">
        <v>178</v>
      </c>
      <c r="UXV190" s="149"/>
      <c r="UXW190" s="149"/>
      <c r="UXX190" s="149"/>
      <c r="UXY190" s="149"/>
      <c r="UXZ190" s="149"/>
      <c r="UYA190" s="149"/>
      <c r="UYB190" s="149"/>
      <c r="UYC190" s="151" t="s">
        <v>178</v>
      </c>
      <c r="UYD190" s="149"/>
      <c r="UYE190" s="149"/>
      <c r="UYF190" s="149"/>
      <c r="UYG190" s="149"/>
      <c r="UYH190" s="149"/>
      <c r="UYI190" s="149"/>
      <c r="UYJ190" s="149"/>
      <c r="UYK190" s="151" t="s">
        <v>178</v>
      </c>
      <c r="UYL190" s="149"/>
      <c r="UYM190" s="149"/>
      <c r="UYN190" s="149"/>
      <c r="UYO190" s="149"/>
      <c r="UYP190" s="149"/>
      <c r="UYQ190" s="149"/>
      <c r="UYR190" s="149"/>
      <c r="UYS190" s="151" t="s">
        <v>178</v>
      </c>
      <c r="UYT190" s="149"/>
      <c r="UYU190" s="149"/>
      <c r="UYV190" s="149"/>
      <c r="UYW190" s="149"/>
      <c r="UYX190" s="149"/>
      <c r="UYY190" s="149"/>
      <c r="UYZ190" s="149"/>
      <c r="UZA190" s="151" t="s">
        <v>178</v>
      </c>
      <c r="UZB190" s="149"/>
      <c r="UZC190" s="149"/>
      <c r="UZD190" s="149"/>
      <c r="UZE190" s="149"/>
      <c r="UZF190" s="149"/>
      <c r="UZG190" s="149"/>
      <c r="UZH190" s="149"/>
      <c r="UZI190" s="151" t="s">
        <v>178</v>
      </c>
      <c r="UZJ190" s="149"/>
      <c r="UZK190" s="149"/>
      <c r="UZL190" s="149"/>
      <c r="UZM190" s="149"/>
      <c r="UZN190" s="149"/>
      <c r="UZO190" s="149"/>
      <c r="UZP190" s="149"/>
      <c r="UZQ190" s="151" t="s">
        <v>178</v>
      </c>
      <c r="UZR190" s="149"/>
      <c r="UZS190" s="149"/>
      <c r="UZT190" s="149"/>
      <c r="UZU190" s="149"/>
      <c r="UZV190" s="149"/>
      <c r="UZW190" s="149"/>
      <c r="UZX190" s="149"/>
      <c r="UZY190" s="151" t="s">
        <v>178</v>
      </c>
      <c r="UZZ190" s="149"/>
      <c r="VAA190" s="149"/>
      <c r="VAB190" s="149"/>
      <c r="VAC190" s="149"/>
      <c r="VAD190" s="149"/>
      <c r="VAE190" s="149"/>
      <c r="VAF190" s="149"/>
      <c r="VAG190" s="151" t="s">
        <v>178</v>
      </c>
      <c r="VAH190" s="149"/>
      <c r="VAI190" s="149"/>
      <c r="VAJ190" s="149"/>
      <c r="VAK190" s="149"/>
      <c r="VAL190" s="149"/>
      <c r="VAM190" s="149"/>
      <c r="VAN190" s="149"/>
      <c r="VAO190" s="151" t="s">
        <v>178</v>
      </c>
      <c r="VAP190" s="149"/>
      <c r="VAQ190" s="149"/>
      <c r="VAR190" s="149"/>
      <c r="VAS190" s="149"/>
      <c r="VAT190" s="149"/>
      <c r="VAU190" s="149"/>
      <c r="VAV190" s="149"/>
      <c r="VAW190" s="151" t="s">
        <v>178</v>
      </c>
      <c r="VAX190" s="149"/>
      <c r="VAY190" s="149"/>
      <c r="VAZ190" s="149"/>
      <c r="VBA190" s="149"/>
      <c r="VBB190" s="149"/>
      <c r="VBC190" s="149"/>
      <c r="VBD190" s="149"/>
      <c r="VBE190" s="151" t="s">
        <v>178</v>
      </c>
      <c r="VBF190" s="149"/>
      <c r="VBG190" s="149"/>
      <c r="VBH190" s="149"/>
      <c r="VBI190" s="149"/>
      <c r="VBJ190" s="149"/>
      <c r="VBK190" s="149"/>
      <c r="VBL190" s="149"/>
      <c r="VBM190" s="151" t="s">
        <v>178</v>
      </c>
      <c r="VBN190" s="149"/>
      <c r="VBO190" s="149"/>
      <c r="VBP190" s="149"/>
      <c r="VBQ190" s="149"/>
      <c r="VBR190" s="149"/>
      <c r="VBS190" s="149"/>
      <c r="VBT190" s="149"/>
      <c r="VBU190" s="151" t="s">
        <v>178</v>
      </c>
      <c r="VBV190" s="149"/>
      <c r="VBW190" s="149"/>
      <c r="VBX190" s="149"/>
      <c r="VBY190" s="149"/>
      <c r="VBZ190" s="149"/>
      <c r="VCA190" s="149"/>
      <c r="VCB190" s="149"/>
      <c r="VCC190" s="151" t="s">
        <v>178</v>
      </c>
      <c r="VCD190" s="149"/>
      <c r="VCE190" s="149"/>
      <c r="VCF190" s="149"/>
      <c r="VCG190" s="149"/>
      <c r="VCH190" s="149"/>
      <c r="VCI190" s="149"/>
      <c r="VCJ190" s="149"/>
      <c r="VCK190" s="151" t="s">
        <v>178</v>
      </c>
      <c r="VCL190" s="149"/>
      <c r="VCM190" s="149"/>
      <c r="VCN190" s="149"/>
      <c r="VCO190" s="149"/>
      <c r="VCP190" s="149"/>
      <c r="VCQ190" s="149"/>
      <c r="VCR190" s="149"/>
      <c r="VCS190" s="151" t="s">
        <v>178</v>
      </c>
      <c r="VCT190" s="149"/>
      <c r="VCU190" s="149"/>
      <c r="VCV190" s="149"/>
      <c r="VCW190" s="149"/>
      <c r="VCX190" s="149"/>
      <c r="VCY190" s="149"/>
      <c r="VCZ190" s="149"/>
      <c r="VDA190" s="151" t="s">
        <v>178</v>
      </c>
      <c r="VDB190" s="149"/>
      <c r="VDC190" s="149"/>
      <c r="VDD190" s="149"/>
      <c r="VDE190" s="149"/>
      <c r="VDF190" s="149"/>
      <c r="VDG190" s="149"/>
      <c r="VDH190" s="149"/>
      <c r="VDI190" s="151" t="s">
        <v>178</v>
      </c>
      <c r="VDJ190" s="149"/>
      <c r="VDK190" s="149"/>
      <c r="VDL190" s="149"/>
      <c r="VDM190" s="149"/>
      <c r="VDN190" s="149"/>
      <c r="VDO190" s="149"/>
      <c r="VDP190" s="149"/>
      <c r="VDQ190" s="151" t="s">
        <v>178</v>
      </c>
      <c r="VDR190" s="149"/>
      <c r="VDS190" s="149"/>
      <c r="VDT190" s="149"/>
      <c r="VDU190" s="149"/>
      <c r="VDV190" s="149"/>
      <c r="VDW190" s="149"/>
      <c r="VDX190" s="149"/>
      <c r="VDY190" s="151" t="s">
        <v>178</v>
      </c>
      <c r="VDZ190" s="149"/>
      <c r="VEA190" s="149"/>
      <c r="VEB190" s="149"/>
      <c r="VEC190" s="149"/>
      <c r="VED190" s="149"/>
      <c r="VEE190" s="149"/>
      <c r="VEF190" s="149"/>
      <c r="VEG190" s="151" t="s">
        <v>178</v>
      </c>
      <c r="VEH190" s="149"/>
      <c r="VEI190" s="149"/>
      <c r="VEJ190" s="149"/>
      <c r="VEK190" s="149"/>
      <c r="VEL190" s="149"/>
      <c r="VEM190" s="149"/>
      <c r="VEN190" s="149"/>
      <c r="VEO190" s="151" t="s">
        <v>178</v>
      </c>
      <c r="VEP190" s="149"/>
      <c r="VEQ190" s="149"/>
      <c r="VER190" s="149"/>
      <c r="VES190" s="149"/>
      <c r="VET190" s="149"/>
      <c r="VEU190" s="149"/>
      <c r="VEV190" s="149"/>
      <c r="VEW190" s="151" t="s">
        <v>178</v>
      </c>
      <c r="VEX190" s="149"/>
      <c r="VEY190" s="149"/>
      <c r="VEZ190" s="149"/>
      <c r="VFA190" s="149"/>
      <c r="VFB190" s="149"/>
      <c r="VFC190" s="149"/>
      <c r="VFD190" s="149"/>
      <c r="VFE190" s="151" t="s">
        <v>178</v>
      </c>
      <c r="VFF190" s="149"/>
      <c r="VFG190" s="149"/>
      <c r="VFH190" s="149"/>
      <c r="VFI190" s="149"/>
      <c r="VFJ190" s="149"/>
      <c r="VFK190" s="149"/>
      <c r="VFL190" s="149"/>
      <c r="VFM190" s="151" t="s">
        <v>178</v>
      </c>
      <c r="VFN190" s="149"/>
      <c r="VFO190" s="149"/>
      <c r="VFP190" s="149"/>
      <c r="VFQ190" s="149"/>
      <c r="VFR190" s="149"/>
      <c r="VFS190" s="149"/>
      <c r="VFT190" s="149"/>
      <c r="VFU190" s="151" t="s">
        <v>178</v>
      </c>
      <c r="VFV190" s="149"/>
      <c r="VFW190" s="149"/>
      <c r="VFX190" s="149"/>
      <c r="VFY190" s="149"/>
      <c r="VFZ190" s="149"/>
      <c r="VGA190" s="149"/>
      <c r="VGB190" s="149"/>
      <c r="VGC190" s="151" t="s">
        <v>178</v>
      </c>
      <c r="VGD190" s="149"/>
      <c r="VGE190" s="149"/>
      <c r="VGF190" s="149"/>
      <c r="VGG190" s="149"/>
      <c r="VGH190" s="149"/>
      <c r="VGI190" s="149"/>
      <c r="VGJ190" s="149"/>
      <c r="VGK190" s="151" t="s">
        <v>178</v>
      </c>
      <c r="VGL190" s="149"/>
      <c r="VGM190" s="149"/>
      <c r="VGN190" s="149"/>
      <c r="VGO190" s="149"/>
      <c r="VGP190" s="149"/>
      <c r="VGQ190" s="149"/>
      <c r="VGR190" s="149"/>
      <c r="VGS190" s="151" t="s">
        <v>178</v>
      </c>
      <c r="VGT190" s="149"/>
      <c r="VGU190" s="149"/>
      <c r="VGV190" s="149"/>
      <c r="VGW190" s="149"/>
      <c r="VGX190" s="149"/>
      <c r="VGY190" s="149"/>
      <c r="VGZ190" s="149"/>
      <c r="VHA190" s="151" t="s">
        <v>178</v>
      </c>
      <c r="VHB190" s="149"/>
      <c r="VHC190" s="149"/>
      <c r="VHD190" s="149"/>
      <c r="VHE190" s="149"/>
      <c r="VHF190" s="149"/>
      <c r="VHG190" s="149"/>
      <c r="VHH190" s="149"/>
      <c r="VHI190" s="151" t="s">
        <v>178</v>
      </c>
      <c r="VHJ190" s="149"/>
      <c r="VHK190" s="149"/>
      <c r="VHL190" s="149"/>
      <c r="VHM190" s="149"/>
      <c r="VHN190" s="149"/>
      <c r="VHO190" s="149"/>
      <c r="VHP190" s="149"/>
      <c r="VHQ190" s="151" t="s">
        <v>178</v>
      </c>
      <c r="VHR190" s="149"/>
      <c r="VHS190" s="149"/>
      <c r="VHT190" s="149"/>
      <c r="VHU190" s="149"/>
      <c r="VHV190" s="149"/>
      <c r="VHW190" s="149"/>
      <c r="VHX190" s="149"/>
      <c r="VHY190" s="151" t="s">
        <v>178</v>
      </c>
      <c r="VHZ190" s="149"/>
      <c r="VIA190" s="149"/>
      <c r="VIB190" s="149"/>
      <c r="VIC190" s="149"/>
      <c r="VID190" s="149"/>
      <c r="VIE190" s="149"/>
      <c r="VIF190" s="149"/>
      <c r="VIG190" s="151" t="s">
        <v>178</v>
      </c>
      <c r="VIH190" s="149"/>
      <c r="VII190" s="149"/>
      <c r="VIJ190" s="149"/>
      <c r="VIK190" s="149"/>
      <c r="VIL190" s="149"/>
      <c r="VIM190" s="149"/>
      <c r="VIN190" s="149"/>
      <c r="VIO190" s="151" t="s">
        <v>178</v>
      </c>
      <c r="VIP190" s="149"/>
      <c r="VIQ190" s="149"/>
      <c r="VIR190" s="149"/>
      <c r="VIS190" s="149"/>
      <c r="VIT190" s="149"/>
      <c r="VIU190" s="149"/>
      <c r="VIV190" s="149"/>
      <c r="VIW190" s="151" t="s">
        <v>178</v>
      </c>
      <c r="VIX190" s="149"/>
      <c r="VIY190" s="149"/>
      <c r="VIZ190" s="149"/>
      <c r="VJA190" s="149"/>
      <c r="VJB190" s="149"/>
      <c r="VJC190" s="149"/>
      <c r="VJD190" s="149"/>
      <c r="VJE190" s="151" t="s">
        <v>178</v>
      </c>
      <c r="VJF190" s="149"/>
      <c r="VJG190" s="149"/>
      <c r="VJH190" s="149"/>
      <c r="VJI190" s="149"/>
      <c r="VJJ190" s="149"/>
      <c r="VJK190" s="149"/>
      <c r="VJL190" s="149"/>
      <c r="VJM190" s="151" t="s">
        <v>178</v>
      </c>
      <c r="VJN190" s="149"/>
      <c r="VJO190" s="149"/>
      <c r="VJP190" s="149"/>
      <c r="VJQ190" s="149"/>
      <c r="VJR190" s="149"/>
      <c r="VJS190" s="149"/>
      <c r="VJT190" s="149"/>
      <c r="VJU190" s="151" t="s">
        <v>178</v>
      </c>
      <c r="VJV190" s="149"/>
      <c r="VJW190" s="149"/>
      <c r="VJX190" s="149"/>
      <c r="VJY190" s="149"/>
      <c r="VJZ190" s="149"/>
      <c r="VKA190" s="149"/>
      <c r="VKB190" s="149"/>
      <c r="VKC190" s="151" t="s">
        <v>178</v>
      </c>
      <c r="VKD190" s="149"/>
      <c r="VKE190" s="149"/>
      <c r="VKF190" s="149"/>
      <c r="VKG190" s="149"/>
      <c r="VKH190" s="149"/>
      <c r="VKI190" s="149"/>
      <c r="VKJ190" s="149"/>
      <c r="VKK190" s="151" t="s">
        <v>178</v>
      </c>
      <c r="VKL190" s="149"/>
      <c r="VKM190" s="149"/>
      <c r="VKN190" s="149"/>
      <c r="VKO190" s="149"/>
      <c r="VKP190" s="149"/>
      <c r="VKQ190" s="149"/>
      <c r="VKR190" s="149"/>
      <c r="VKS190" s="151" t="s">
        <v>178</v>
      </c>
      <c r="VKT190" s="149"/>
      <c r="VKU190" s="149"/>
      <c r="VKV190" s="149"/>
      <c r="VKW190" s="149"/>
      <c r="VKX190" s="149"/>
      <c r="VKY190" s="149"/>
      <c r="VKZ190" s="149"/>
      <c r="VLA190" s="151" t="s">
        <v>178</v>
      </c>
      <c r="VLB190" s="149"/>
      <c r="VLC190" s="149"/>
      <c r="VLD190" s="149"/>
      <c r="VLE190" s="149"/>
      <c r="VLF190" s="149"/>
      <c r="VLG190" s="149"/>
      <c r="VLH190" s="149"/>
      <c r="VLI190" s="151" t="s">
        <v>178</v>
      </c>
      <c r="VLJ190" s="149"/>
      <c r="VLK190" s="149"/>
      <c r="VLL190" s="149"/>
      <c r="VLM190" s="149"/>
      <c r="VLN190" s="149"/>
      <c r="VLO190" s="149"/>
      <c r="VLP190" s="149"/>
      <c r="VLQ190" s="151" t="s">
        <v>178</v>
      </c>
      <c r="VLR190" s="149"/>
      <c r="VLS190" s="149"/>
      <c r="VLT190" s="149"/>
      <c r="VLU190" s="149"/>
      <c r="VLV190" s="149"/>
      <c r="VLW190" s="149"/>
      <c r="VLX190" s="149"/>
      <c r="VLY190" s="151" t="s">
        <v>178</v>
      </c>
      <c r="VLZ190" s="149"/>
      <c r="VMA190" s="149"/>
      <c r="VMB190" s="149"/>
      <c r="VMC190" s="149"/>
      <c r="VMD190" s="149"/>
      <c r="VME190" s="149"/>
      <c r="VMF190" s="149"/>
      <c r="VMG190" s="151" t="s">
        <v>178</v>
      </c>
      <c r="VMH190" s="149"/>
      <c r="VMI190" s="149"/>
      <c r="VMJ190" s="149"/>
      <c r="VMK190" s="149"/>
      <c r="VML190" s="149"/>
      <c r="VMM190" s="149"/>
      <c r="VMN190" s="149"/>
      <c r="VMO190" s="151" t="s">
        <v>178</v>
      </c>
      <c r="VMP190" s="149"/>
      <c r="VMQ190" s="149"/>
      <c r="VMR190" s="149"/>
      <c r="VMS190" s="149"/>
      <c r="VMT190" s="149"/>
      <c r="VMU190" s="149"/>
      <c r="VMV190" s="149"/>
      <c r="VMW190" s="151" t="s">
        <v>178</v>
      </c>
      <c r="VMX190" s="149"/>
      <c r="VMY190" s="149"/>
      <c r="VMZ190" s="149"/>
      <c r="VNA190" s="149"/>
      <c r="VNB190" s="149"/>
      <c r="VNC190" s="149"/>
      <c r="VND190" s="149"/>
      <c r="VNE190" s="151" t="s">
        <v>178</v>
      </c>
      <c r="VNF190" s="149"/>
      <c r="VNG190" s="149"/>
      <c r="VNH190" s="149"/>
      <c r="VNI190" s="149"/>
      <c r="VNJ190" s="149"/>
      <c r="VNK190" s="149"/>
      <c r="VNL190" s="149"/>
      <c r="VNM190" s="151" t="s">
        <v>178</v>
      </c>
      <c r="VNN190" s="149"/>
      <c r="VNO190" s="149"/>
      <c r="VNP190" s="149"/>
      <c r="VNQ190" s="149"/>
      <c r="VNR190" s="149"/>
      <c r="VNS190" s="149"/>
      <c r="VNT190" s="149"/>
      <c r="VNU190" s="151" t="s">
        <v>178</v>
      </c>
      <c r="VNV190" s="149"/>
      <c r="VNW190" s="149"/>
      <c r="VNX190" s="149"/>
      <c r="VNY190" s="149"/>
      <c r="VNZ190" s="149"/>
      <c r="VOA190" s="149"/>
      <c r="VOB190" s="149"/>
      <c r="VOC190" s="151" t="s">
        <v>178</v>
      </c>
      <c r="VOD190" s="149"/>
      <c r="VOE190" s="149"/>
      <c r="VOF190" s="149"/>
      <c r="VOG190" s="149"/>
      <c r="VOH190" s="149"/>
      <c r="VOI190" s="149"/>
      <c r="VOJ190" s="149"/>
      <c r="VOK190" s="151" t="s">
        <v>178</v>
      </c>
      <c r="VOL190" s="149"/>
      <c r="VOM190" s="149"/>
      <c r="VON190" s="149"/>
      <c r="VOO190" s="149"/>
      <c r="VOP190" s="149"/>
      <c r="VOQ190" s="149"/>
      <c r="VOR190" s="149"/>
      <c r="VOS190" s="151" t="s">
        <v>178</v>
      </c>
      <c r="VOT190" s="149"/>
      <c r="VOU190" s="149"/>
      <c r="VOV190" s="149"/>
      <c r="VOW190" s="149"/>
      <c r="VOX190" s="149"/>
      <c r="VOY190" s="149"/>
      <c r="VOZ190" s="149"/>
      <c r="VPA190" s="151" t="s">
        <v>178</v>
      </c>
      <c r="VPB190" s="149"/>
      <c r="VPC190" s="149"/>
      <c r="VPD190" s="149"/>
      <c r="VPE190" s="149"/>
      <c r="VPF190" s="149"/>
      <c r="VPG190" s="149"/>
      <c r="VPH190" s="149"/>
      <c r="VPI190" s="151" t="s">
        <v>178</v>
      </c>
      <c r="VPJ190" s="149"/>
      <c r="VPK190" s="149"/>
      <c r="VPL190" s="149"/>
      <c r="VPM190" s="149"/>
      <c r="VPN190" s="149"/>
      <c r="VPO190" s="149"/>
      <c r="VPP190" s="149"/>
      <c r="VPQ190" s="151" t="s">
        <v>178</v>
      </c>
      <c r="VPR190" s="149"/>
      <c r="VPS190" s="149"/>
      <c r="VPT190" s="149"/>
      <c r="VPU190" s="149"/>
      <c r="VPV190" s="149"/>
      <c r="VPW190" s="149"/>
      <c r="VPX190" s="149"/>
      <c r="VPY190" s="151" t="s">
        <v>178</v>
      </c>
      <c r="VPZ190" s="149"/>
      <c r="VQA190" s="149"/>
      <c r="VQB190" s="149"/>
      <c r="VQC190" s="149"/>
      <c r="VQD190" s="149"/>
      <c r="VQE190" s="149"/>
      <c r="VQF190" s="149"/>
      <c r="VQG190" s="151" t="s">
        <v>178</v>
      </c>
      <c r="VQH190" s="149"/>
      <c r="VQI190" s="149"/>
      <c r="VQJ190" s="149"/>
      <c r="VQK190" s="149"/>
      <c r="VQL190" s="149"/>
      <c r="VQM190" s="149"/>
      <c r="VQN190" s="149"/>
      <c r="VQO190" s="151" t="s">
        <v>178</v>
      </c>
      <c r="VQP190" s="149"/>
      <c r="VQQ190" s="149"/>
      <c r="VQR190" s="149"/>
      <c r="VQS190" s="149"/>
      <c r="VQT190" s="149"/>
      <c r="VQU190" s="149"/>
      <c r="VQV190" s="149"/>
      <c r="VQW190" s="151" t="s">
        <v>178</v>
      </c>
      <c r="VQX190" s="149"/>
      <c r="VQY190" s="149"/>
      <c r="VQZ190" s="149"/>
      <c r="VRA190" s="149"/>
      <c r="VRB190" s="149"/>
      <c r="VRC190" s="149"/>
      <c r="VRD190" s="149"/>
      <c r="VRE190" s="151" t="s">
        <v>178</v>
      </c>
      <c r="VRF190" s="149"/>
      <c r="VRG190" s="149"/>
      <c r="VRH190" s="149"/>
      <c r="VRI190" s="149"/>
      <c r="VRJ190" s="149"/>
      <c r="VRK190" s="149"/>
      <c r="VRL190" s="149"/>
      <c r="VRM190" s="151" t="s">
        <v>178</v>
      </c>
      <c r="VRN190" s="149"/>
      <c r="VRO190" s="149"/>
      <c r="VRP190" s="149"/>
      <c r="VRQ190" s="149"/>
      <c r="VRR190" s="149"/>
      <c r="VRS190" s="149"/>
      <c r="VRT190" s="149"/>
      <c r="VRU190" s="151" t="s">
        <v>178</v>
      </c>
      <c r="VRV190" s="149"/>
      <c r="VRW190" s="149"/>
      <c r="VRX190" s="149"/>
      <c r="VRY190" s="149"/>
      <c r="VRZ190" s="149"/>
      <c r="VSA190" s="149"/>
      <c r="VSB190" s="149"/>
      <c r="VSC190" s="151" t="s">
        <v>178</v>
      </c>
      <c r="VSD190" s="149"/>
      <c r="VSE190" s="149"/>
      <c r="VSF190" s="149"/>
      <c r="VSG190" s="149"/>
      <c r="VSH190" s="149"/>
      <c r="VSI190" s="149"/>
      <c r="VSJ190" s="149"/>
      <c r="VSK190" s="151" t="s">
        <v>178</v>
      </c>
      <c r="VSL190" s="149"/>
      <c r="VSM190" s="149"/>
      <c r="VSN190" s="149"/>
      <c r="VSO190" s="149"/>
      <c r="VSP190" s="149"/>
      <c r="VSQ190" s="149"/>
      <c r="VSR190" s="149"/>
      <c r="VSS190" s="151" t="s">
        <v>178</v>
      </c>
      <c r="VST190" s="149"/>
      <c r="VSU190" s="149"/>
      <c r="VSV190" s="149"/>
      <c r="VSW190" s="149"/>
      <c r="VSX190" s="149"/>
      <c r="VSY190" s="149"/>
      <c r="VSZ190" s="149"/>
      <c r="VTA190" s="151" t="s">
        <v>178</v>
      </c>
      <c r="VTB190" s="149"/>
      <c r="VTC190" s="149"/>
      <c r="VTD190" s="149"/>
      <c r="VTE190" s="149"/>
      <c r="VTF190" s="149"/>
      <c r="VTG190" s="149"/>
      <c r="VTH190" s="149"/>
      <c r="VTI190" s="151" t="s">
        <v>178</v>
      </c>
      <c r="VTJ190" s="149"/>
      <c r="VTK190" s="149"/>
      <c r="VTL190" s="149"/>
      <c r="VTM190" s="149"/>
      <c r="VTN190" s="149"/>
      <c r="VTO190" s="149"/>
      <c r="VTP190" s="149"/>
      <c r="VTQ190" s="151" t="s">
        <v>178</v>
      </c>
      <c r="VTR190" s="149"/>
      <c r="VTS190" s="149"/>
      <c r="VTT190" s="149"/>
      <c r="VTU190" s="149"/>
      <c r="VTV190" s="149"/>
      <c r="VTW190" s="149"/>
      <c r="VTX190" s="149"/>
      <c r="VTY190" s="151" t="s">
        <v>178</v>
      </c>
      <c r="VTZ190" s="149"/>
      <c r="VUA190" s="149"/>
      <c r="VUB190" s="149"/>
      <c r="VUC190" s="149"/>
      <c r="VUD190" s="149"/>
      <c r="VUE190" s="149"/>
      <c r="VUF190" s="149"/>
      <c r="VUG190" s="151" t="s">
        <v>178</v>
      </c>
      <c r="VUH190" s="149"/>
      <c r="VUI190" s="149"/>
      <c r="VUJ190" s="149"/>
      <c r="VUK190" s="149"/>
      <c r="VUL190" s="149"/>
      <c r="VUM190" s="149"/>
      <c r="VUN190" s="149"/>
      <c r="VUO190" s="151" t="s">
        <v>178</v>
      </c>
      <c r="VUP190" s="149"/>
      <c r="VUQ190" s="149"/>
      <c r="VUR190" s="149"/>
      <c r="VUS190" s="149"/>
      <c r="VUT190" s="149"/>
      <c r="VUU190" s="149"/>
      <c r="VUV190" s="149"/>
      <c r="VUW190" s="151" t="s">
        <v>178</v>
      </c>
      <c r="VUX190" s="149"/>
      <c r="VUY190" s="149"/>
      <c r="VUZ190" s="149"/>
      <c r="VVA190" s="149"/>
      <c r="VVB190" s="149"/>
      <c r="VVC190" s="149"/>
      <c r="VVD190" s="149"/>
      <c r="VVE190" s="151" t="s">
        <v>178</v>
      </c>
      <c r="VVF190" s="149"/>
      <c r="VVG190" s="149"/>
      <c r="VVH190" s="149"/>
      <c r="VVI190" s="149"/>
      <c r="VVJ190" s="149"/>
      <c r="VVK190" s="149"/>
      <c r="VVL190" s="149"/>
      <c r="VVM190" s="151" t="s">
        <v>178</v>
      </c>
      <c r="VVN190" s="149"/>
      <c r="VVO190" s="149"/>
      <c r="VVP190" s="149"/>
      <c r="VVQ190" s="149"/>
      <c r="VVR190" s="149"/>
      <c r="VVS190" s="149"/>
      <c r="VVT190" s="149"/>
      <c r="VVU190" s="151" t="s">
        <v>178</v>
      </c>
      <c r="VVV190" s="149"/>
      <c r="VVW190" s="149"/>
      <c r="VVX190" s="149"/>
      <c r="VVY190" s="149"/>
      <c r="VVZ190" s="149"/>
      <c r="VWA190" s="149"/>
      <c r="VWB190" s="149"/>
      <c r="VWC190" s="151" t="s">
        <v>178</v>
      </c>
      <c r="VWD190" s="149"/>
      <c r="VWE190" s="149"/>
      <c r="VWF190" s="149"/>
      <c r="VWG190" s="149"/>
      <c r="VWH190" s="149"/>
      <c r="VWI190" s="149"/>
      <c r="VWJ190" s="149"/>
      <c r="VWK190" s="151" t="s">
        <v>178</v>
      </c>
      <c r="VWL190" s="149"/>
      <c r="VWM190" s="149"/>
      <c r="VWN190" s="149"/>
      <c r="VWO190" s="149"/>
      <c r="VWP190" s="149"/>
      <c r="VWQ190" s="149"/>
      <c r="VWR190" s="149"/>
      <c r="VWS190" s="151" t="s">
        <v>178</v>
      </c>
      <c r="VWT190" s="149"/>
      <c r="VWU190" s="149"/>
      <c r="VWV190" s="149"/>
      <c r="VWW190" s="149"/>
      <c r="VWX190" s="149"/>
      <c r="VWY190" s="149"/>
      <c r="VWZ190" s="149"/>
      <c r="VXA190" s="151" t="s">
        <v>178</v>
      </c>
      <c r="VXB190" s="149"/>
      <c r="VXC190" s="149"/>
      <c r="VXD190" s="149"/>
      <c r="VXE190" s="149"/>
      <c r="VXF190" s="149"/>
      <c r="VXG190" s="149"/>
      <c r="VXH190" s="149"/>
      <c r="VXI190" s="151" t="s">
        <v>178</v>
      </c>
      <c r="VXJ190" s="149"/>
      <c r="VXK190" s="149"/>
      <c r="VXL190" s="149"/>
      <c r="VXM190" s="149"/>
      <c r="VXN190" s="149"/>
      <c r="VXO190" s="149"/>
      <c r="VXP190" s="149"/>
      <c r="VXQ190" s="151" t="s">
        <v>178</v>
      </c>
      <c r="VXR190" s="149"/>
      <c r="VXS190" s="149"/>
      <c r="VXT190" s="149"/>
      <c r="VXU190" s="149"/>
      <c r="VXV190" s="149"/>
      <c r="VXW190" s="149"/>
      <c r="VXX190" s="149"/>
      <c r="VXY190" s="151" t="s">
        <v>178</v>
      </c>
      <c r="VXZ190" s="149"/>
      <c r="VYA190" s="149"/>
      <c r="VYB190" s="149"/>
      <c r="VYC190" s="149"/>
      <c r="VYD190" s="149"/>
      <c r="VYE190" s="149"/>
      <c r="VYF190" s="149"/>
      <c r="VYG190" s="151" t="s">
        <v>178</v>
      </c>
      <c r="VYH190" s="149"/>
      <c r="VYI190" s="149"/>
      <c r="VYJ190" s="149"/>
      <c r="VYK190" s="149"/>
      <c r="VYL190" s="149"/>
      <c r="VYM190" s="149"/>
      <c r="VYN190" s="149"/>
      <c r="VYO190" s="151" t="s">
        <v>178</v>
      </c>
      <c r="VYP190" s="149"/>
      <c r="VYQ190" s="149"/>
      <c r="VYR190" s="149"/>
      <c r="VYS190" s="149"/>
      <c r="VYT190" s="149"/>
      <c r="VYU190" s="149"/>
      <c r="VYV190" s="149"/>
      <c r="VYW190" s="151" t="s">
        <v>178</v>
      </c>
      <c r="VYX190" s="149"/>
      <c r="VYY190" s="149"/>
      <c r="VYZ190" s="149"/>
      <c r="VZA190" s="149"/>
      <c r="VZB190" s="149"/>
      <c r="VZC190" s="149"/>
      <c r="VZD190" s="149"/>
      <c r="VZE190" s="151" t="s">
        <v>178</v>
      </c>
      <c r="VZF190" s="149"/>
      <c r="VZG190" s="149"/>
      <c r="VZH190" s="149"/>
      <c r="VZI190" s="149"/>
      <c r="VZJ190" s="149"/>
      <c r="VZK190" s="149"/>
      <c r="VZL190" s="149"/>
      <c r="VZM190" s="151" t="s">
        <v>178</v>
      </c>
      <c r="VZN190" s="149"/>
      <c r="VZO190" s="149"/>
      <c r="VZP190" s="149"/>
      <c r="VZQ190" s="149"/>
      <c r="VZR190" s="149"/>
      <c r="VZS190" s="149"/>
      <c r="VZT190" s="149"/>
      <c r="VZU190" s="151" t="s">
        <v>178</v>
      </c>
      <c r="VZV190" s="149"/>
      <c r="VZW190" s="149"/>
      <c r="VZX190" s="149"/>
      <c r="VZY190" s="149"/>
      <c r="VZZ190" s="149"/>
      <c r="WAA190" s="149"/>
      <c r="WAB190" s="149"/>
      <c r="WAC190" s="151" t="s">
        <v>178</v>
      </c>
      <c r="WAD190" s="149"/>
      <c r="WAE190" s="149"/>
      <c r="WAF190" s="149"/>
      <c r="WAG190" s="149"/>
      <c r="WAH190" s="149"/>
      <c r="WAI190" s="149"/>
      <c r="WAJ190" s="149"/>
      <c r="WAK190" s="151" t="s">
        <v>178</v>
      </c>
      <c r="WAL190" s="149"/>
      <c r="WAM190" s="149"/>
      <c r="WAN190" s="149"/>
      <c r="WAO190" s="149"/>
      <c r="WAP190" s="149"/>
      <c r="WAQ190" s="149"/>
      <c r="WAR190" s="149"/>
      <c r="WAS190" s="151" t="s">
        <v>178</v>
      </c>
      <c r="WAT190" s="149"/>
      <c r="WAU190" s="149"/>
      <c r="WAV190" s="149"/>
      <c r="WAW190" s="149"/>
      <c r="WAX190" s="149"/>
      <c r="WAY190" s="149"/>
      <c r="WAZ190" s="149"/>
      <c r="WBA190" s="151" t="s">
        <v>178</v>
      </c>
      <c r="WBB190" s="149"/>
      <c r="WBC190" s="149"/>
      <c r="WBD190" s="149"/>
      <c r="WBE190" s="149"/>
      <c r="WBF190" s="149"/>
      <c r="WBG190" s="149"/>
      <c r="WBH190" s="149"/>
      <c r="WBI190" s="151" t="s">
        <v>178</v>
      </c>
      <c r="WBJ190" s="149"/>
      <c r="WBK190" s="149"/>
      <c r="WBL190" s="149"/>
      <c r="WBM190" s="149"/>
      <c r="WBN190" s="149"/>
      <c r="WBO190" s="149"/>
      <c r="WBP190" s="149"/>
      <c r="WBQ190" s="151" t="s">
        <v>178</v>
      </c>
      <c r="WBR190" s="149"/>
      <c r="WBS190" s="149"/>
      <c r="WBT190" s="149"/>
      <c r="WBU190" s="149"/>
      <c r="WBV190" s="149"/>
      <c r="WBW190" s="149"/>
      <c r="WBX190" s="149"/>
      <c r="WBY190" s="151" t="s">
        <v>178</v>
      </c>
      <c r="WBZ190" s="149"/>
      <c r="WCA190" s="149"/>
      <c r="WCB190" s="149"/>
      <c r="WCC190" s="149"/>
      <c r="WCD190" s="149"/>
      <c r="WCE190" s="149"/>
      <c r="WCF190" s="149"/>
      <c r="WCG190" s="151" t="s">
        <v>178</v>
      </c>
      <c r="WCH190" s="149"/>
      <c r="WCI190" s="149"/>
      <c r="WCJ190" s="149"/>
      <c r="WCK190" s="149"/>
      <c r="WCL190" s="149"/>
      <c r="WCM190" s="149"/>
      <c r="WCN190" s="149"/>
      <c r="WCO190" s="151" t="s">
        <v>178</v>
      </c>
      <c r="WCP190" s="149"/>
      <c r="WCQ190" s="149"/>
      <c r="WCR190" s="149"/>
      <c r="WCS190" s="149"/>
      <c r="WCT190" s="149"/>
      <c r="WCU190" s="149"/>
      <c r="WCV190" s="149"/>
      <c r="WCW190" s="151" t="s">
        <v>178</v>
      </c>
      <c r="WCX190" s="149"/>
      <c r="WCY190" s="149"/>
      <c r="WCZ190" s="149"/>
      <c r="WDA190" s="149"/>
      <c r="WDB190" s="149"/>
      <c r="WDC190" s="149"/>
      <c r="WDD190" s="149"/>
      <c r="WDE190" s="151" t="s">
        <v>178</v>
      </c>
      <c r="WDF190" s="149"/>
      <c r="WDG190" s="149"/>
      <c r="WDH190" s="149"/>
      <c r="WDI190" s="149"/>
      <c r="WDJ190" s="149"/>
      <c r="WDK190" s="149"/>
      <c r="WDL190" s="149"/>
      <c r="WDM190" s="151" t="s">
        <v>178</v>
      </c>
      <c r="WDN190" s="149"/>
      <c r="WDO190" s="149"/>
      <c r="WDP190" s="149"/>
      <c r="WDQ190" s="149"/>
      <c r="WDR190" s="149"/>
      <c r="WDS190" s="149"/>
      <c r="WDT190" s="149"/>
      <c r="WDU190" s="151" t="s">
        <v>178</v>
      </c>
      <c r="WDV190" s="149"/>
      <c r="WDW190" s="149"/>
      <c r="WDX190" s="149"/>
      <c r="WDY190" s="149"/>
      <c r="WDZ190" s="149"/>
      <c r="WEA190" s="149"/>
      <c r="WEB190" s="149"/>
      <c r="WEC190" s="151" t="s">
        <v>178</v>
      </c>
      <c r="WED190" s="149"/>
      <c r="WEE190" s="149"/>
      <c r="WEF190" s="149"/>
      <c r="WEG190" s="149"/>
      <c r="WEH190" s="149"/>
      <c r="WEI190" s="149"/>
      <c r="WEJ190" s="149"/>
      <c r="WEK190" s="151" t="s">
        <v>178</v>
      </c>
      <c r="WEL190" s="149"/>
      <c r="WEM190" s="149"/>
      <c r="WEN190" s="149"/>
      <c r="WEO190" s="149"/>
      <c r="WEP190" s="149"/>
      <c r="WEQ190" s="149"/>
      <c r="WER190" s="149"/>
      <c r="WES190" s="151" t="s">
        <v>178</v>
      </c>
      <c r="WET190" s="149"/>
      <c r="WEU190" s="149"/>
      <c r="WEV190" s="149"/>
      <c r="WEW190" s="149"/>
      <c r="WEX190" s="149"/>
      <c r="WEY190" s="149"/>
      <c r="WEZ190" s="149"/>
      <c r="WFA190" s="151" t="s">
        <v>178</v>
      </c>
      <c r="WFB190" s="149"/>
      <c r="WFC190" s="149"/>
      <c r="WFD190" s="149"/>
      <c r="WFE190" s="149"/>
      <c r="WFF190" s="149"/>
      <c r="WFG190" s="149"/>
      <c r="WFH190" s="149"/>
      <c r="WFI190" s="151" t="s">
        <v>178</v>
      </c>
      <c r="WFJ190" s="149"/>
      <c r="WFK190" s="149"/>
      <c r="WFL190" s="149"/>
      <c r="WFM190" s="149"/>
      <c r="WFN190" s="149"/>
      <c r="WFO190" s="149"/>
      <c r="WFP190" s="149"/>
      <c r="WFQ190" s="151" t="s">
        <v>178</v>
      </c>
      <c r="WFR190" s="149"/>
      <c r="WFS190" s="149"/>
      <c r="WFT190" s="149"/>
      <c r="WFU190" s="149"/>
      <c r="WFV190" s="149"/>
      <c r="WFW190" s="149"/>
      <c r="WFX190" s="149"/>
      <c r="WFY190" s="151" t="s">
        <v>178</v>
      </c>
      <c r="WFZ190" s="149"/>
      <c r="WGA190" s="149"/>
      <c r="WGB190" s="149"/>
      <c r="WGC190" s="149"/>
      <c r="WGD190" s="149"/>
      <c r="WGE190" s="149"/>
      <c r="WGF190" s="149"/>
      <c r="WGG190" s="151" t="s">
        <v>178</v>
      </c>
      <c r="WGH190" s="149"/>
      <c r="WGI190" s="149"/>
      <c r="WGJ190" s="149"/>
      <c r="WGK190" s="149"/>
      <c r="WGL190" s="149"/>
      <c r="WGM190" s="149"/>
      <c r="WGN190" s="149"/>
      <c r="WGO190" s="151" t="s">
        <v>178</v>
      </c>
      <c r="WGP190" s="149"/>
      <c r="WGQ190" s="149"/>
      <c r="WGR190" s="149"/>
      <c r="WGS190" s="149"/>
      <c r="WGT190" s="149"/>
      <c r="WGU190" s="149"/>
      <c r="WGV190" s="149"/>
      <c r="WGW190" s="151" t="s">
        <v>178</v>
      </c>
      <c r="WGX190" s="149"/>
      <c r="WGY190" s="149"/>
      <c r="WGZ190" s="149"/>
      <c r="WHA190" s="149"/>
      <c r="WHB190" s="149"/>
      <c r="WHC190" s="149"/>
      <c r="WHD190" s="149"/>
      <c r="WHE190" s="151" t="s">
        <v>178</v>
      </c>
      <c r="WHF190" s="149"/>
      <c r="WHG190" s="149"/>
      <c r="WHH190" s="149"/>
      <c r="WHI190" s="149"/>
      <c r="WHJ190" s="149"/>
      <c r="WHK190" s="149"/>
      <c r="WHL190" s="149"/>
      <c r="WHM190" s="151" t="s">
        <v>178</v>
      </c>
      <c r="WHN190" s="149"/>
      <c r="WHO190" s="149"/>
      <c r="WHP190" s="149"/>
      <c r="WHQ190" s="149"/>
      <c r="WHR190" s="149"/>
      <c r="WHS190" s="149"/>
      <c r="WHT190" s="149"/>
      <c r="WHU190" s="151" t="s">
        <v>178</v>
      </c>
      <c r="WHV190" s="149"/>
      <c r="WHW190" s="149"/>
      <c r="WHX190" s="149"/>
      <c r="WHY190" s="149"/>
      <c r="WHZ190" s="149"/>
      <c r="WIA190" s="149"/>
      <c r="WIB190" s="149"/>
      <c r="WIC190" s="151" t="s">
        <v>178</v>
      </c>
      <c r="WID190" s="149"/>
      <c r="WIE190" s="149"/>
      <c r="WIF190" s="149"/>
      <c r="WIG190" s="149"/>
      <c r="WIH190" s="149"/>
      <c r="WII190" s="149"/>
      <c r="WIJ190" s="149"/>
      <c r="WIK190" s="151" t="s">
        <v>178</v>
      </c>
      <c r="WIL190" s="149"/>
      <c r="WIM190" s="149"/>
      <c r="WIN190" s="149"/>
      <c r="WIO190" s="149"/>
      <c r="WIP190" s="149"/>
      <c r="WIQ190" s="149"/>
      <c r="WIR190" s="149"/>
      <c r="WIS190" s="151" t="s">
        <v>178</v>
      </c>
      <c r="WIT190" s="149"/>
      <c r="WIU190" s="149"/>
      <c r="WIV190" s="149"/>
      <c r="WIW190" s="149"/>
      <c r="WIX190" s="149"/>
      <c r="WIY190" s="149"/>
      <c r="WIZ190" s="149"/>
      <c r="WJA190" s="151" t="s">
        <v>178</v>
      </c>
      <c r="WJB190" s="149"/>
      <c r="WJC190" s="149"/>
      <c r="WJD190" s="149"/>
      <c r="WJE190" s="149"/>
      <c r="WJF190" s="149"/>
      <c r="WJG190" s="149"/>
      <c r="WJH190" s="149"/>
      <c r="WJI190" s="151" t="s">
        <v>178</v>
      </c>
      <c r="WJJ190" s="149"/>
      <c r="WJK190" s="149"/>
      <c r="WJL190" s="149"/>
      <c r="WJM190" s="149"/>
      <c r="WJN190" s="149"/>
      <c r="WJO190" s="149"/>
      <c r="WJP190" s="149"/>
      <c r="WJQ190" s="151" t="s">
        <v>178</v>
      </c>
      <c r="WJR190" s="149"/>
      <c r="WJS190" s="149"/>
      <c r="WJT190" s="149"/>
      <c r="WJU190" s="149"/>
      <c r="WJV190" s="149"/>
      <c r="WJW190" s="149"/>
      <c r="WJX190" s="149"/>
      <c r="WJY190" s="151" t="s">
        <v>178</v>
      </c>
      <c r="WJZ190" s="149"/>
      <c r="WKA190" s="149"/>
      <c r="WKB190" s="149"/>
      <c r="WKC190" s="149"/>
      <c r="WKD190" s="149"/>
      <c r="WKE190" s="149"/>
      <c r="WKF190" s="149"/>
      <c r="WKG190" s="151" t="s">
        <v>178</v>
      </c>
      <c r="WKH190" s="149"/>
      <c r="WKI190" s="149"/>
      <c r="WKJ190" s="149"/>
      <c r="WKK190" s="149"/>
      <c r="WKL190" s="149"/>
      <c r="WKM190" s="149"/>
      <c r="WKN190" s="149"/>
      <c r="WKO190" s="151" t="s">
        <v>178</v>
      </c>
      <c r="WKP190" s="149"/>
      <c r="WKQ190" s="149"/>
      <c r="WKR190" s="149"/>
      <c r="WKS190" s="149"/>
      <c r="WKT190" s="149"/>
      <c r="WKU190" s="149"/>
      <c r="WKV190" s="149"/>
      <c r="WKW190" s="151" t="s">
        <v>178</v>
      </c>
      <c r="WKX190" s="149"/>
      <c r="WKY190" s="149"/>
      <c r="WKZ190" s="149"/>
      <c r="WLA190" s="149"/>
      <c r="WLB190" s="149"/>
      <c r="WLC190" s="149"/>
      <c r="WLD190" s="149"/>
      <c r="WLE190" s="151" t="s">
        <v>178</v>
      </c>
      <c r="WLF190" s="149"/>
      <c r="WLG190" s="149"/>
      <c r="WLH190" s="149"/>
      <c r="WLI190" s="149"/>
      <c r="WLJ190" s="149"/>
      <c r="WLK190" s="149"/>
      <c r="WLL190" s="149"/>
      <c r="WLM190" s="151" t="s">
        <v>178</v>
      </c>
      <c r="WLN190" s="149"/>
      <c r="WLO190" s="149"/>
      <c r="WLP190" s="149"/>
      <c r="WLQ190" s="149"/>
      <c r="WLR190" s="149"/>
      <c r="WLS190" s="149"/>
      <c r="WLT190" s="149"/>
      <c r="WLU190" s="151" t="s">
        <v>178</v>
      </c>
      <c r="WLV190" s="149"/>
      <c r="WLW190" s="149"/>
      <c r="WLX190" s="149"/>
      <c r="WLY190" s="149"/>
      <c r="WLZ190" s="149"/>
      <c r="WMA190" s="149"/>
      <c r="WMB190" s="149"/>
      <c r="WMC190" s="151" t="s">
        <v>178</v>
      </c>
      <c r="WMD190" s="149"/>
      <c r="WME190" s="149"/>
      <c r="WMF190" s="149"/>
      <c r="WMG190" s="149"/>
      <c r="WMH190" s="149"/>
      <c r="WMI190" s="149"/>
      <c r="WMJ190" s="149"/>
      <c r="WMK190" s="151" t="s">
        <v>178</v>
      </c>
      <c r="WML190" s="149"/>
      <c r="WMM190" s="149"/>
      <c r="WMN190" s="149"/>
      <c r="WMO190" s="149"/>
      <c r="WMP190" s="149"/>
      <c r="WMQ190" s="149"/>
      <c r="WMR190" s="149"/>
      <c r="WMS190" s="151" t="s">
        <v>178</v>
      </c>
      <c r="WMT190" s="149"/>
      <c r="WMU190" s="149"/>
      <c r="WMV190" s="149"/>
      <c r="WMW190" s="149"/>
      <c r="WMX190" s="149"/>
      <c r="WMY190" s="149"/>
      <c r="WMZ190" s="149"/>
      <c r="WNA190" s="151" t="s">
        <v>178</v>
      </c>
      <c r="WNB190" s="149"/>
      <c r="WNC190" s="149"/>
      <c r="WND190" s="149"/>
      <c r="WNE190" s="149"/>
      <c r="WNF190" s="149"/>
      <c r="WNG190" s="149"/>
      <c r="WNH190" s="149"/>
      <c r="WNI190" s="151" t="s">
        <v>178</v>
      </c>
      <c r="WNJ190" s="149"/>
      <c r="WNK190" s="149"/>
      <c r="WNL190" s="149"/>
      <c r="WNM190" s="149"/>
      <c r="WNN190" s="149"/>
      <c r="WNO190" s="149"/>
      <c r="WNP190" s="149"/>
      <c r="WNQ190" s="151" t="s">
        <v>178</v>
      </c>
      <c r="WNR190" s="149"/>
      <c r="WNS190" s="149"/>
      <c r="WNT190" s="149"/>
      <c r="WNU190" s="149"/>
      <c r="WNV190" s="149"/>
      <c r="WNW190" s="149"/>
      <c r="WNX190" s="149"/>
      <c r="WNY190" s="151" t="s">
        <v>178</v>
      </c>
      <c r="WNZ190" s="149"/>
      <c r="WOA190" s="149"/>
      <c r="WOB190" s="149"/>
      <c r="WOC190" s="149"/>
      <c r="WOD190" s="149"/>
      <c r="WOE190" s="149"/>
      <c r="WOF190" s="149"/>
      <c r="WOG190" s="151" t="s">
        <v>178</v>
      </c>
      <c r="WOH190" s="149"/>
      <c r="WOI190" s="149"/>
      <c r="WOJ190" s="149"/>
      <c r="WOK190" s="149"/>
      <c r="WOL190" s="149"/>
      <c r="WOM190" s="149"/>
      <c r="WON190" s="149"/>
      <c r="WOO190" s="151" t="s">
        <v>178</v>
      </c>
      <c r="WOP190" s="149"/>
      <c r="WOQ190" s="149"/>
      <c r="WOR190" s="149"/>
      <c r="WOS190" s="149"/>
      <c r="WOT190" s="149"/>
      <c r="WOU190" s="149"/>
      <c r="WOV190" s="149"/>
      <c r="WOW190" s="151" t="s">
        <v>178</v>
      </c>
      <c r="WOX190" s="149"/>
      <c r="WOY190" s="149"/>
      <c r="WOZ190" s="149"/>
      <c r="WPA190" s="149"/>
      <c r="WPB190" s="149"/>
      <c r="WPC190" s="149"/>
      <c r="WPD190" s="149"/>
      <c r="WPE190" s="151" t="s">
        <v>178</v>
      </c>
      <c r="WPF190" s="149"/>
      <c r="WPG190" s="149"/>
      <c r="WPH190" s="149"/>
      <c r="WPI190" s="149"/>
      <c r="WPJ190" s="149"/>
      <c r="WPK190" s="149"/>
      <c r="WPL190" s="149"/>
      <c r="WPM190" s="151" t="s">
        <v>178</v>
      </c>
      <c r="WPN190" s="149"/>
      <c r="WPO190" s="149"/>
      <c r="WPP190" s="149"/>
      <c r="WPQ190" s="149"/>
      <c r="WPR190" s="149"/>
      <c r="WPS190" s="149"/>
      <c r="WPT190" s="149"/>
      <c r="WPU190" s="151" t="s">
        <v>178</v>
      </c>
      <c r="WPV190" s="149"/>
      <c r="WPW190" s="149"/>
      <c r="WPX190" s="149"/>
      <c r="WPY190" s="149"/>
      <c r="WPZ190" s="149"/>
      <c r="WQA190" s="149"/>
      <c r="WQB190" s="149"/>
      <c r="WQC190" s="151" t="s">
        <v>178</v>
      </c>
      <c r="WQD190" s="149"/>
      <c r="WQE190" s="149"/>
      <c r="WQF190" s="149"/>
      <c r="WQG190" s="149"/>
      <c r="WQH190" s="149"/>
      <c r="WQI190" s="149"/>
      <c r="WQJ190" s="149"/>
      <c r="WQK190" s="151" t="s">
        <v>178</v>
      </c>
      <c r="WQL190" s="149"/>
      <c r="WQM190" s="149"/>
      <c r="WQN190" s="149"/>
      <c r="WQO190" s="149"/>
      <c r="WQP190" s="149"/>
      <c r="WQQ190" s="149"/>
      <c r="WQR190" s="149"/>
      <c r="WQS190" s="151" t="s">
        <v>178</v>
      </c>
      <c r="WQT190" s="149"/>
      <c r="WQU190" s="149"/>
      <c r="WQV190" s="149"/>
      <c r="WQW190" s="149"/>
      <c r="WQX190" s="149"/>
      <c r="WQY190" s="149"/>
      <c r="WQZ190" s="149"/>
      <c r="WRA190" s="151" t="s">
        <v>178</v>
      </c>
      <c r="WRB190" s="149"/>
      <c r="WRC190" s="149"/>
      <c r="WRD190" s="149"/>
      <c r="WRE190" s="149"/>
      <c r="WRF190" s="149"/>
      <c r="WRG190" s="149"/>
      <c r="WRH190" s="149"/>
      <c r="WRI190" s="151" t="s">
        <v>178</v>
      </c>
      <c r="WRJ190" s="149"/>
      <c r="WRK190" s="149"/>
      <c r="WRL190" s="149"/>
      <c r="WRM190" s="149"/>
      <c r="WRN190" s="149"/>
      <c r="WRO190" s="149"/>
      <c r="WRP190" s="149"/>
      <c r="WRQ190" s="151" t="s">
        <v>178</v>
      </c>
      <c r="WRR190" s="149"/>
      <c r="WRS190" s="149"/>
      <c r="WRT190" s="149"/>
      <c r="WRU190" s="149"/>
      <c r="WRV190" s="149"/>
      <c r="WRW190" s="149"/>
      <c r="WRX190" s="149"/>
      <c r="WRY190" s="151" t="s">
        <v>178</v>
      </c>
      <c r="WRZ190" s="149"/>
      <c r="WSA190" s="149"/>
      <c r="WSB190" s="149"/>
      <c r="WSC190" s="149"/>
      <c r="WSD190" s="149"/>
      <c r="WSE190" s="149"/>
      <c r="WSF190" s="149"/>
      <c r="WSG190" s="151" t="s">
        <v>178</v>
      </c>
      <c r="WSH190" s="149"/>
      <c r="WSI190" s="149"/>
      <c r="WSJ190" s="149"/>
      <c r="WSK190" s="149"/>
      <c r="WSL190" s="149"/>
      <c r="WSM190" s="149"/>
      <c r="WSN190" s="149"/>
      <c r="WSO190" s="151" t="s">
        <v>178</v>
      </c>
      <c r="WSP190" s="149"/>
      <c r="WSQ190" s="149"/>
      <c r="WSR190" s="149"/>
      <c r="WSS190" s="149"/>
      <c r="WST190" s="149"/>
      <c r="WSU190" s="149"/>
      <c r="WSV190" s="149"/>
      <c r="WSW190" s="151" t="s">
        <v>178</v>
      </c>
      <c r="WSX190" s="149"/>
      <c r="WSY190" s="149"/>
      <c r="WSZ190" s="149"/>
      <c r="WTA190" s="149"/>
      <c r="WTB190" s="149"/>
      <c r="WTC190" s="149"/>
      <c r="WTD190" s="149"/>
      <c r="WTE190" s="151" t="s">
        <v>178</v>
      </c>
      <c r="WTF190" s="149"/>
      <c r="WTG190" s="149"/>
      <c r="WTH190" s="149"/>
      <c r="WTI190" s="149"/>
      <c r="WTJ190" s="149"/>
      <c r="WTK190" s="149"/>
      <c r="WTL190" s="149"/>
      <c r="WTM190" s="151" t="s">
        <v>178</v>
      </c>
      <c r="WTN190" s="149"/>
      <c r="WTO190" s="149"/>
      <c r="WTP190" s="149"/>
      <c r="WTQ190" s="149"/>
      <c r="WTR190" s="149"/>
      <c r="WTS190" s="149"/>
      <c r="WTT190" s="149"/>
      <c r="WTU190" s="151" t="s">
        <v>178</v>
      </c>
      <c r="WTV190" s="149"/>
      <c r="WTW190" s="149"/>
      <c r="WTX190" s="149"/>
      <c r="WTY190" s="149"/>
      <c r="WTZ190" s="149"/>
      <c r="WUA190" s="149"/>
      <c r="WUB190" s="149"/>
      <c r="WUC190" s="151" t="s">
        <v>178</v>
      </c>
      <c r="WUD190" s="149"/>
      <c r="WUE190" s="149"/>
      <c r="WUF190" s="149"/>
      <c r="WUG190" s="149"/>
      <c r="WUH190" s="149"/>
      <c r="WUI190" s="149"/>
      <c r="WUJ190" s="149"/>
      <c r="WUK190" s="151" t="s">
        <v>178</v>
      </c>
      <c r="WUL190" s="149"/>
      <c r="WUM190" s="149"/>
      <c r="WUN190" s="149"/>
      <c r="WUO190" s="149"/>
      <c r="WUP190" s="149"/>
      <c r="WUQ190" s="149"/>
      <c r="WUR190" s="149"/>
      <c r="WUS190" s="151" t="s">
        <v>178</v>
      </c>
      <c r="WUT190" s="149"/>
      <c r="WUU190" s="149"/>
      <c r="WUV190" s="149"/>
      <c r="WUW190" s="149"/>
      <c r="WUX190" s="149"/>
      <c r="WUY190" s="149"/>
      <c r="WUZ190" s="149"/>
      <c r="WVA190" s="151" t="s">
        <v>178</v>
      </c>
      <c r="WVB190" s="149"/>
      <c r="WVC190" s="149"/>
      <c r="WVD190" s="149"/>
      <c r="WVE190" s="149"/>
      <c r="WVF190" s="149"/>
      <c r="WVG190" s="149"/>
      <c r="WVH190" s="149"/>
      <c r="WVI190" s="151" t="s">
        <v>178</v>
      </c>
      <c r="WVJ190" s="149"/>
      <c r="WVK190" s="149"/>
      <c r="WVL190" s="149"/>
      <c r="WVM190" s="149"/>
      <c r="WVN190" s="149"/>
      <c r="WVO190" s="149"/>
      <c r="WVP190" s="149"/>
      <c r="WVQ190" s="151" t="s">
        <v>178</v>
      </c>
      <c r="WVR190" s="149"/>
      <c r="WVS190" s="149"/>
      <c r="WVT190" s="149"/>
      <c r="WVU190" s="149"/>
      <c r="WVV190" s="149"/>
      <c r="WVW190" s="149"/>
      <c r="WVX190" s="149"/>
      <c r="WVY190" s="151" t="s">
        <v>178</v>
      </c>
      <c r="WVZ190" s="149"/>
      <c r="WWA190" s="149"/>
      <c r="WWB190" s="149"/>
      <c r="WWC190" s="149"/>
      <c r="WWD190" s="149"/>
      <c r="WWE190" s="149"/>
      <c r="WWF190" s="149"/>
      <c r="WWG190" s="151" t="s">
        <v>178</v>
      </c>
      <c r="WWH190" s="149"/>
      <c r="WWI190" s="149"/>
      <c r="WWJ190" s="149"/>
      <c r="WWK190" s="149"/>
      <c r="WWL190" s="149"/>
      <c r="WWM190" s="149"/>
      <c r="WWN190" s="149"/>
      <c r="WWO190" s="151" t="s">
        <v>178</v>
      </c>
      <c r="WWP190" s="149"/>
      <c r="WWQ190" s="149"/>
      <c r="WWR190" s="149"/>
      <c r="WWS190" s="149"/>
      <c r="WWT190" s="149"/>
      <c r="WWU190" s="149"/>
      <c r="WWV190" s="149"/>
      <c r="WWW190" s="151" t="s">
        <v>178</v>
      </c>
      <c r="WWX190" s="149"/>
      <c r="WWY190" s="149"/>
      <c r="WWZ190" s="149"/>
      <c r="WXA190" s="149"/>
      <c r="WXB190" s="149"/>
      <c r="WXC190" s="149"/>
      <c r="WXD190" s="149"/>
      <c r="WXE190" s="151" t="s">
        <v>178</v>
      </c>
      <c r="WXF190" s="149"/>
      <c r="WXG190" s="149"/>
      <c r="WXH190" s="149"/>
      <c r="WXI190" s="149"/>
      <c r="WXJ190" s="149"/>
      <c r="WXK190" s="149"/>
      <c r="WXL190" s="149"/>
      <c r="WXM190" s="151" t="s">
        <v>178</v>
      </c>
      <c r="WXN190" s="149"/>
      <c r="WXO190" s="149"/>
      <c r="WXP190" s="149"/>
      <c r="WXQ190" s="149"/>
      <c r="WXR190" s="149"/>
      <c r="WXS190" s="149"/>
      <c r="WXT190" s="149"/>
      <c r="WXU190" s="151" t="s">
        <v>178</v>
      </c>
      <c r="WXV190" s="149"/>
      <c r="WXW190" s="149"/>
      <c r="WXX190" s="149"/>
      <c r="WXY190" s="149"/>
      <c r="WXZ190" s="149"/>
      <c r="WYA190" s="149"/>
      <c r="WYB190" s="149"/>
      <c r="WYC190" s="151" t="s">
        <v>178</v>
      </c>
      <c r="WYD190" s="149"/>
      <c r="WYE190" s="149"/>
      <c r="WYF190" s="149"/>
      <c r="WYG190" s="149"/>
      <c r="WYH190" s="149"/>
      <c r="WYI190" s="149"/>
      <c r="WYJ190" s="149"/>
      <c r="WYK190" s="151" t="s">
        <v>178</v>
      </c>
      <c r="WYL190" s="149"/>
      <c r="WYM190" s="149"/>
      <c r="WYN190" s="149"/>
      <c r="WYO190" s="149"/>
      <c r="WYP190" s="149"/>
      <c r="WYQ190" s="149"/>
      <c r="WYR190" s="149"/>
      <c r="WYS190" s="151" t="s">
        <v>178</v>
      </c>
      <c r="WYT190" s="149"/>
      <c r="WYU190" s="149"/>
      <c r="WYV190" s="149"/>
      <c r="WYW190" s="149"/>
      <c r="WYX190" s="149"/>
      <c r="WYY190" s="149"/>
      <c r="WYZ190" s="149"/>
      <c r="WZA190" s="151" t="s">
        <v>178</v>
      </c>
      <c r="WZB190" s="149"/>
      <c r="WZC190" s="149"/>
      <c r="WZD190" s="149"/>
      <c r="WZE190" s="149"/>
      <c r="WZF190" s="149"/>
      <c r="WZG190" s="149"/>
      <c r="WZH190" s="149"/>
      <c r="WZI190" s="151" t="s">
        <v>178</v>
      </c>
      <c r="WZJ190" s="149"/>
      <c r="WZK190" s="149"/>
      <c r="WZL190" s="149"/>
      <c r="WZM190" s="149"/>
      <c r="WZN190" s="149"/>
      <c r="WZO190" s="149"/>
      <c r="WZP190" s="149"/>
      <c r="WZQ190" s="151" t="s">
        <v>178</v>
      </c>
      <c r="WZR190" s="149"/>
      <c r="WZS190" s="149"/>
      <c r="WZT190" s="149"/>
      <c r="WZU190" s="149"/>
      <c r="WZV190" s="149"/>
      <c r="WZW190" s="149"/>
      <c r="WZX190" s="149"/>
      <c r="WZY190" s="151" t="s">
        <v>178</v>
      </c>
      <c r="WZZ190" s="149"/>
      <c r="XAA190" s="149"/>
      <c r="XAB190" s="149"/>
      <c r="XAC190" s="149"/>
      <c r="XAD190" s="149"/>
      <c r="XAE190" s="149"/>
      <c r="XAF190" s="149"/>
      <c r="XAG190" s="151" t="s">
        <v>178</v>
      </c>
      <c r="XAH190" s="149"/>
      <c r="XAI190" s="149"/>
      <c r="XAJ190" s="149"/>
      <c r="XAK190" s="149"/>
      <c r="XAL190" s="149"/>
      <c r="XAM190" s="149"/>
      <c r="XAN190" s="149"/>
      <c r="XAO190" s="151" t="s">
        <v>178</v>
      </c>
      <c r="XAP190" s="149"/>
      <c r="XAQ190" s="149"/>
      <c r="XAR190" s="149"/>
      <c r="XAS190" s="149"/>
      <c r="XAT190" s="149"/>
      <c r="XAU190" s="149"/>
      <c r="XAV190" s="149"/>
      <c r="XAW190" s="151" t="s">
        <v>178</v>
      </c>
      <c r="XAX190" s="149"/>
      <c r="XAY190" s="149"/>
      <c r="XAZ190" s="149"/>
      <c r="XBA190" s="149"/>
      <c r="XBB190" s="149"/>
      <c r="XBC190" s="149"/>
      <c r="XBD190" s="149"/>
      <c r="XBE190" s="151" t="s">
        <v>178</v>
      </c>
      <c r="XBF190" s="149"/>
      <c r="XBG190" s="149"/>
      <c r="XBH190" s="149"/>
      <c r="XBI190" s="149"/>
      <c r="XBJ190" s="149"/>
      <c r="XBK190" s="149"/>
      <c r="XBL190" s="149"/>
      <c r="XBM190" s="151" t="s">
        <v>178</v>
      </c>
      <c r="XBN190" s="149"/>
      <c r="XBO190" s="149"/>
      <c r="XBP190" s="149"/>
      <c r="XBQ190" s="149"/>
      <c r="XBR190" s="149"/>
      <c r="XBS190" s="149"/>
      <c r="XBT190" s="149"/>
      <c r="XBU190" s="151" t="s">
        <v>178</v>
      </c>
      <c r="XBV190" s="149"/>
      <c r="XBW190" s="149"/>
      <c r="XBX190" s="149"/>
      <c r="XBY190" s="149"/>
      <c r="XBZ190" s="149"/>
      <c r="XCA190" s="149"/>
      <c r="XCB190" s="149"/>
      <c r="XCC190" s="151" t="s">
        <v>178</v>
      </c>
      <c r="XCD190" s="149"/>
      <c r="XCE190" s="149"/>
      <c r="XCF190" s="149"/>
      <c r="XCG190" s="149"/>
      <c r="XCH190" s="149"/>
      <c r="XCI190" s="149"/>
      <c r="XCJ190" s="149"/>
      <c r="XCK190" s="151" t="s">
        <v>178</v>
      </c>
      <c r="XCL190" s="149"/>
      <c r="XCM190" s="149"/>
      <c r="XCN190" s="149"/>
      <c r="XCO190" s="149"/>
      <c r="XCP190" s="149"/>
      <c r="XCQ190" s="149"/>
      <c r="XCR190" s="149"/>
      <c r="XCS190" s="151" t="s">
        <v>178</v>
      </c>
      <c r="XCT190" s="149"/>
      <c r="XCU190" s="149"/>
      <c r="XCV190" s="149"/>
      <c r="XCW190" s="149"/>
      <c r="XCX190" s="149"/>
      <c r="XCY190" s="149"/>
      <c r="XCZ190" s="149"/>
      <c r="XDA190" s="151" t="s">
        <v>178</v>
      </c>
      <c r="XDB190" s="149"/>
      <c r="XDC190" s="149"/>
      <c r="XDD190" s="149"/>
      <c r="XDE190" s="149"/>
      <c r="XDF190" s="149"/>
      <c r="XDG190" s="149"/>
      <c r="XDH190" s="149"/>
      <c r="XDI190" s="151" t="s">
        <v>178</v>
      </c>
      <c r="XDJ190" s="149"/>
      <c r="XDK190" s="149"/>
      <c r="XDL190" s="149"/>
      <c r="XDM190" s="149"/>
      <c r="XDN190" s="149"/>
      <c r="XDO190" s="149"/>
      <c r="XDP190" s="149"/>
      <c r="XDQ190" s="151" t="s">
        <v>178</v>
      </c>
      <c r="XDR190" s="149"/>
      <c r="XDS190" s="149"/>
      <c r="XDT190" s="149"/>
      <c r="XDU190" s="149"/>
      <c r="XDV190" s="149"/>
      <c r="XDW190" s="149"/>
      <c r="XDX190" s="149"/>
      <c r="XDY190" s="151" t="s">
        <v>178</v>
      </c>
      <c r="XDZ190" s="149"/>
      <c r="XEA190" s="149"/>
      <c r="XEB190" s="149"/>
      <c r="XEC190" s="149"/>
      <c r="XED190" s="149"/>
      <c r="XEE190" s="149"/>
      <c r="XEF190" s="149"/>
      <c r="XEG190" s="151" t="s">
        <v>178</v>
      </c>
      <c r="XEH190" s="149"/>
      <c r="XEI190" s="149"/>
      <c r="XEJ190" s="149"/>
      <c r="XEK190" s="149"/>
      <c r="XEL190" s="149"/>
      <c r="XEM190" s="149"/>
      <c r="XEN190" s="149"/>
      <c r="XEO190" s="151" t="s">
        <v>178</v>
      </c>
      <c r="XEP190" s="149"/>
      <c r="XEQ190" s="149"/>
      <c r="XER190" s="149"/>
      <c r="XES190" s="149"/>
      <c r="XET190" s="149"/>
      <c r="XEU190" s="149"/>
      <c r="XEV190" s="149"/>
      <c r="XEW190" s="151" t="s">
        <v>178</v>
      </c>
      <c r="XEX190" s="149"/>
      <c r="XEY190" s="149"/>
      <c r="XEZ190" s="149"/>
      <c r="XFA190" s="149"/>
      <c r="XFB190" s="149"/>
      <c r="XFC190" s="149"/>
      <c r="XFD190" s="149"/>
    </row>
    <row r="191" spans="1:16384" ht="15.75" thickBot="1" x14ac:dyDescent="0.3">
      <c r="A191" s="152" t="s">
        <v>179</v>
      </c>
      <c r="B191" s="153"/>
      <c r="C191" s="153"/>
      <c r="D191" s="153"/>
      <c r="E191" s="153"/>
      <c r="F191" s="153"/>
      <c r="G191" s="154"/>
      <c r="H191" s="149"/>
      <c r="I191" s="151" t="s">
        <v>172</v>
      </c>
      <c r="J191" s="149"/>
      <c r="K191" s="149"/>
      <c r="L191" s="149"/>
      <c r="M191" s="149"/>
      <c r="N191" s="149"/>
      <c r="O191" s="149"/>
      <c r="P191" s="149"/>
      <c r="Q191" s="151" t="s">
        <v>172</v>
      </c>
      <c r="R191" s="149"/>
      <c r="S191" s="149"/>
      <c r="T191" s="149"/>
      <c r="U191" s="149"/>
      <c r="V191" s="149"/>
      <c r="W191" s="149"/>
      <c r="X191" s="149"/>
      <c r="Y191" s="151" t="s">
        <v>172</v>
      </c>
      <c r="Z191" s="149"/>
      <c r="AA191" s="149"/>
      <c r="AB191" s="149"/>
      <c r="AC191" s="149"/>
      <c r="AD191" s="149"/>
      <c r="AE191" s="149"/>
      <c r="AF191" s="149"/>
      <c r="AG191" s="151" t="s">
        <v>172</v>
      </c>
      <c r="AH191" s="149"/>
      <c r="AI191" s="149"/>
      <c r="AJ191" s="149"/>
      <c r="AK191" s="149"/>
      <c r="AL191" s="149"/>
      <c r="AM191" s="149"/>
      <c r="AN191" s="149"/>
      <c r="AO191" s="151" t="s">
        <v>172</v>
      </c>
      <c r="AP191" s="149"/>
      <c r="AQ191" s="149"/>
      <c r="AR191" s="149"/>
      <c r="AS191" s="149"/>
      <c r="AT191" s="149"/>
      <c r="AU191" s="149"/>
      <c r="AV191" s="149"/>
      <c r="AW191" s="151" t="s">
        <v>172</v>
      </c>
      <c r="AX191" s="149"/>
      <c r="AY191" s="149"/>
      <c r="AZ191" s="149"/>
      <c r="BA191" s="149"/>
      <c r="BB191" s="149"/>
      <c r="BC191" s="149"/>
      <c r="BD191" s="149"/>
      <c r="BE191" s="151" t="s">
        <v>172</v>
      </c>
      <c r="BF191" s="149"/>
      <c r="BG191" s="149"/>
      <c r="BH191" s="149"/>
      <c r="BI191" s="149"/>
      <c r="BJ191" s="149"/>
      <c r="BK191" s="149"/>
      <c r="BL191" s="149"/>
      <c r="BM191" s="151" t="s">
        <v>172</v>
      </c>
      <c r="BN191" s="149"/>
      <c r="BO191" s="149"/>
      <c r="BP191" s="149"/>
      <c r="BQ191" s="149"/>
      <c r="BR191" s="149"/>
      <c r="BS191" s="149"/>
      <c r="BT191" s="149"/>
      <c r="BU191" s="151" t="s">
        <v>172</v>
      </c>
      <c r="BV191" s="149"/>
      <c r="BW191" s="149"/>
      <c r="BX191" s="149"/>
      <c r="BY191" s="149"/>
      <c r="BZ191" s="149"/>
      <c r="CA191" s="149"/>
      <c r="CB191" s="149"/>
      <c r="CC191" s="151" t="s">
        <v>172</v>
      </c>
      <c r="CD191" s="149"/>
      <c r="CE191" s="149"/>
      <c r="CF191" s="149"/>
      <c r="CG191" s="149"/>
      <c r="CH191" s="149"/>
      <c r="CI191" s="149"/>
      <c r="CJ191" s="149"/>
      <c r="CK191" s="151" t="s">
        <v>172</v>
      </c>
      <c r="CL191" s="149"/>
      <c r="CM191" s="149"/>
      <c r="CN191" s="149"/>
      <c r="CO191" s="149"/>
      <c r="CP191" s="149"/>
      <c r="CQ191" s="149"/>
      <c r="CR191" s="149"/>
      <c r="CS191" s="151" t="s">
        <v>172</v>
      </c>
      <c r="CT191" s="149"/>
      <c r="CU191" s="149"/>
      <c r="CV191" s="149"/>
      <c r="CW191" s="149"/>
      <c r="CX191" s="149"/>
      <c r="CY191" s="149"/>
      <c r="CZ191" s="149"/>
      <c r="DA191" s="151" t="s">
        <v>172</v>
      </c>
      <c r="DB191" s="149"/>
      <c r="DC191" s="149"/>
      <c r="DD191" s="149"/>
      <c r="DE191" s="149"/>
      <c r="DF191" s="149"/>
      <c r="DG191" s="149"/>
      <c r="DH191" s="149"/>
      <c r="DI191" s="151" t="s">
        <v>172</v>
      </c>
      <c r="DJ191" s="149"/>
      <c r="DK191" s="149"/>
      <c r="DL191" s="149"/>
      <c r="DM191" s="149"/>
      <c r="DN191" s="149"/>
      <c r="DO191" s="149"/>
      <c r="DP191" s="149"/>
      <c r="DQ191" s="151" t="s">
        <v>172</v>
      </c>
      <c r="DR191" s="149"/>
      <c r="DS191" s="149"/>
      <c r="DT191" s="149"/>
      <c r="DU191" s="149"/>
      <c r="DV191" s="149"/>
      <c r="DW191" s="149"/>
      <c r="DX191" s="149"/>
      <c r="DY191" s="151" t="s">
        <v>172</v>
      </c>
      <c r="DZ191" s="149"/>
      <c r="EA191" s="149"/>
      <c r="EB191" s="149"/>
      <c r="EC191" s="149"/>
      <c r="ED191" s="149"/>
      <c r="EE191" s="149"/>
      <c r="EF191" s="149"/>
      <c r="EG191" s="151" t="s">
        <v>172</v>
      </c>
      <c r="EH191" s="149"/>
      <c r="EI191" s="149"/>
      <c r="EJ191" s="149"/>
      <c r="EK191" s="149"/>
      <c r="EL191" s="149"/>
      <c r="EM191" s="149"/>
      <c r="EN191" s="149"/>
      <c r="EO191" s="151" t="s">
        <v>172</v>
      </c>
      <c r="EP191" s="149"/>
      <c r="EQ191" s="149"/>
      <c r="ER191" s="149"/>
      <c r="ES191" s="149"/>
      <c r="ET191" s="149"/>
      <c r="EU191" s="149"/>
      <c r="EV191" s="149"/>
      <c r="EW191" s="151" t="s">
        <v>172</v>
      </c>
      <c r="EX191" s="149"/>
      <c r="EY191" s="149"/>
      <c r="EZ191" s="149"/>
      <c r="FA191" s="149"/>
      <c r="FB191" s="149"/>
      <c r="FC191" s="149"/>
      <c r="FD191" s="149"/>
      <c r="FE191" s="151" t="s">
        <v>172</v>
      </c>
      <c r="FF191" s="149"/>
      <c r="FG191" s="149"/>
      <c r="FH191" s="149"/>
      <c r="FI191" s="149"/>
      <c r="FJ191" s="149"/>
      <c r="FK191" s="149"/>
      <c r="FL191" s="149"/>
      <c r="FM191" s="151" t="s">
        <v>172</v>
      </c>
      <c r="FN191" s="149"/>
      <c r="FO191" s="149"/>
      <c r="FP191" s="149"/>
      <c r="FQ191" s="149"/>
      <c r="FR191" s="149"/>
      <c r="FS191" s="149"/>
      <c r="FT191" s="149"/>
      <c r="FU191" s="151" t="s">
        <v>172</v>
      </c>
      <c r="FV191" s="149"/>
      <c r="FW191" s="149"/>
      <c r="FX191" s="149"/>
      <c r="FY191" s="149"/>
      <c r="FZ191" s="149"/>
      <c r="GA191" s="149"/>
      <c r="GB191" s="149"/>
      <c r="GC191" s="151" t="s">
        <v>172</v>
      </c>
      <c r="GD191" s="149"/>
      <c r="GE191" s="149"/>
      <c r="GF191" s="149"/>
      <c r="GG191" s="149"/>
      <c r="GH191" s="149"/>
      <c r="GI191" s="149"/>
      <c r="GJ191" s="149"/>
      <c r="GK191" s="151" t="s">
        <v>172</v>
      </c>
      <c r="GL191" s="149"/>
      <c r="GM191" s="149"/>
      <c r="GN191" s="149"/>
      <c r="GO191" s="149"/>
      <c r="GP191" s="149"/>
      <c r="GQ191" s="149"/>
      <c r="GR191" s="149"/>
      <c r="GS191" s="151" t="s">
        <v>172</v>
      </c>
      <c r="GT191" s="149"/>
      <c r="GU191" s="149"/>
      <c r="GV191" s="149"/>
      <c r="GW191" s="149"/>
      <c r="GX191" s="149"/>
      <c r="GY191" s="149"/>
      <c r="GZ191" s="149"/>
      <c r="HA191" s="151" t="s">
        <v>172</v>
      </c>
      <c r="HB191" s="149"/>
      <c r="HC191" s="149"/>
      <c r="HD191" s="149"/>
      <c r="HE191" s="149"/>
      <c r="HF191" s="149"/>
      <c r="HG191" s="149"/>
      <c r="HH191" s="149"/>
      <c r="HI191" s="151" t="s">
        <v>172</v>
      </c>
      <c r="HJ191" s="149"/>
      <c r="HK191" s="149"/>
      <c r="HL191" s="149"/>
      <c r="HM191" s="149"/>
      <c r="HN191" s="149"/>
      <c r="HO191" s="149"/>
      <c r="HP191" s="149"/>
      <c r="HQ191" s="151" t="s">
        <v>172</v>
      </c>
      <c r="HR191" s="149"/>
      <c r="HS191" s="149"/>
      <c r="HT191" s="149"/>
      <c r="HU191" s="149"/>
      <c r="HV191" s="149"/>
      <c r="HW191" s="149"/>
      <c r="HX191" s="149"/>
      <c r="HY191" s="151" t="s">
        <v>172</v>
      </c>
      <c r="HZ191" s="149"/>
      <c r="IA191" s="149"/>
      <c r="IB191" s="149"/>
      <c r="IC191" s="149"/>
      <c r="ID191" s="149"/>
      <c r="IE191" s="149"/>
      <c r="IF191" s="149"/>
      <c r="IG191" s="151" t="s">
        <v>172</v>
      </c>
      <c r="IH191" s="149"/>
      <c r="II191" s="149"/>
      <c r="IJ191" s="149"/>
      <c r="IK191" s="149"/>
      <c r="IL191" s="149"/>
      <c r="IM191" s="149"/>
      <c r="IN191" s="149"/>
      <c r="IO191" s="151" t="s">
        <v>172</v>
      </c>
      <c r="IP191" s="149"/>
      <c r="IQ191" s="149"/>
      <c r="IR191" s="149"/>
      <c r="IS191" s="149"/>
      <c r="IT191" s="149"/>
      <c r="IU191" s="149"/>
      <c r="IV191" s="149"/>
      <c r="IW191" s="151" t="s">
        <v>172</v>
      </c>
      <c r="IX191" s="149"/>
      <c r="IY191" s="149"/>
      <c r="IZ191" s="149"/>
      <c r="JA191" s="149"/>
      <c r="JB191" s="149"/>
      <c r="JC191" s="149"/>
      <c r="JD191" s="149"/>
      <c r="JE191" s="151" t="s">
        <v>172</v>
      </c>
      <c r="JF191" s="149"/>
      <c r="JG191" s="149"/>
      <c r="JH191" s="149"/>
      <c r="JI191" s="149"/>
      <c r="JJ191" s="149"/>
      <c r="JK191" s="149"/>
      <c r="JL191" s="149"/>
      <c r="JM191" s="151" t="s">
        <v>172</v>
      </c>
      <c r="JN191" s="149"/>
      <c r="JO191" s="149"/>
      <c r="JP191" s="149"/>
      <c r="JQ191" s="149"/>
      <c r="JR191" s="149"/>
      <c r="JS191" s="149"/>
      <c r="JT191" s="149"/>
      <c r="JU191" s="151" t="s">
        <v>172</v>
      </c>
      <c r="JV191" s="149"/>
      <c r="JW191" s="149"/>
      <c r="JX191" s="149"/>
      <c r="JY191" s="149"/>
      <c r="JZ191" s="149"/>
      <c r="KA191" s="149"/>
      <c r="KB191" s="149"/>
      <c r="KC191" s="151" t="s">
        <v>172</v>
      </c>
      <c r="KD191" s="149"/>
      <c r="KE191" s="149"/>
      <c r="KF191" s="149"/>
      <c r="KG191" s="149"/>
      <c r="KH191" s="149"/>
      <c r="KI191" s="149"/>
      <c r="KJ191" s="149"/>
      <c r="KK191" s="151" t="s">
        <v>172</v>
      </c>
      <c r="KL191" s="149"/>
      <c r="KM191" s="149"/>
      <c r="KN191" s="149"/>
      <c r="KO191" s="149"/>
      <c r="KP191" s="149"/>
      <c r="KQ191" s="149"/>
      <c r="KR191" s="149"/>
      <c r="KS191" s="151" t="s">
        <v>172</v>
      </c>
      <c r="KT191" s="149"/>
      <c r="KU191" s="149"/>
      <c r="KV191" s="149"/>
      <c r="KW191" s="149"/>
      <c r="KX191" s="149"/>
      <c r="KY191" s="149"/>
      <c r="KZ191" s="149"/>
      <c r="LA191" s="151" t="s">
        <v>172</v>
      </c>
      <c r="LB191" s="149"/>
      <c r="LC191" s="149"/>
      <c r="LD191" s="149"/>
      <c r="LE191" s="149"/>
      <c r="LF191" s="149"/>
      <c r="LG191" s="149"/>
      <c r="LH191" s="149"/>
      <c r="LI191" s="151" t="s">
        <v>172</v>
      </c>
      <c r="LJ191" s="149"/>
      <c r="LK191" s="149"/>
      <c r="LL191" s="149"/>
      <c r="LM191" s="149"/>
      <c r="LN191" s="149"/>
      <c r="LO191" s="149"/>
      <c r="LP191" s="149"/>
      <c r="LQ191" s="151" t="s">
        <v>172</v>
      </c>
      <c r="LR191" s="149"/>
      <c r="LS191" s="149"/>
      <c r="LT191" s="149"/>
      <c r="LU191" s="149"/>
      <c r="LV191" s="149"/>
      <c r="LW191" s="149"/>
      <c r="LX191" s="149"/>
      <c r="LY191" s="151" t="s">
        <v>172</v>
      </c>
      <c r="LZ191" s="149"/>
      <c r="MA191" s="149"/>
      <c r="MB191" s="149"/>
      <c r="MC191" s="149"/>
      <c r="MD191" s="149"/>
      <c r="ME191" s="149"/>
      <c r="MF191" s="149"/>
      <c r="MG191" s="151" t="s">
        <v>172</v>
      </c>
      <c r="MH191" s="149"/>
      <c r="MI191" s="149"/>
      <c r="MJ191" s="149"/>
      <c r="MK191" s="149"/>
      <c r="ML191" s="149"/>
      <c r="MM191" s="149"/>
      <c r="MN191" s="149"/>
      <c r="MO191" s="151" t="s">
        <v>172</v>
      </c>
      <c r="MP191" s="149"/>
      <c r="MQ191" s="149"/>
      <c r="MR191" s="149"/>
      <c r="MS191" s="149"/>
      <c r="MT191" s="149"/>
      <c r="MU191" s="149"/>
      <c r="MV191" s="149"/>
      <c r="MW191" s="151" t="s">
        <v>172</v>
      </c>
      <c r="MX191" s="149"/>
      <c r="MY191" s="149"/>
      <c r="MZ191" s="149"/>
      <c r="NA191" s="149"/>
      <c r="NB191" s="149"/>
      <c r="NC191" s="149"/>
      <c r="ND191" s="149"/>
      <c r="NE191" s="151" t="s">
        <v>172</v>
      </c>
      <c r="NF191" s="149"/>
      <c r="NG191" s="149"/>
      <c r="NH191" s="149"/>
      <c r="NI191" s="149"/>
      <c r="NJ191" s="149"/>
      <c r="NK191" s="149"/>
      <c r="NL191" s="149"/>
      <c r="NM191" s="151" t="s">
        <v>172</v>
      </c>
      <c r="NN191" s="149"/>
      <c r="NO191" s="149"/>
      <c r="NP191" s="149"/>
      <c r="NQ191" s="149"/>
      <c r="NR191" s="149"/>
      <c r="NS191" s="149"/>
      <c r="NT191" s="149"/>
      <c r="NU191" s="151" t="s">
        <v>172</v>
      </c>
      <c r="NV191" s="149"/>
      <c r="NW191" s="149"/>
      <c r="NX191" s="149"/>
      <c r="NY191" s="149"/>
      <c r="NZ191" s="149"/>
      <c r="OA191" s="149"/>
      <c r="OB191" s="149"/>
      <c r="OC191" s="151" t="s">
        <v>172</v>
      </c>
      <c r="OD191" s="149"/>
      <c r="OE191" s="149"/>
      <c r="OF191" s="149"/>
      <c r="OG191" s="149"/>
      <c r="OH191" s="149"/>
      <c r="OI191" s="149"/>
      <c r="OJ191" s="149"/>
      <c r="OK191" s="151" t="s">
        <v>172</v>
      </c>
      <c r="OL191" s="149"/>
      <c r="OM191" s="149"/>
      <c r="ON191" s="149"/>
      <c r="OO191" s="149"/>
      <c r="OP191" s="149"/>
      <c r="OQ191" s="149"/>
      <c r="OR191" s="149"/>
      <c r="OS191" s="151" t="s">
        <v>172</v>
      </c>
      <c r="OT191" s="149"/>
      <c r="OU191" s="149"/>
      <c r="OV191" s="149"/>
      <c r="OW191" s="149"/>
      <c r="OX191" s="149"/>
      <c r="OY191" s="149"/>
      <c r="OZ191" s="149"/>
      <c r="PA191" s="151" t="s">
        <v>172</v>
      </c>
      <c r="PB191" s="149"/>
      <c r="PC191" s="149"/>
      <c r="PD191" s="149"/>
      <c r="PE191" s="149"/>
      <c r="PF191" s="149"/>
      <c r="PG191" s="149"/>
      <c r="PH191" s="149"/>
      <c r="PI191" s="151" t="s">
        <v>172</v>
      </c>
      <c r="PJ191" s="149"/>
      <c r="PK191" s="149"/>
      <c r="PL191" s="149"/>
      <c r="PM191" s="149"/>
      <c r="PN191" s="149"/>
      <c r="PO191" s="149"/>
      <c r="PP191" s="149"/>
      <c r="PQ191" s="151" t="s">
        <v>172</v>
      </c>
      <c r="PR191" s="149"/>
      <c r="PS191" s="149"/>
      <c r="PT191" s="149"/>
      <c r="PU191" s="149"/>
      <c r="PV191" s="149"/>
      <c r="PW191" s="149"/>
      <c r="PX191" s="149"/>
      <c r="PY191" s="151" t="s">
        <v>172</v>
      </c>
      <c r="PZ191" s="149"/>
      <c r="QA191" s="149"/>
      <c r="QB191" s="149"/>
      <c r="QC191" s="149"/>
      <c r="QD191" s="149"/>
      <c r="QE191" s="149"/>
      <c r="QF191" s="149"/>
      <c r="QG191" s="151" t="s">
        <v>172</v>
      </c>
      <c r="QH191" s="149"/>
      <c r="QI191" s="149"/>
      <c r="QJ191" s="149"/>
      <c r="QK191" s="149"/>
      <c r="QL191" s="149"/>
      <c r="QM191" s="149"/>
      <c r="QN191" s="149"/>
      <c r="QO191" s="151" t="s">
        <v>172</v>
      </c>
      <c r="QP191" s="149"/>
      <c r="QQ191" s="149"/>
      <c r="QR191" s="149"/>
      <c r="QS191" s="149"/>
      <c r="QT191" s="149"/>
      <c r="QU191" s="149"/>
      <c r="QV191" s="149"/>
      <c r="QW191" s="151" t="s">
        <v>172</v>
      </c>
      <c r="QX191" s="149"/>
      <c r="QY191" s="149"/>
      <c r="QZ191" s="149"/>
      <c r="RA191" s="149"/>
      <c r="RB191" s="149"/>
      <c r="RC191" s="149"/>
      <c r="RD191" s="149"/>
      <c r="RE191" s="151" t="s">
        <v>172</v>
      </c>
      <c r="RF191" s="149"/>
      <c r="RG191" s="149"/>
      <c r="RH191" s="149"/>
      <c r="RI191" s="149"/>
      <c r="RJ191" s="149"/>
      <c r="RK191" s="149"/>
      <c r="RL191" s="149"/>
      <c r="RM191" s="151" t="s">
        <v>172</v>
      </c>
      <c r="RN191" s="149"/>
      <c r="RO191" s="149"/>
      <c r="RP191" s="149"/>
      <c r="RQ191" s="149"/>
      <c r="RR191" s="149"/>
      <c r="RS191" s="149"/>
      <c r="RT191" s="149"/>
      <c r="RU191" s="151" t="s">
        <v>172</v>
      </c>
      <c r="RV191" s="149"/>
      <c r="RW191" s="149"/>
      <c r="RX191" s="149"/>
      <c r="RY191" s="149"/>
      <c r="RZ191" s="149"/>
      <c r="SA191" s="149"/>
      <c r="SB191" s="149"/>
      <c r="SC191" s="151" t="s">
        <v>172</v>
      </c>
      <c r="SD191" s="149"/>
      <c r="SE191" s="149"/>
      <c r="SF191" s="149"/>
      <c r="SG191" s="149"/>
      <c r="SH191" s="149"/>
      <c r="SI191" s="149"/>
      <c r="SJ191" s="149"/>
      <c r="SK191" s="151" t="s">
        <v>172</v>
      </c>
      <c r="SL191" s="149"/>
      <c r="SM191" s="149"/>
      <c r="SN191" s="149"/>
      <c r="SO191" s="149"/>
      <c r="SP191" s="149"/>
      <c r="SQ191" s="149"/>
      <c r="SR191" s="149"/>
      <c r="SS191" s="151" t="s">
        <v>172</v>
      </c>
      <c r="ST191" s="149"/>
      <c r="SU191" s="149"/>
      <c r="SV191" s="149"/>
      <c r="SW191" s="149"/>
      <c r="SX191" s="149"/>
      <c r="SY191" s="149"/>
      <c r="SZ191" s="149"/>
      <c r="TA191" s="151" t="s">
        <v>172</v>
      </c>
      <c r="TB191" s="149"/>
      <c r="TC191" s="149"/>
      <c r="TD191" s="149"/>
      <c r="TE191" s="149"/>
      <c r="TF191" s="149"/>
      <c r="TG191" s="149"/>
      <c r="TH191" s="149"/>
      <c r="TI191" s="151" t="s">
        <v>172</v>
      </c>
      <c r="TJ191" s="149"/>
      <c r="TK191" s="149"/>
      <c r="TL191" s="149"/>
      <c r="TM191" s="149"/>
      <c r="TN191" s="149"/>
      <c r="TO191" s="149"/>
      <c r="TP191" s="149"/>
      <c r="TQ191" s="151" t="s">
        <v>172</v>
      </c>
      <c r="TR191" s="149"/>
      <c r="TS191" s="149"/>
      <c r="TT191" s="149"/>
      <c r="TU191" s="149"/>
      <c r="TV191" s="149"/>
      <c r="TW191" s="149"/>
      <c r="TX191" s="149"/>
      <c r="TY191" s="151" t="s">
        <v>172</v>
      </c>
      <c r="TZ191" s="149"/>
      <c r="UA191" s="149"/>
      <c r="UB191" s="149"/>
      <c r="UC191" s="149"/>
      <c r="UD191" s="149"/>
      <c r="UE191" s="149"/>
      <c r="UF191" s="149"/>
      <c r="UG191" s="151" t="s">
        <v>172</v>
      </c>
      <c r="UH191" s="149"/>
      <c r="UI191" s="149"/>
      <c r="UJ191" s="149"/>
      <c r="UK191" s="149"/>
      <c r="UL191" s="149"/>
      <c r="UM191" s="149"/>
      <c r="UN191" s="149"/>
      <c r="UO191" s="151" t="s">
        <v>172</v>
      </c>
      <c r="UP191" s="149"/>
      <c r="UQ191" s="149"/>
      <c r="UR191" s="149"/>
      <c r="US191" s="149"/>
      <c r="UT191" s="149"/>
      <c r="UU191" s="149"/>
      <c r="UV191" s="149"/>
      <c r="UW191" s="151" t="s">
        <v>172</v>
      </c>
      <c r="UX191" s="149"/>
      <c r="UY191" s="149"/>
      <c r="UZ191" s="149"/>
      <c r="VA191" s="149"/>
      <c r="VB191" s="149"/>
      <c r="VC191" s="149"/>
      <c r="VD191" s="149"/>
      <c r="VE191" s="151" t="s">
        <v>172</v>
      </c>
      <c r="VF191" s="149"/>
      <c r="VG191" s="149"/>
      <c r="VH191" s="149"/>
      <c r="VI191" s="149"/>
      <c r="VJ191" s="149"/>
      <c r="VK191" s="149"/>
      <c r="VL191" s="149"/>
      <c r="VM191" s="151" t="s">
        <v>172</v>
      </c>
      <c r="VN191" s="149"/>
      <c r="VO191" s="149"/>
      <c r="VP191" s="149"/>
      <c r="VQ191" s="149"/>
      <c r="VR191" s="149"/>
      <c r="VS191" s="149"/>
      <c r="VT191" s="149"/>
      <c r="VU191" s="151" t="s">
        <v>172</v>
      </c>
      <c r="VV191" s="149"/>
      <c r="VW191" s="149"/>
      <c r="VX191" s="149"/>
      <c r="VY191" s="149"/>
      <c r="VZ191" s="149"/>
      <c r="WA191" s="149"/>
      <c r="WB191" s="149"/>
      <c r="WC191" s="151" t="s">
        <v>172</v>
      </c>
      <c r="WD191" s="149"/>
      <c r="WE191" s="149"/>
      <c r="WF191" s="149"/>
      <c r="WG191" s="149"/>
      <c r="WH191" s="149"/>
      <c r="WI191" s="149"/>
      <c r="WJ191" s="149"/>
      <c r="WK191" s="151" t="s">
        <v>172</v>
      </c>
      <c r="WL191" s="149"/>
      <c r="WM191" s="149"/>
      <c r="WN191" s="149"/>
      <c r="WO191" s="149"/>
      <c r="WP191" s="149"/>
      <c r="WQ191" s="149"/>
      <c r="WR191" s="149"/>
      <c r="WS191" s="151" t="s">
        <v>172</v>
      </c>
      <c r="WT191" s="149"/>
      <c r="WU191" s="149"/>
      <c r="WV191" s="149"/>
      <c r="WW191" s="149"/>
      <c r="WX191" s="149"/>
      <c r="WY191" s="149"/>
      <c r="WZ191" s="149"/>
      <c r="XA191" s="151" t="s">
        <v>172</v>
      </c>
      <c r="XB191" s="149"/>
      <c r="XC191" s="149"/>
      <c r="XD191" s="149"/>
      <c r="XE191" s="149"/>
      <c r="XF191" s="149"/>
      <c r="XG191" s="149"/>
      <c r="XH191" s="149"/>
      <c r="XI191" s="151" t="s">
        <v>172</v>
      </c>
      <c r="XJ191" s="149"/>
      <c r="XK191" s="149"/>
      <c r="XL191" s="149"/>
      <c r="XM191" s="149"/>
      <c r="XN191" s="149"/>
      <c r="XO191" s="149"/>
      <c r="XP191" s="149"/>
      <c r="XQ191" s="151" t="s">
        <v>172</v>
      </c>
      <c r="XR191" s="149"/>
      <c r="XS191" s="149"/>
      <c r="XT191" s="149"/>
      <c r="XU191" s="149"/>
      <c r="XV191" s="149"/>
      <c r="XW191" s="149"/>
      <c r="XX191" s="149"/>
      <c r="XY191" s="151" t="s">
        <v>172</v>
      </c>
      <c r="XZ191" s="149"/>
      <c r="YA191" s="149"/>
      <c r="YB191" s="149"/>
      <c r="YC191" s="149"/>
      <c r="YD191" s="149"/>
      <c r="YE191" s="149"/>
      <c r="YF191" s="149"/>
      <c r="YG191" s="151" t="s">
        <v>172</v>
      </c>
      <c r="YH191" s="149"/>
      <c r="YI191" s="149"/>
      <c r="YJ191" s="149"/>
      <c r="YK191" s="149"/>
      <c r="YL191" s="149"/>
      <c r="YM191" s="149"/>
      <c r="YN191" s="149"/>
      <c r="YO191" s="151" t="s">
        <v>172</v>
      </c>
      <c r="YP191" s="149"/>
      <c r="YQ191" s="149"/>
      <c r="YR191" s="149"/>
      <c r="YS191" s="149"/>
      <c r="YT191" s="149"/>
      <c r="YU191" s="149"/>
      <c r="YV191" s="149"/>
      <c r="YW191" s="151" t="s">
        <v>172</v>
      </c>
      <c r="YX191" s="149"/>
      <c r="YY191" s="149"/>
      <c r="YZ191" s="149"/>
      <c r="ZA191" s="149"/>
      <c r="ZB191" s="149"/>
      <c r="ZC191" s="149"/>
      <c r="ZD191" s="149"/>
      <c r="ZE191" s="151" t="s">
        <v>172</v>
      </c>
      <c r="ZF191" s="149"/>
      <c r="ZG191" s="149"/>
      <c r="ZH191" s="149"/>
      <c r="ZI191" s="149"/>
      <c r="ZJ191" s="149"/>
      <c r="ZK191" s="149"/>
      <c r="ZL191" s="149"/>
      <c r="ZM191" s="151" t="s">
        <v>172</v>
      </c>
      <c r="ZN191" s="149"/>
      <c r="ZO191" s="149"/>
      <c r="ZP191" s="149"/>
      <c r="ZQ191" s="149"/>
      <c r="ZR191" s="149"/>
      <c r="ZS191" s="149"/>
      <c r="ZT191" s="149"/>
      <c r="ZU191" s="151" t="s">
        <v>172</v>
      </c>
      <c r="ZV191" s="149"/>
      <c r="ZW191" s="149"/>
      <c r="ZX191" s="149"/>
      <c r="ZY191" s="149"/>
      <c r="ZZ191" s="149"/>
      <c r="AAA191" s="149"/>
      <c r="AAB191" s="149"/>
      <c r="AAC191" s="151" t="s">
        <v>172</v>
      </c>
      <c r="AAD191" s="149"/>
      <c r="AAE191" s="149"/>
      <c r="AAF191" s="149"/>
      <c r="AAG191" s="149"/>
      <c r="AAH191" s="149"/>
      <c r="AAI191" s="149"/>
      <c r="AAJ191" s="149"/>
      <c r="AAK191" s="151" t="s">
        <v>172</v>
      </c>
      <c r="AAL191" s="149"/>
      <c r="AAM191" s="149"/>
      <c r="AAN191" s="149"/>
      <c r="AAO191" s="149"/>
      <c r="AAP191" s="149"/>
      <c r="AAQ191" s="149"/>
      <c r="AAR191" s="149"/>
      <c r="AAS191" s="151" t="s">
        <v>172</v>
      </c>
      <c r="AAT191" s="149"/>
      <c r="AAU191" s="149"/>
      <c r="AAV191" s="149"/>
      <c r="AAW191" s="149"/>
      <c r="AAX191" s="149"/>
      <c r="AAY191" s="149"/>
      <c r="AAZ191" s="149"/>
      <c r="ABA191" s="151" t="s">
        <v>172</v>
      </c>
      <c r="ABB191" s="149"/>
      <c r="ABC191" s="149"/>
      <c r="ABD191" s="149"/>
      <c r="ABE191" s="149"/>
      <c r="ABF191" s="149"/>
      <c r="ABG191" s="149"/>
      <c r="ABH191" s="149"/>
      <c r="ABI191" s="151" t="s">
        <v>172</v>
      </c>
      <c r="ABJ191" s="149"/>
      <c r="ABK191" s="149"/>
      <c r="ABL191" s="149"/>
      <c r="ABM191" s="149"/>
      <c r="ABN191" s="149"/>
      <c r="ABO191" s="149"/>
      <c r="ABP191" s="149"/>
      <c r="ABQ191" s="151" t="s">
        <v>172</v>
      </c>
      <c r="ABR191" s="149"/>
      <c r="ABS191" s="149"/>
      <c r="ABT191" s="149"/>
      <c r="ABU191" s="149"/>
      <c r="ABV191" s="149"/>
      <c r="ABW191" s="149"/>
      <c r="ABX191" s="149"/>
      <c r="ABY191" s="151" t="s">
        <v>172</v>
      </c>
      <c r="ABZ191" s="149"/>
      <c r="ACA191" s="149"/>
      <c r="ACB191" s="149"/>
      <c r="ACC191" s="149"/>
      <c r="ACD191" s="149"/>
      <c r="ACE191" s="149"/>
      <c r="ACF191" s="149"/>
      <c r="ACG191" s="151" t="s">
        <v>172</v>
      </c>
      <c r="ACH191" s="149"/>
      <c r="ACI191" s="149"/>
      <c r="ACJ191" s="149"/>
      <c r="ACK191" s="149"/>
      <c r="ACL191" s="149"/>
      <c r="ACM191" s="149"/>
      <c r="ACN191" s="149"/>
      <c r="ACO191" s="151" t="s">
        <v>172</v>
      </c>
      <c r="ACP191" s="149"/>
      <c r="ACQ191" s="149"/>
      <c r="ACR191" s="149"/>
      <c r="ACS191" s="149"/>
      <c r="ACT191" s="149"/>
      <c r="ACU191" s="149"/>
      <c r="ACV191" s="149"/>
      <c r="ACW191" s="151" t="s">
        <v>172</v>
      </c>
      <c r="ACX191" s="149"/>
      <c r="ACY191" s="149"/>
      <c r="ACZ191" s="149"/>
      <c r="ADA191" s="149"/>
      <c r="ADB191" s="149"/>
      <c r="ADC191" s="149"/>
      <c r="ADD191" s="149"/>
      <c r="ADE191" s="151" t="s">
        <v>172</v>
      </c>
      <c r="ADF191" s="149"/>
      <c r="ADG191" s="149"/>
      <c r="ADH191" s="149"/>
      <c r="ADI191" s="149"/>
      <c r="ADJ191" s="149"/>
      <c r="ADK191" s="149"/>
      <c r="ADL191" s="149"/>
      <c r="ADM191" s="151" t="s">
        <v>172</v>
      </c>
      <c r="ADN191" s="149"/>
      <c r="ADO191" s="149"/>
      <c r="ADP191" s="149"/>
      <c r="ADQ191" s="149"/>
      <c r="ADR191" s="149"/>
      <c r="ADS191" s="149"/>
      <c r="ADT191" s="149"/>
      <c r="ADU191" s="151" t="s">
        <v>172</v>
      </c>
      <c r="ADV191" s="149"/>
      <c r="ADW191" s="149"/>
      <c r="ADX191" s="149"/>
      <c r="ADY191" s="149"/>
      <c r="ADZ191" s="149"/>
      <c r="AEA191" s="149"/>
      <c r="AEB191" s="149"/>
      <c r="AEC191" s="151" t="s">
        <v>172</v>
      </c>
      <c r="AED191" s="149"/>
      <c r="AEE191" s="149"/>
      <c r="AEF191" s="149"/>
      <c r="AEG191" s="149"/>
      <c r="AEH191" s="149"/>
      <c r="AEI191" s="149"/>
      <c r="AEJ191" s="149"/>
      <c r="AEK191" s="151" t="s">
        <v>172</v>
      </c>
      <c r="AEL191" s="149"/>
      <c r="AEM191" s="149"/>
      <c r="AEN191" s="149"/>
      <c r="AEO191" s="149"/>
      <c r="AEP191" s="149"/>
      <c r="AEQ191" s="149"/>
      <c r="AER191" s="149"/>
      <c r="AES191" s="151" t="s">
        <v>172</v>
      </c>
      <c r="AET191" s="149"/>
      <c r="AEU191" s="149"/>
      <c r="AEV191" s="149"/>
      <c r="AEW191" s="149"/>
      <c r="AEX191" s="149"/>
      <c r="AEY191" s="149"/>
      <c r="AEZ191" s="149"/>
      <c r="AFA191" s="151" t="s">
        <v>172</v>
      </c>
      <c r="AFB191" s="149"/>
      <c r="AFC191" s="149"/>
      <c r="AFD191" s="149"/>
      <c r="AFE191" s="149"/>
      <c r="AFF191" s="149"/>
      <c r="AFG191" s="149"/>
      <c r="AFH191" s="149"/>
      <c r="AFI191" s="151" t="s">
        <v>172</v>
      </c>
      <c r="AFJ191" s="149"/>
      <c r="AFK191" s="149"/>
      <c r="AFL191" s="149"/>
      <c r="AFM191" s="149"/>
      <c r="AFN191" s="149"/>
      <c r="AFO191" s="149"/>
      <c r="AFP191" s="149"/>
      <c r="AFQ191" s="151" t="s">
        <v>172</v>
      </c>
      <c r="AFR191" s="149"/>
      <c r="AFS191" s="149"/>
      <c r="AFT191" s="149"/>
      <c r="AFU191" s="149"/>
      <c r="AFV191" s="149"/>
      <c r="AFW191" s="149"/>
      <c r="AFX191" s="149"/>
      <c r="AFY191" s="151" t="s">
        <v>172</v>
      </c>
      <c r="AFZ191" s="149"/>
      <c r="AGA191" s="149"/>
      <c r="AGB191" s="149"/>
      <c r="AGC191" s="149"/>
      <c r="AGD191" s="149"/>
      <c r="AGE191" s="149"/>
      <c r="AGF191" s="149"/>
      <c r="AGG191" s="151" t="s">
        <v>172</v>
      </c>
      <c r="AGH191" s="149"/>
      <c r="AGI191" s="149"/>
      <c r="AGJ191" s="149"/>
      <c r="AGK191" s="149"/>
      <c r="AGL191" s="149"/>
      <c r="AGM191" s="149"/>
      <c r="AGN191" s="149"/>
      <c r="AGO191" s="151" t="s">
        <v>172</v>
      </c>
      <c r="AGP191" s="149"/>
      <c r="AGQ191" s="149"/>
      <c r="AGR191" s="149"/>
      <c r="AGS191" s="149"/>
      <c r="AGT191" s="149"/>
      <c r="AGU191" s="149"/>
      <c r="AGV191" s="149"/>
      <c r="AGW191" s="151" t="s">
        <v>172</v>
      </c>
      <c r="AGX191" s="149"/>
      <c r="AGY191" s="149"/>
      <c r="AGZ191" s="149"/>
      <c r="AHA191" s="149"/>
      <c r="AHB191" s="149"/>
      <c r="AHC191" s="149"/>
      <c r="AHD191" s="149"/>
      <c r="AHE191" s="151" t="s">
        <v>172</v>
      </c>
      <c r="AHF191" s="149"/>
      <c r="AHG191" s="149"/>
      <c r="AHH191" s="149"/>
      <c r="AHI191" s="149"/>
      <c r="AHJ191" s="149"/>
      <c r="AHK191" s="149"/>
      <c r="AHL191" s="149"/>
      <c r="AHM191" s="151" t="s">
        <v>172</v>
      </c>
      <c r="AHN191" s="149"/>
      <c r="AHO191" s="149"/>
      <c r="AHP191" s="149"/>
      <c r="AHQ191" s="149"/>
      <c r="AHR191" s="149"/>
      <c r="AHS191" s="149"/>
      <c r="AHT191" s="149"/>
      <c r="AHU191" s="151" t="s">
        <v>172</v>
      </c>
      <c r="AHV191" s="149"/>
      <c r="AHW191" s="149"/>
      <c r="AHX191" s="149"/>
      <c r="AHY191" s="149"/>
      <c r="AHZ191" s="149"/>
      <c r="AIA191" s="149"/>
      <c r="AIB191" s="149"/>
      <c r="AIC191" s="151" t="s">
        <v>172</v>
      </c>
      <c r="AID191" s="149"/>
      <c r="AIE191" s="149"/>
      <c r="AIF191" s="149"/>
      <c r="AIG191" s="149"/>
      <c r="AIH191" s="149"/>
      <c r="AII191" s="149"/>
      <c r="AIJ191" s="149"/>
      <c r="AIK191" s="151" t="s">
        <v>172</v>
      </c>
      <c r="AIL191" s="149"/>
      <c r="AIM191" s="149"/>
      <c r="AIN191" s="149"/>
      <c r="AIO191" s="149"/>
      <c r="AIP191" s="149"/>
      <c r="AIQ191" s="149"/>
      <c r="AIR191" s="149"/>
      <c r="AIS191" s="151" t="s">
        <v>172</v>
      </c>
      <c r="AIT191" s="149"/>
      <c r="AIU191" s="149"/>
      <c r="AIV191" s="149"/>
      <c r="AIW191" s="149"/>
      <c r="AIX191" s="149"/>
      <c r="AIY191" s="149"/>
      <c r="AIZ191" s="149"/>
      <c r="AJA191" s="151" t="s">
        <v>172</v>
      </c>
      <c r="AJB191" s="149"/>
      <c r="AJC191" s="149"/>
      <c r="AJD191" s="149"/>
      <c r="AJE191" s="149"/>
      <c r="AJF191" s="149"/>
      <c r="AJG191" s="149"/>
      <c r="AJH191" s="149"/>
      <c r="AJI191" s="151" t="s">
        <v>172</v>
      </c>
      <c r="AJJ191" s="149"/>
      <c r="AJK191" s="149"/>
      <c r="AJL191" s="149"/>
      <c r="AJM191" s="149"/>
      <c r="AJN191" s="149"/>
      <c r="AJO191" s="149"/>
      <c r="AJP191" s="149"/>
      <c r="AJQ191" s="151" t="s">
        <v>172</v>
      </c>
      <c r="AJR191" s="149"/>
      <c r="AJS191" s="149"/>
      <c r="AJT191" s="149"/>
      <c r="AJU191" s="149"/>
      <c r="AJV191" s="149"/>
      <c r="AJW191" s="149"/>
      <c r="AJX191" s="149"/>
      <c r="AJY191" s="151" t="s">
        <v>172</v>
      </c>
      <c r="AJZ191" s="149"/>
      <c r="AKA191" s="149"/>
      <c r="AKB191" s="149"/>
      <c r="AKC191" s="149"/>
      <c r="AKD191" s="149"/>
      <c r="AKE191" s="149"/>
      <c r="AKF191" s="149"/>
      <c r="AKG191" s="151" t="s">
        <v>172</v>
      </c>
      <c r="AKH191" s="149"/>
      <c r="AKI191" s="149"/>
      <c r="AKJ191" s="149"/>
      <c r="AKK191" s="149"/>
      <c r="AKL191" s="149"/>
      <c r="AKM191" s="149"/>
      <c r="AKN191" s="149"/>
      <c r="AKO191" s="151" t="s">
        <v>172</v>
      </c>
      <c r="AKP191" s="149"/>
      <c r="AKQ191" s="149"/>
      <c r="AKR191" s="149"/>
      <c r="AKS191" s="149"/>
      <c r="AKT191" s="149"/>
      <c r="AKU191" s="149"/>
      <c r="AKV191" s="149"/>
      <c r="AKW191" s="151" t="s">
        <v>172</v>
      </c>
      <c r="AKX191" s="149"/>
      <c r="AKY191" s="149"/>
      <c r="AKZ191" s="149"/>
      <c r="ALA191" s="149"/>
      <c r="ALB191" s="149"/>
      <c r="ALC191" s="149"/>
      <c r="ALD191" s="149"/>
      <c r="ALE191" s="151" t="s">
        <v>172</v>
      </c>
      <c r="ALF191" s="149"/>
      <c r="ALG191" s="149"/>
      <c r="ALH191" s="149"/>
      <c r="ALI191" s="149"/>
      <c r="ALJ191" s="149"/>
      <c r="ALK191" s="149"/>
      <c r="ALL191" s="149"/>
      <c r="ALM191" s="151" t="s">
        <v>172</v>
      </c>
      <c r="ALN191" s="149"/>
      <c r="ALO191" s="149"/>
      <c r="ALP191" s="149"/>
      <c r="ALQ191" s="149"/>
      <c r="ALR191" s="149"/>
      <c r="ALS191" s="149"/>
      <c r="ALT191" s="149"/>
      <c r="ALU191" s="151" t="s">
        <v>172</v>
      </c>
      <c r="ALV191" s="149"/>
      <c r="ALW191" s="149"/>
      <c r="ALX191" s="149"/>
      <c r="ALY191" s="149"/>
      <c r="ALZ191" s="149"/>
      <c r="AMA191" s="149"/>
      <c r="AMB191" s="149"/>
      <c r="AMC191" s="151" t="s">
        <v>172</v>
      </c>
      <c r="AMD191" s="149"/>
      <c r="AME191" s="149"/>
      <c r="AMF191" s="149"/>
      <c r="AMG191" s="149"/>
      <c r="AMH191" s="149"/>
      <c r="AMI191" s="149"/>
      <c r="AMJ191" s="149"/>
      <c r="AMK191" s="151" t="s">
        <v>172</v>
      </c>
      <c r="AML191" s="149"/>
      <c r="AMM191" s="149"/>
      <c r="AMN191" s="149"/>
      <c r="AMO191" s="149"/>
      <c r="AMP191" s="149"/>
      <c r="AMQ191" s="149"/>
      <c r="AMR191" s="149"/>
      <c r="AMS191" s="151" t="s">
        <v>172</v>
      </c>
      <c r="AMT191" s="149"/>
      <c r="AMU191" s="149"/>
      <c r="AMV191" s="149"/>
      <c r="AMW191" s="149"/>
      <c r="AMX191" s="149"/>
      <c r="AMY191" s="149"/>
      <c r="AMZ191" s="149"/>
      <c r="ANA191" s="151" t="s">
        <v>172</v>
      </c>
      <c r="ANB191" s="149"/>
      <c r="ANC191" s="149"/>
      <c r="AND191" s="149"/>
      <c r="ANE191" s="149"/>
      <c r="ANF191" s="149"/>
      <c r="ANG191" s="149"/>
      <c r="ANH191" s="149"/>
      <c r="ANI191" s="151" t="s">
        <v>172</v>
      </c>
      <c r="ANJ191" s="149"/>
      <c r="ANK191" s="149"/>
      <c r="ANL191" s="149"/>
      <c r="ANM191" s="149"/>
      <c r="ANN191" s="149"/>
      <c r="ANO191" s="149"/>
      <c r="ANP191" s="149"/>
      <c r="ANQ191" s="151" t="s">
        <v>172</v>
      </c>
      <c r="ANR191" s="149"/>
      <c r="ANS191" s="149"/>
      <c r="ANT191" s="149"/>
      <c r="ANU191" s="149"/>
      <c r="ANV191" s="149"/>
      <c r="ANW191" s="149"/>
      <c r="ANX191" s="149"/>
      <c r="ANY191" s="151" t="s">
        <v>172</v>
      </c>
      <c r="ANZ191" s="149"/>
      <c r="AOA191" s="149"/>
      <c r="AOB191" s="149"/>
      <c r="AOC191" s="149"/>
      <c r="AOD191" s="149"/>
      <c r="AOE191" s="149"/>
      <c r="AOF191" s="149"/>
      <c r="AOG191" s="151" t="s">
        <v>172</v>
      </c>
      <c r="AOH191" s="149"/>
      <c r="AOI191" s="149"/>
      <c r="AOJ191" s="149"/>
      <c r="AOK191" s="149"/>
      <c r="AOL191" s="149"/>
      <c r="AOM191" s="149"/>
      <c r="AON191" s="149"/>
      <c r="AOO191" s="151" t="s">
        <v>172</v>
      </c>
      <c r="AOP191" s="149"/>
      <c r="AOQ191" s="149"/>
      <c r="AOR191" s="149"/>
      <c r="AOS191" s="149"/>
      <c r="AOT191" s="149"/>
      <c r="AOU191" s="149"/>
      <c r="AOV191" s="149"/>
      <c r="AOW191" s="151" t="s">
        <v>172</v>
      </c>
      <c r="AOX191" s="149"/>
      <c r="AOY191" s="149"/>
      <c r="AOZ191" s="149"/>
      <c r="APA191" s="149"/>
      <c r="APB191" s="149"/>
      <c r="APC191" s="149"/>
      <c r="APD191" s="149"/>
      <c r="APE191" s="151" t="s">
        <v>172</v>
      </c>
      <c r="APF191" s="149"/>
      <c r="APG191" s="149"/>
      <c r="APH191" s="149"/>
      <c r="API191" s="149"/>
      <c r="APJ191" s="149"/>
      <c r="APK191" s="149"/>
      <c r="APL191" s="149"/>
      <c r="APM191" s="151" t="s">
        <v>172</v>
      </c>
      <c r="APN191" s="149"/>
      <c r="APO191" s="149"/>
      <c r="APP191" s="149"/>
      <c r="APQ191" s="149"/>
      <c r="APR191" s="149"/>
      <c r="APS191" s="149"/>
      <c r="APT191" s="149"/>
      <c r="APU191" s="151" t="s">
        <v>172</v>
      </c>
      <c r="APV191" s="149"/>
      <c r="APW191" s="149"/>
      <c r="APX191" s="149"/>
      <c r="APY191" s="149"/>
      <c r="APZ191" s="149"/>
      <c r="AQA191" s="149"/>
      <c r="AQB191" s="149"/>
      <c r="AQC191" s="151" t="s">
        <v>172</v>
      </c>
      <c r="AQD191" s="149"/>
      <c r="AQE191" s="149"/>
      <c r="AQF191" s="149"/>
      <c r="AQG191" s="149"/>
      <c r="AQH191" s="149"/>
      <c r="AQI191" s="149"/>
      <c r="AQJ191" s="149"/>
      <c r="AQK191" s="151" t="s">
        <v>172</v>
      </c>
      <c r="AQL191" s="149"/>
      <c r="AQM191" s="149"/>
      <c r="AQN191" s="149"/>
      <c r="AQO191" s="149"/>
      <c r="AQP191" s="149"/>
      <c r="AQQ191" s="149"/>
      <c r="AQR191" s="149"/>
      <c r="AQS191" s="151" t="s">
        <v>172</v>
      </c>
      <c r="AQT191" s="149"/>
      <c r="AQU191" s="149"/>
      <c r="AQV191" s="149"/>
      <c r="AQW191" s="149"/>
      <c r="AQX191" s="149"/>
      <c r="AQY191" s="149"/>
      <c r="AQZ191" s="149"/>
      <c r="ARA191" s="151" t="s">
        <v>172</v>
      </c>
      <c r="ARB191" s="149"/>
      <c r="ARC191" s="149"/>
      <c r="ARD191" s="149"/>
      <c r="ARE191" s="149"/>
      <c r="ARF191" s="149"/>
      <c r="ARG191" s="149"/>
      <c r="ARH191" s="149"/>
      <c r="ARI191" s="151" t="s">
        <v>172</v>
      </c>
      <c r="ARJ191" s="149"/>
      <c r="ARK191" s="149"/>
      <c r="ARL191" s="149"/>
      <c r="ARM191" s="149"/>
      <c r="ARN191" s="149"/>
      <c r="ARO191" s="149"/>
      <c r="ARP191" s="149"/>
      <c r="ARQ191" s="151" t="s">
        <v>172</v>
      </c>
      <c r="ARR191" s="149"/>
      <c r="ARS191" s="149"/>
      <c r="ART191" s="149"/>
      <c r="ARU191" s="149"/>
      <c r="ARV191" s="149"/>
      <c r="ARW191" s="149"/>
      <c r="ARX191" s="149"/>
      <c r="ARY191" s="151" t="s">
        <v>172</v>
      </c>
      <c r="ARZ191" s="149"/>
      <c r="ASA191" s="149"/>
      <c r="ASB191" s="149"/>
      <c r="ASC191" s="149"/>
      <c r="ASD191" s="149"/>
      <c r="ASE191" s="149"/>
      <c r="ASF191" s="149"/>
      <c r="ASG191" s="151" t="s">
        <v>172</v>
      </c>
      <c r="ASH191" s="149"/>
      <c r="ASI191" s="149"/>
      <c r="ASJ191" s="149"/>
      <c r="ASK191" s="149"/>
      <c r="ASL191" s="149"/>
      <c r="ASM191" s="149"/>
      <c r="ASN191" s="149"/>
      <c r="ASO191" s="151" t="s">
        <v>172</v>
      </c>
      <c r="ASP191" s="149"/>
      <c r="ASQ191" s="149"/>
      <c r="ASR191" s="149"/>
      <c r="ASS191" s="149"/>
      <c r="AST191" s="149"/>
      <c r="ASU191" s="149"/>
      <c r="ASV191" s="149"/>
      <c r="ASW191" s="151" t="s">
        <v>172</v>
      </c>
      <c r="ASX191" s="149"/>
      <c r="ASY191" s="149"/>
      <c r="ASZ191" s="149"/>
      <c r="ATA191" s="149"/>
      <c r="ATB191" s="149"/>
      <c r="ATC191" s="149"/>
      <c r="ATD191" s="149"/>
      <c r="ATE191" s="151" t="s">
        <v>172</v>
      </c>
      <c r="ATF191" s="149"/>
      <c r="ATG191" s="149"/>
      <c r="ATH191" s="149"/>
      <c r="ATI191" s="149"/>
      <c r="ATJ191" s="149"/>
      <c r="ATK191" s="149"/>
      <c r="ATL191" s="149"/>
      <c r="ATM191" s="151" t="s">
        <v>172</v>
      </c>
      <c r="ATN191" s="149"/>
      <c r="ATO191" s="149"/>
      <c r="ATP191" s="149"/>
      <c r="ATQ191" s="149"/>
      <c r="ATR191" s="149"/>
      <c r="ATS191" s="149"/>
      <c r="ATT191" s="149"/>
      <c r="ATU191" s="151" t="s">
        <v>172</v>
      </c>
      <c r="ATV191" s="149"/>
      <c r="ATW191" s="149"/>
      <c r="ATX191" s="149"/>
      <c r="ATY191" s="149"/>
      <c r="ATZ191" s="149"/>
      <c r="AUA191" s="149"/>
      <c r="AUB191" s="149"/>
      <c r="AUC191" s="151" t="s">
        <v>172</v>
      </c>
      <c r="AUD191" s="149"/>
      <c r="AUE191" s="149"/>
      <c r="AUF191" s="149"/>
      <c r="AUG191" s="149"/>
      <c r="AUH191" s="149"/>
      <c r="AUI191" s="149"/>
      <c r="AUJ191" s="149"/>
      <c r="AUK191" s="151" t="s">
        <v>172</v>
      </c>
      <c r="AUL191" s="149"/>
      <c r="AUM191" s="149"/>
      <c r="AUN191" s="149"/>
      <c r="AUO191" s="149"/>
      <c r="AUP191" s="149"/>
      <c r="AUQ191" s="149"/>
      <c r="AUR191" s="149"/>
      <c r="AUS191" s="151" t="s">
        <v>172</v>
      </c>
      <c r="AUT191" s="149"/>
      <c r="AUU191" s="149"/>
      <c r="AUV191" s="149"/>
      <c r="AUW191" s="149"/>
      <c r="AUX191" s="149"/>
      <c r="AUY191" s="149"/>
      <c r="AUZ191" s="149"/>
      <c r="AVA191" s="151" t="s">
        <v>172</v>
      </c>
      <c r="AVB191" s="149"/>
      <c r="AVC191" s="149"/>
      <c r="AVD191" s="149"/>
      <c r="AVE191" s="149"/>
      <c r="AVF191" s="149"/>
      <c r="AVG191" s="149"/>
      <c r="AVH191" s="149"/>
      <c r="AVI191" s="151" t="s">
        <v>172</v>
      </c>
      <c r="AVJ191" s="149"/>
      <c r="AVK191" s="149"/>
      <c r="AVL191" s="149"/>
      <c r="AVM191" s="149"/>
      <c r="AVN191" s="149"/>
      <c r="AVO191" s="149"/>
      <c r="AVP191" s="149"/>
      <c r="AVQ191" s="151" t="s">
        <v>172</v>
      </c>
      <c r="AVR191" s="149"/>
      <c r="AVS191" s="149"/>
      <c r="AVT191" s="149"/>
      <c r="AVU191" s="149"/>
      <c r="AVV191" s="149"/>
      <c r="AVW191" s="149"/>
      <c r="AVX191" s="149"/>
      <c r="AVY191" s="151" t="s">
        <v>172</v>
      </c>
      <c r="AVZ191" s="149"/>
      <c r="AWA191" s="149"/>
      <c r="AWB191" s="149"/>
      <c r="AWC191" s="149"/>
      <c r="AWD191" s="149"/>
      <c r="AWE191" s="149"/>
      <c r="AWF191" s="149"/>
      <c r="AWG191" s="151" t="s">
        <v>172</v>
      </c>
      <c r="AWH191" s="149"/>
      <c r="AWI191" s="149"/>
      <c r="AWJ191" s="149"/>
      <c r="AWK191" s="149"/>
      <c r="AWL191" s="149"/>
      <c r="AWM191" s="149"/>
      <c r="AWN191" s="149"/>
      <c r="AWO191" s="151" t="s">
        <v>172</v>
      </c>
      <c r="AWP191" s="149"/>
      <c r="AWQ191" s="149"/>
      <c r="AWR191" s="149"/>
      <c r="AWS191" s="149"/>
      <c r="AWT191" s="149"/>
      <c r="AWU191" s="149"/>
      <c r="AWV191" s="149"/>
      <c r="AWW191" s="151" t="s">
        <v>172</v>
      </c>
      <c r="AWX191" s="149"/>
      <c r="AWY191" s="149"/>
      <c r="AWZ191" s="149"/>
      <c r="AXA191" s="149"/>
      <c r="AXB191" s="149"/>
      <c r="AXC191" s="149"/>
      <c r="AXD191" s="149"/>
      <c r="AXE191" s="151" t="s">
        <v>172</v>
      </c>
      <c r="AXF191" s="149"/>
      <c r="AXG191" s="149"/>
      <c r="AXH191" s="149"/>
      <c r="AXI191" s="149"/>
      <c r="AXJ191" s="149"/>
      <c r="AXK191" s="149"/>
      <c r="AXL191" s="149"/>
      <c r="AXM191" s="151" t="s">
        <v>172</v>
      </c>
      <c r="AXN191" s="149"/>
      <c r="AXO191" s="149"/>
      <c r="AXP191" s="149"/>
      <c r="AXQ191" s="149"/>
      <c r="AXR191" s="149"/>
      <c r="AXS191" s="149"/>
      <c r="AXT191" s="149"/>
      <c r="AXU191" s="151" t="s">
        <v>172</v>
      </c>
      <c r="AXV191" s="149"/>
      <c r="AXW191" s="149"/>
      <c r="AXX191" s="149"/>
      <c r="AXY191" s="149"/>
      <c r="AXZ191" s="149"/>
      <c r="AYA191" s="149"/>
      <c r="AYB191" s="149"/>
      <c r="AYC191" s="151" t="s">
        <v>172</v>
      </c>
      <c r="AYD191" s="149"/>
      <c r="AYE191" s="149"/>
      <c r="AYF191" s="149"/>
      <c r="AYG191" s="149"/>
      <c r="AYH191" s="149"/>
      <c r="AYI191" s="149"/>
      <c r="AYJ191" s="149"/>
      <c r="AYK191" s="151" t="s">
        <v>172</v>
      </c>
      <c r="AYL191" s="149"/>
      <c r="AYM191" s="149"/>
      <c r="AYN191" s="149"/>
      <c r="AYO191" s="149"/>
      <c r="AYP191" s="149"/>
      <c r="AYQ191" s="149"/>
      <c r="AYR191" s="149"/>
      <c r="AYS191" s="151" t="s">
        <v>172</v>
      </c>
      <c r="AYT191" s="149"/>
      <c r="AYU191" s="149"/>
      <c r="AYV191" s="149"/>
      <c r="AYW191" s="149"/>
      <c r="AYX191" s="149"/>
      <c r="AYY191" s="149"/>
      <c r="AYZ191" s="149"/>
      <c r="AZA191" s="151" t="s">
        <v>172</v>
      </c>
      <c r="AZB191" s="149"/>
      <c r="AZC191" s="149"/>
      <c r="AZD191" s="149"/>
      <c r="AZE191" s="149"/>
      <c r="AZF191" s="149"/>
      <c r="AZG191" s="149"/>
      <c r="AZH191" s="149"/>
      <c r="AZI191" s="151" t="s">
        <v>172</v>
      </c>
      <c r="AZJ191" s="149"/>
      <c r="AZK191" s="149"/>
      <c r="AZL191" s="149"/>
      <c r="AZM191" s="149"/>
      <c r="AZN191" s="149"/>
      <c r="AZO191" s="149"/>
      <c r="AZP191" s="149"/>
      <c r="AZQ191" s="151" t="s">
        <v>172</v>
      </c>
      <c r="AZR191" s="149"/>
      <c r="AZS191" s="149"/>
      <c r="AZT191" s="149"/>
      <c r="AZU191" s="149"/>
      <c r="AZV191" s="149"/>
      <c r="AZW191" s="149"/>
      <c r="AZX191" s="149"/>
      <c r="AZY191" s="151" t="s">
        <v>172</v>
      </c>
      <c r="AZZ191" s="149"/>
      <c r="BAA191" s="149"/>
      <c r="BAB191" s="149"/>
      <c r="BAC191" s="149"/>
      <c r="BAD191" s="149"/>
      <c r="BAE191" s="149"/>
      <c r="BAF191" s="149"/>
      <c r="BAG191" s="151" t="s">
        <v>172</v>
      </c>
      <c r="BAH191" s="149"/>
      <c r="BAI191" s="149"/>
      <c r="BAJ191" s="149"/>
      <c r="BAK191" s="149"/>
      <c r="BAL191" s="149"/>
      <c r="BAM191" s="149"/>
      <c r="BAN191" s="149"/>
      <c r="BAO191" s="151" t="s">
        <v>172</v>
      </c>
      <c r="BAP191" s="149"/>
      <c r="BAQ191" s="149"/>
      <c r="BAR191" s="149"/>
      <c r="BAS191" s="149"/>
      <c r="BAT191" s="149"/>
      <c r="BAU191" s="149"/>
      <c r="BAV191" s="149"/>
      <c r="BAW191" s="151" t="s">
        <v>172</v>
      </c>
      <c r="BAX191" s="149"/>
      <c r="BAY191" s="149"/>
      <c r="BAZ191" s="149"/>
      <c r="BBA191" s="149"/>
      <c r="BBB191" s="149"/>
      <c r="BBC191" s="149"/>
      <c r="BBD191" s="149"/>
      <c r="BBE191" s="151" t="s">
        <v>172</v>
      </c>
      <c r="BBF191" s="149"/>
      <c r="BBG191" s="149"/>
      <c r="BBH191" s="149"/>
      <c r="BBI191" s="149"/>
      <c r="BBJ191" s="149"/>
      <c r="BBK191" s="149"/>
      <c r="BBL191" s="149"/>
      <c r="BBM191" s="151" t="s">
        <v>172</v>
      </c>
      <c r="BBN191" s="149"/>
      <c r="BBO191" s="149"/>
      <c r="BBP191" s="149"/>
      <c r="BBQ191" s="149"/>
      <c r="BBR191" s="149"/>
      <c r="BBS191" s="149"/>
      <c r="BBT191" s="149"/>
      <c r="BBU191" s="151" t="s">
        <v>172</v>
      </c>
      <c r="BBV191" s="149"/>
      <c r="BBW191" s="149"/>
      <c r="BBX191" s="149"/>
      <c r="BBY191" s="149"/>
      <c r="BBZ191" s="149"/>
      <c r="BCA191" s="149"/>
      <c r="BCB191" s="149"/>
      <c r="BCC191" s="151" t="s">
        <v>172</v>
      </c>
      <c r="BCD191" s="149"/>
      <c r="BCE191" s="149"/>
      <c r="BCF191" s="149"/>
      <c r="BCG191" s="149"/>
      <c r="BCH191" s="149"/>
      <c r="BCI191" s="149"/>
      <c r="BCJ191" s="149"/>
      <c r="BCK191" s="151" t="s">
        <v>172</v>
      </c>
      <c r="BCL191" s="149"/>
      <c r="BCM191" s="149"/>
      <c r="BCN191" s="149"/>
      <c r="BCO191" s="149"/>
      <c r="BCP191" s="149"/>
      <c r="BCQ191" s="149"/>
      <c r="BCR191" s="149"/>
      <c r="BCS191" s="151" t="s">
        <v>172</v>
      </c>
      <c r="BCT191" s="149"/>
      <c r="BCU191" s="149"/>
      <c r="BCV191" s="149"/>
      <c r="BCW191" s="149"/>
      <c r="BCX191" s="149"/>
      <c r="BCY191" s="149"/>
      <c r="BCZ191" s="149"/>
      <c r="BDA191" s="151" t="s">
        <v>172</v>
      </c>
      <c r="BDB191" s="149"/>
      <c r="BDC191" s="149"/>
      <c r="BDD191" s="149"/>
      <c r="BDE191" s="149"/>
      <c r="BDF191" s="149"/>
      <c r="BDG191" s="149"/>
      <c r="BDH191" s="149"/>
      <c r="BDI191" s="151" t="s">
        <v>172</v>
      </c>
      <c r="BDJ191" s="149"/>
      <c r="BDK191" s="149"/>
      <c r="BDL191" s="149"/>
      <c r="BDM191" s="149"/>
      <c r="BDN191" s="149"/>
      <c r="BDO191" s="149"/>
      <c r="BDP191" s="149"/>
      <c r="BDQ191" s="151" t="s">
        <v>172</v>
      </c>
      <c r="BDR191" s="149"/>
      <c r="BDS191" s="149"/>
      <c r="BDT191" s="149"/>
      <c r="BDU191" s="149"/>
      <c r="BDV191" s="149"/>
      <c r="BDW191" s="149"/>
      <c r="BDX191" s="149"/>
      <c r="BDY191" s="151" t="s">
        <v>172</v>
      </c>
      <c r="BDZ191" s="149"/>
      <c r="BEA191" s="149"/>
      <c r="BEB191" s="149"/>
      <c r="BEC191" s="149"/>
      <c r="BED191" s="149"/>
      <c r="BEE191" s="149"/>
      <c r="BEF191" s="149"/>
      <c r="BEG191" s="151" t="s">
        <v>172</v>
      </c>
      <c r="BEH191" s="149"/>
      <c r="BEI191" s="149"/>
      <c r="BEJ191" s="149"/>
      <c r="BEK191" s="149"/>
      <c r="BEL191" s="149"/>
      <c r="BEM191" s="149"/>
      <c r="BEN191" s="149"/>
      <c r="BEO191" s="151" t="s">
        <v>172</v>
      </c>
      <c r="BEP191" s="149"/>
      <c r="BEQ191" s="149"/>
      <c r="BER191" s="149"/>
      <c r="BES191" s="149"/>
      <c r="BET191" s="149"/>
      <c r="BEU191" s="149"/>
      <c r="BEV191" s="149"/>
      <c r="BEW191" s="151" t="s">
        <v>172</v>
      </c>
      <c r="BEX191" s="149"/>
      <c r="BEY191" s="149"/>
      <c r="BEZ191" s="149"/>
      <c r="BFA191" s="149"/>
      <c r="BFB191" s="149"/>
      <c r="BFC191" s="149"/>
      <c r="BFD191" s="149"/>
      <c r="BFE191" s="151" t="s">
        <v>172</v>
      </c>
      <c r="BFF191" s="149"/>
      <c r="BFG191" s="149"/>
      <c r="BFH191" s="149"/>
      <c r="BFI191" s="149"/>
      <c r="BFJ191" s="149"/>
      <c r="BFK191" s="149"/>
      <c r="BFL191" s="149"/>
      <c r="BFM191" s="151" t="s">
        <v>172</v>
      </c>
      <c r="BFN191" s="149"/>
      <c r="BFO191" s="149"/>
      <c r="BFP191" s="149"/>
      <c r="BFQ191" s="149"/>
      <c r="BFR191" s="149"/>
      <c r="BFS191" s="149"/>
      <c r="BFT191" s="149"/>
      <c r="BFU191" s="151" t="s">
        <v>172</v>
      </c>
      <c r="BFV191" s="149"/>
      <c r="BFW191" s="149"/>
      <c r="BFX191" s="149"/>
      <c r="BFY191" s="149"/>
      <c r="BFZ191" s="149"/>
      <c r="BGA191" s="149"/>
      <c r="BGB191" s="149"/>
      <c r="BGC191" s="151" t="s">
        <v>172</v>
      </c>
      <c r="BGD191" s="149"/>
      <c r="BGE191" s="149"/>
      <c r="BGF191" s="149"/>
      <c r="BGG191" s="149"/>
      <c r="BGH191" s="149"/>
      <c r="BGI191" s="149"/>
      <c r="BGJ191" s="149"/>
      <c r="BGK191" s="151" t="s">
        <v>172</v>
      </c>
      <c r="BGL191" s="149"/>
      <c r="BGM191" s="149"/>
      <c r="BGN191" s="149"/>
      <c r="BGO191" s="149"/>
      <c r="BGP191" s="149"/>
      <c r="BGQ191" s="149"/>
      <c r="BGR191" s="149"/>
      <c r="BGS191" s="151" t="s">
        <v>172</v>
      </c>
      <c r="BGT191" s="149"/>
      <c r="BGU191" s="149"/>
      <c r="BGV191" s="149"/>
      <c r="BGW191" s="149"/>
      <c r="BGX191" s="149"/>
      <c r="BGY191" s="149"/>
      <c r="BGZ191" s="149"/>
      <c r="BHA191" s="151" t="s">
        <v>172</v>
      </c>
      <c r="BHB191" s="149"/>
      <c r="BHC191" s="149"/>
      <c r="BHD191" s="149"/>
      <c r="BHE191" s="149"/>
      <c r="BHF191" s="149"/>
      <c r="BHG191" s="149"/>
      <c r="BHH191" s="149"/>
      <c r="BHI191" s="151" t="s">
        <v>172</v>
      </c>
      <c r="BHJ191" s="149"/>
      <c r="BHK191" s="149"/>
      <c r="BHL191" s="149"/>
      <c r="BHM191" s="149"/>
      <c r="BHN191" s="149"/>
      <c r="BHO191" s="149"/>
      <c r="BHP191" s="149"/>
      <c r="BHQ191" s="151" t="s">
        <v>172</v>
      </c>
      <c r="BHR191" s="149"/>
      <c r="BHS191" s="149"/>
      <c r="BHT191" s="149"/>
      <c r="BHU191" s="149"/>
      <c r="BHV191" s="149"/>
      <c r="BHW191" s="149"/>
      <c r="BHX191" s="149"/>
      <c r="BHY191" s="151" t="s">
        <v>172</v>
      </c>
      <c r="BHZ191" s="149"/>
      <c r="BIA191" s="149"/>
      <c r="BIB191" s="149"/>
      <c r="BIC191" s="149"/>
      <c r="BID191" s="149"/>
      <c r="BIE191" s="149"/>
      <c r="BIF191" s="149"/>
      <c r="BIG191" s="151" t="s">
        <v>172</v>
      </c>
      <c r="BIH191" s="149"/>
      <c r="BII191" s="149"/>
      <c r="BIJ191" s="149"/>
      <c r="BIK191" s="149"/>
      <c r="BIL191" s="149"/>
      <c r="BIM191" s="149"/>
      <c r="BIN191" s="149"/>
      <c r="BIO191" s="151" t="s">
        <v>172</v>
      </c>
      <c r="BIP191" s="149"/>
      <c r="BIQ191" s="149"/>
      <c r="BIR191" s="149"/>
      <c r="BIS191" s="149"/>
      <c r="BIT191" s="149"/>
      <c r="BIU191" s="149"/>
      <c r="BIV191" s="149"/>
      <c r="BIW191" s="151" t="s">
        <v>172</v>
      </c>
      <c r="BIX191" s="149"/>
      <c r="BIY191" s="149"/>
      <c r="BIZ191" s="149"/>
      <c r="BJA191" s="149"/>
      <c r="BJB191" s="149"/>
      <c r="BJC191" s="149"/>
      <c r="BJD191" s="149"/>
      <c r="BJE191" s="151" t="s">
        <v>172</v>
      </c>
      <c r="BJF191" s="149"/>
      <c r="BJG191" s="149"/>
      <c r="BJH191" s="149"/>
      <c r="BJI191" s="149"/>
      <c r="BJJ191" s="149"/>
      <c r="BJK191" s="149"/>
      <c r="BJL191" s="149"/>
      <c r="BJM191" s="151" t="s">
        <v>172</v>
      </c>
      <c r="BJN191" s="149"/>
      <c r="BJO191" s="149"/>
      <c r="BJP191" s="149"/>
      <c r="BJQ191" s="149"/>
      <c r="BJR191" s="149"/>
      <c r="BJS191" s="149"/>
      <c r="BJT191" s="149"/>
      <c r="BJU191" s="151" t="s">
        <v>172</v>
      </c>
      <c r="BJV191" s="149"/>
      <c r="BJW191" s="149"/>
      <c r="BJX191" s="149"/>
      <c r="BJY191" s="149"/>
      <c r="BJZ191" s="149"/>
      <c r="BKA191" s="149"/>
      <c r="BKB191" s="149"/>
      <c r="BKC191" s="151" t="s">
        <v>172</v>
      </c>
      <c r="BKD191" s="149"/>
      <c r="BKE191" s="149"/>
      <c r="BKF191" s="149"/>
      <c r="BKG191" s="149"/>
      <c r="BKH191" s="149"/>
      <c r="BKI191" s="149"/>
      <c r="BKJ191" s="149"/>
      <c r="BKK191" s="151" t="s">
        <v>172</v>
      </c>
      <c r="BKL191" s="149"/>
      <c r="BKM191" s="149"/>
      <c r="BKN191" s="149"/>
      <c r="BKO191" s="149"/>
      <c r="BKP191" s="149"/>
      <c r="BKQ191" s="149"/>
      <c r="BKR191" s="149"/>
      <c r="BKS191" s="151" t="s">
        <v>172</v>
      </c>
      <c r="BKT191" s="149"/>
      <c r="BKU191" s="149"/>
      <c r="BKV191" s="149"/>
      <c r="BKW191" s="149"/>
      <c r="BKX191" s="149"/>
      <c r="BKY191" s="149"/>
      <c r="BKZ191" s="149"/>
      <c r="BLA191" s="151" t="s">
        <v>172</v>
      </c>
      <c r="BLB191" s="149"/>
      <c r="BLC191" s="149"/>
      <c r="BLD191" s="149"/>
      <c r="BLE191" s="149"/>
      <c r="BLF191" s="149"/>
      <c r="BLG191" s="149"/>
      <c r="BLH191" s="149"/>
      <c r="BLI191" s="151" t="s">
        <v>172</v>
      </c>
      <c r="BLJ191" s="149"/>
      <c r="BLK191" s="149"/>
      <c r="BLL191" s="149"/>
      <c r="BLM191" s="149"/>
      <c r="BLN191" s="149"/>
      <c r="BLO191" s="149"/>
      <c r="BLP191" s="149"/>
      <c r="BLQ191" s="151" t="s">
        <v>172</v>
      </c>
      <c r="BLR191" s="149"/>
      <c r="BLS191" s="149"/>
      <c r="BLT191" s="149"/>
      <c r="BLU191" s="149"/>
      <c r="BLV191" s="149"/>
      <c r="BLW191" s="149"/>
      <c r="BLX191" s="149"/>
      <c r="BLY191" s="151" t="s">
        <v>172</v>
      </c>
      <c r="BLZ191" s="149"/>
      <c r="BMA191" s="149"/>
      <c r="BMB191" s="149"/>
      <c r="BMC191" s="149"/>
      <c r="BMD191" s="149"/>
      <c r="BME191" s="149"/>
      <c r="BMF191" s="149"/>
      <c r="BMG191" s="151" t="s">
        <v>172</v>
      </c>
      <c r="BMH191" s="149"/>
      <c r="BMI191" s="149"/>
      <c r="BMJ191" s="149"/>
      <c r="BMK191" s="149"/>
      <c r="BML191" s="149"/>
      <c r="BMM191" s="149"/>
      <c r="BMN191" s="149"/>
      <c r="BMO191" s="151" t="s">
        <v>172</v>
      </c>
      <c r="BMP191" s="149"/>
      <c r="BMQ191" s="149"/>
      <c r="BMR191" s="149"/>
      <c r="BMS191" s="149"/>
      <c r="BMT191" s="149"/>
      <c r="BMU191" s="149"/>
      <c r="BMV191" s="149"/>
      <c r="BMW191" s="151" t="s">
        <v>172</v>
      </c>
      <c r="BMX191" s="149"/>
      <c r="BMY191" s="149"/>
      <c r="BMZ191" s="149"/>
      <c r="BNA191" s="149"/>
      <c r="BNB191" s="149"/>
      <c r="BNC191" s="149"/>
      <c r="BND191" s="149"/>
      <c r="BNE191" s="151" t="s">
        <v>172</v>
      </c>
      <c r="BNF191" s="149"/>
      <c r="BNG191" s="149"/>
      <c r="BNH191" s="149"/>
      <c r="BNI191" s="149"/>
      <c r="BNJ191" s="149"/>
      <c r="BNK191" s="149"/>
      <c r="BNL191" s="149"/>
      <c r="BNM191" s="151" t="s">
        <v>172</v>
      </c>
      <c r="BNN191" s="149"/>
      <c r="BNO191" s="149"/>
      <c r="BNP191" s="149"/>
      <c r="BNQ191" s="149"/>
      <c r="BNR191" s="149"/>
      <c r="BNS191" s="149"/>
      <c r="BNT191" s="149"/>
      <c r="BNU191" s="151" t="s">
        <v>172</v>
      </c>
      <c r="BNV191" s="149"/>
      <c r="BNW191" s="149"/>
      <c r="BNX191" s="149"/>
      <c r="BNY191" s="149"/>
      <c r="BNZ191" s="149"/>
      <c r="BOA191" s="149"/>
      <c r="BOB191" s="149"/>
      <c r="BOC191" s="151" t="s">
        <v>172</v>
      </c>
      <c r="BOD191" s="149"/>
      <c r="BOE191" s="149"/>
      <c r="BOF191" s="149"/>
      <c r="BOG191" s="149"/>
      <c r="BOH191" s="149"/>
      <c r="BOI191" s="149"/>
      <c r="BOJ191" s="149"/>
      <c r="BOK191" s="151" t="s">
        <v>172</v>
      </c>
      <c r="BOL191" s="149"/>
      <c r="BOM191" s="149"/>
      <c r="BON191" s="149"/>
      <c r="BOO191" s="149"/>
      <c r="BOP191" s="149"/>
      <c r="BOQ191" s="149"/>
      <c r="BOR191" s="149"/>
      <c r="BOS191" s="151" t="s">
        <v>172</v>
      </c>
      <c r="BOT191" s="149"/>
      <c r="BOU191" s="149"/>
      <c r="BOV191" s="149"/>
      <c r="BOW191" s="149"/>
      <c r="BOX191" s="149"/>
      <c r="BOY191" s="149"/>
      <c r="BOZ191" s="149"/>
      <c r="BPA191" s="151" t="s">
        <v>172</v>
      </c>
      <c r="BPB191" s="149"/>
      <c r="BPC191" s="149"/>
      <c r="BPD191" s="149"/>
      <c r="BPE191" s="149"/>
      <c r="BPF191" s="149"/>
      <c r="BPG191" s="149"/>
      <c r="BPH191" s="149"/>
      <c r="BPI191" s="151" t="s">
        <v>172</v>
      </c>
      <c r="BPJ191" s="149"/>
      <c r="BPK191" s="149"/>
      <c r="BPL191" s="149"/>
      <c r="BPM191" s="149"/>
      <c r="BPN191" s="149"/>
      <c r="BPO191" s="149"/>
      <c r="BPP191" s="149"/>
      <c r="BPQ191" s="151" t="s">
        <v>172</v>
      </c>
      <c r="BPR191" s="149"/>
      <c r="BPS191" s="149"/>
      <c r="BPT191" s="149"/>
      <c r="BPU191" s="149"/>
      <c r="BPV191" s="149"/>
      <c r="BPW191" s="149"/>
      <c r="BPX191" s="149"/>
      <c r="BPY191" s="151" t="s">
        <v>172</v>
      </c>
      <c r="BPZ191" s="149"/>
      <c r="BQA191" s="149"/>
      <c r="BQB191" s="149"/>
      <c r="BQC191" s="149"/>
      <c r="BQD191" s="149"/>
      <c r="BQE191" s="149"/>
      <c r="BQF191" s="149"/>
      <c r="BQG191" s="151" t="s">
        <v>172</v>
      </c>
      <c r="BQH191" s="149"/>
      <c r="BQI191" s="149"/>
      <c r="BQJ191" s="149"/>
      <c r="BQK191" s="149"/>
      <c r="BQL191" s="149"/>
      <c r="BQM191" s="149"/>
      <c r="BQN191" s="149"/>
      <c r="BQO191" s="151" t="s">
        <v>172</v>
      </c>
      <c r="BQP191" s="149"/>
      <c r="BQQ191" s="149"/>
      <c r="BQR191" s="149"/>
      <c r="BQS191" s="149"/>
      <c r="BQT191" s="149"/>
      <c r="BQU191" s="149"/>
      <c r="BQV191" s="149"/>
      <c r="BQW191" s="151" t="s">
        <v>172</v>
      </c>
      <c r="BQX191" s="149"/>
      <c r="BQY191" s="149"/>
      <c r="BQZ191" s="149"/>
      <c r="BRA191" s="149"/>
      <c r="BRB191" s="149"/>
      <c r="BRC191" s="149"/>
      <c r="BRD191" s="149"/>
      <c r="BRE191" s="151" t="s">
        <v>172</v>
      </c>
      <c r="BRF191" s="149"/>
      <c r="BRG191" s="149"/>
      <c r="BRH191" s="149"/>
      <c r="BRI191" s="149"/>
      <c r="BRJ191" s="149"/>
      <c r="BRK191" s="149"/>
      <c r="BRL191" s="149"/>
      <c r="BRM191" s="151" t="s">
        <v>172</v>
      </c>
      <c r="BRN191" s="149"/>
      <c r="BRO191" s="149"/>
      <c r="BRP191" s="149"/>
      <c r="BRQ191" s="149"/>
      <c r="BRR191" s="149"/>
      <c r="BRS191" s="149"/>
      <c r="BRT191" s="149"/>
      <c r="BRU191" s="151" t="s">
        <v>172</v>
      </c>
      <c r="BRV191" s="149"/>
      <c r="BRW191" s="149"/>
      <c r="BRX191" s="149"/>
      <c r="BRY191" s="149"/>
      <c r="BRZ191" s="149"/>
      <c r="BSA191" s="149"/>
      <c r="BSB191" s="149"/>
      <c r="BSC191" s="151" t="s">
        <v>172</v>
      </c>
      <c r="BSD191" s="149"/>
      <c r="BSE191" s="149"/>
      <c r="BSF191" s="149"/>
      <c r="BSG191" s="149"/>
      <c r="BSH191" s="149"/>
      <c r="BSI191" s="149"/>
      <c r="BSJ191" s="149"/>
      <c r="BSK191" s="151" t="s">
        <v>172</v>
      </c>
      <c r="BSL191" s="149"/>
      <c r="BSM191" s="149"/>
      <c r="BSN191" s="149"/>
      <c r="BSO191" s="149"/>
      <c r="BSP191" s="149"/>
      <c r="BSQ191" s="149"/>
      <c r="BSR191" s="149"/>
      <c r="BSS191" s="151" t="s">
        <v>172</v>
      </c>
      <c r="BST191" s="149"/>
      <c r="BSU191" s="149"/>
      <c r="BSV191" s="149"/>
      <c r="BSW191" s="149"/>
      <c r="BSX191" s="149"/>
      <c r="BSY191" s="149"/>
      <c r="BSZ191" s="149"/>
      <c r="BTA191" s="151" t="s">
        <v>172</v>
      </c>
      <c r="BTB191" s="149"/>
      <c r="BTC191" s="149"/>
      <c r="BTD191" s="149"/>
      <c r="BTE191" s="149"/>
      <c r="BTF191" s="149"/>
      <c r="BTG191" s="149"/>
      <c r="BTH191" s="149"/>
      <c r="BTI191" s="151" t="s">
        <v>172</v>
      </c>
      <c r="BTJ191" s="149"/>
      <c r="BTK191" s="149"/>
      <c r="BTL191" s="149"/>
      <c r="BTM191" s="149"/>
      <c r="BTN191" s="149"/>
      <c r="BTO191" s="149"/>
      <c r="BTP191" s="149"/>
      <c r="BTQ191" s="151" t="s">
        <v>172</v>
      </c>
      <c r="BTR191" s="149"/>
      <c r="BTS191" s="149"/>
      <c r="BTT191" s="149"/>
      <c r="BTU191" s="149"/>
      <c r="BTV191" s="149"/>
      <c r="BTW191" s="149"/>
      <c r="BTX191" s="149"/>
      <c r="BTY191" s="151" t="s">
        <v>172</v>
      </c>
      <c r="BTZ191" s="149"/>
      <c r="BUA191" s="149"/>
      <c r="BUB191" s="149"/>
      <c r="BUC191" s="149"/>
      <c r="BUD191" s="149"/>
      <c r="BUE191" s="149"/>
      <c r="BUF191" s="149"/>
      <c r="BUG191" s="151" t="s">
        <v>172</v>
      </c>
      <c r="BUH191" s="149"/>
      <c r="BUI191" s="149"/>
      <c r="BUJ191" s="149"/>
      <c r="BUK191" s="149"/>
      <c r="BUL191" s="149"/>
      <c r="BUM191" s="149"/>
      <c r="BUN191" s="149"/>
      <c r="BUO191" s="151" t="s">
        <v>172</v>
      </c>
      <c r="BUP191" s="149"/>
      <c r="BUQ191" s="149"/>
      <c r="BUR191" s="149"/>
      <c r="BUS191" s="149"/>
      <c r="BUT191" s="149"/>
      <c r="BUU191" s="149"/>
      <c r="BUV191" s="149"/>
      <c r="BUW191" s="151" t="s">
        <v>172</v>
      </c>
      <c r="BUX191" s="149"/>
      <c r="BUY191" s="149"/>
      <c r="BUZ191" s="149"/>
      <c r="BVA191" s="149"/>
      <c r="BVB191" s="149"/>
      <c r="BVC191" s="149"/>
      <c r="BVD191" s="149"/>
      <c r="BVE191" s="151" t="s">
        <v>172</v>
      </c>
      <c r="BVF191" s="149"/>
      <c r="BVG191" s="149"/>
      <c r="BVH191" s="149"/>
      <c r="BVI191" s="149"/>
      <c r="BVJ191" s="149"/>
      <c r="BVK191" s="149"/>
      <c r="BVL191" s="149"/>
      <c r="BVM191" s="151" t="s">
        <v>172</v>
      </c>
      <c r="BVN191" s="149"/>
      <c r="BVO191" s="149"/>
      <c r="BVP191" s="149"/>
      <c r="BVQ191" s="149"/>
      <c r="BVR191" s="149"/>
      <c r="BVS191" s="149"/>
      <c r="BVT191" s="149"/>
      <c r="BVU191" s="151" t="s">
        <v>172</v>
      </c>
      <c r="BVV191" s="149"/>
      <c r="BVW191" s="149"/>
      <c r="BVX191" s="149"/>
      <c r="BVY191" s="149"/>
      <c r="BVZ191" s="149"/>
      <c r="BWA191" s="149"/>
      <c r="BWB191" s="149"/>
      <c r="BWC191" s="151" t="s">
        <v>172</v>
      </c>
      <c r="BWD191" s="149"/>
      <c r="BWE191" s="149"/>
      <c r="BWF191" s="149"/>
      <c r="BWG191" s="149"/>
      <c r="BWH191" s="149"/>
      <c r="BWI191" s="149"/>
      <c r="BWJ191" s="149"/>
      <c r="BWK191" s="151" t="s">
        <v>172</v>
      </c>
      <c r="BWL191" s="149"/>
      <c r="BWM191" s="149"/>
      <c r="BWN191" s="149"/>
      <c r="BWO191" s="149"/>
      <c r="BWP191" s="149"/>
      <c r="BWQ191" s="149"/>
      <c r="BWR191" s="149"/>
      <c r="BWS191" s="151" t="s">
        <v>172</v>
      </c>
      <c r="BWT191" s="149"/>
      <c r="BWU191" s="149"/>
      <c r="BWV191" s="149"/>
      <c r="BWW191" s="149"/>
      <c r="BWX191" s="149"/>
      <c r="BWY191" s="149"/>
      <c r="BWZ191" s="149"/>
      <c r="BXA191" s="151" t="s">
        <v>172</v>
      </c>
      <c r="BXB191" s="149"/>
      <c r="BXC191" s="149"/>
      <c r="BXD191" s="149"/>
      <c r="BXE191" s="149"/>
      <c r="BXF191" s="149"/>
      <c r="BXG191" s="149"/>
      <c r="BXH191" s="149"/>
      <c r="BXI191" s="151" t="s">
        <v>172</v>
      </c>
      <c r="BXJ191" s="149"/>
      <c r="BXK191" s="149"/>
      <c r="BXL191" s="149"/>
      <c r="BXM191" s="149"/>
      <c r="BXN191" s="149"/>
      <c r="BXO191" s="149"/>
      <c r="BXP191" s="149"/>
      <c r="BXQ191" s="151" t="s">
        <v>172</v>
      </c>
      <c r="BXR191" s="149"/>
      <c r="BXS191" s="149"/>
      <c r="BXT191" s="149"/>
      <c r="BXU191" s="149"/>
      <c r="BXV191" s="149"/>
      <c r="BXW191" s="149"/>
      <c r="BXX191" s="149"/>
      <c r="BXY191" s="151" t="s">
        <v>172</v>
      </c>
      <c r="BXZ191" s="149"/>
      <c r="BYA191" s="149"/>
      <c r="BYB191" s="149"/>
      <c r="BYC191" s="149"/>
      <c r="BYD191" s="149"/>
      <c r="BYE191" s="149"/>
      <c r="BYF191" s="149"/>
      <c r="BYG191" s="151" t="s">
        <v>172</v>
      </c>
      <c r="BYH191" s="149"/>
      <c r="BYI191" s="149"/>
      <c r="BYJ191" s="149"/>
      <c r="BYK191" s="149"/>
      <c r="BYL191" s="149"/>
      <c r="BYM191" s="149"/>
      <c r="BYN191" s="149"/>
      <c r="BYO191" s="151" t="s">
        <v>172</v>
      </c>
      <c r="BYP191" s="149"/>
      <c r="BYQ191" s="149"/>
      <c r="BYR191" s="149"/>
      <c r="BYS191" s="149"/>
      <c r="BYT191" s="149"/>
      <c r="BYU191" s="149"/>
      <c r="BYV191" s="149"/>
      <c r="BYW191" s="151" t="s">
        <v>172</v>
      </c>
      <c r="BYX191" s="149"/>
      <c r="BYY191" s="149"/>
      <c r="BYZ191" s="149"/>
      <c r="BZA191" s="149"/>
      <c r="BZB191" s="149"/>
      <c r="BZC191" s="149"/>
      <c r="BZD191" s="149"/>
      <c r="BZE191" s="151" t="s">
        <v>172</v>
      </c>
      <c r="BZF191" s="149"/>
      <c r="BZG191" s="149"/>
      <c r="BZH191" s="149"/>
      <c r="BZI191" s="149"/>
      <c r="BZJ191" s="149"/>
      <c r="BZK191" s="149"/>
      <c r="BZL191" s="149"/>
      <c r="BZM191" s="151" t="s">
        <v>172</v>
      </c>
      <c r="BZN191" s="149"/>
      <c r="BZO191" s="149"/>
      <c r="BZP191" s="149"/>
      <c r="BZQ191" s="149"/>
      <c r="BZR191" s="149"/>
      <c r="BZS191" s="149"/>
      <c r="BZT191" s="149"/>
      <c r="BZU191" s="151" t="s">
        <v>172</v>
      </c>
      <c r="BZV191" s="149"/>
      <c r="BZW191" s="149"/>
      <c r="BZX191" s="149"/>
      <c r="BZY191" s="149"/>
      <c r="BZZ191" s="149"/>
      <c r="CAA191" s="149"/>
      <c r="CAB191" s="149"/>
      <c r="CAC191" s="151" t="s">
        <v>172</v>
      </c>
      <c r="CAD191" s="149"/>
      <c r="CAE191" s="149"/>
      <c r="CAF191" s="149"/>
      <c r="CAG191" s="149"/>
      <c r="CAH191" s="149"/>
      <c r="CAI191" s="149"/>
      <c r="CAJ191" s="149"/>
      <c r="CAK191" s="151" t="s">
        <v>172</v>
      </c>
      <c r="CAL191" s="149"/>
      <c r="CAM191" s="149"/>
      <c r="CAN191" s="149"/>
      <c r="CAO191" s="149"/>
      <c r="CAP191" s="149"/>
      <c r="CAQ191" s="149"/>
      <c r="CAR191" s="149"/>
      <c r="CAS191" s="151" t="s">
        <v>172</v>
      </c>
      <c r="CAT191" s="149"/>
      <c r="CAU191" s="149"/>
      <c r="CAV191" s="149"/>
      <c r="CAW191" s="149"/>
      <c r="CAX191" s="149"/>
      <c r="CAY191" s="149"/>
      <c r="CAZ191" s="149"/>
      <c r="CBA191" s="151" t="s">
        <v>172</v>
      </c>
      <c r="CBB191" s="149"/>
      <c r="CBC191" s="149"/>
      <c r="CBD191" s="149"/>
      <c r="CBE191" s="149"/>
      <c r="CBF191" s="149"/>
      <c r="CBG191" s="149"/>
      <c r="CBH191" s="149"/>
      <c r="CBI191" s="151" t="s">
        <v>172</v>
      </c>
      <c r="CBJ191" s="149"/>
      <c r="CBK191" s="149"/>
      <c r="CBL191" s="149"/>
      <c r="CBM191" s="149"/>
      <c r="CBN191" s="149"/>
      <c r="CBO191" s="149"/>
      <c r="CBP191" s="149"/>
      <c r="CBQ191" s="151" t="s">
        <v>172</v>
      </c>
      <c r="CBR191" s="149"/>
      <c r="CBS191" s="149"/>
      <c r="CBT191" s="149"/>
      <c r="CBU191" s="149"/>
      <c r="CBV191" s="149"/>
      <c r="CBW191" s="149"/>
      <c r="CBX191" s="149"/>
      <c r="CBY191" s="151" t="s">
        <v>172</v>
      </c>
      <c r="CBZ191" s="149"/>
      <c r="CCA191" s="149"/>
      <c r="CCB191" s="149"/>
      <c r="CCC191" s="149"/>
      <c r="CCD191" s="149"/>
      <c r="CCE191" s="149"/>
      <c r="CCF191" s="149"/>
      <c r="CCG191" s="151" t="s">
        <v>172</v>
      </c>
      <c r="CCH191" s="149"/>
      <c r="CCI191" s="149"/>
      <c r="CCJ191" s="149"/>
      <c r="CCK191" s="149"/>
      <c r="CCL191" s="149"/>
      <c r="CCM191" s="149"/>
      <c r="CCN191" s="149"/>
      <c r="CCO191" s="151" t="s">
        <v>172</v>
      </c>
      <c r="CCP191" s="149"/>
      <c r="CCQ191" s="149"/>
      <c r="CCR191" s="149"/>
      <c r="CCS191" s="149"/>
      <c r="CCT191" s="149"/>
      <c r="CCU191" s="149"/>
      <c r="CCV191" s="149"/>
      <c r="CCW191" s="151" t="s">
        <v>172</v>
      </c>
      <c r="CCX191" s="149"/>
      <c r="CCY191" s="149"/>
      <c r="CCZ191" s="149"/>
      <c r="CDA191" s="149"/>
      <c r="CDB191" s="149"/>
      <c r="CDC191" s="149"/>
      <c r="CDD191" s="149"/>
      <c r="CDE191" s="151" t="s">
        <v>172</v>
      </c>
      <c r="CDF191" s="149"/>
      <c r="CDG191" s="149"/>
      <c r="CDH191" s="149"/>
      <c r="CDI191" s="149"/>
      <c r="CDJ191" s="149"/>
      <c r="CDK191" s="149"/>
      <c r="CDL191" s="149"/>
      <c r="CDM191" s="151" t="s">
        <v>172</v>
      </c>
      <c r="CDN191" s="149"/>
      <c r="CDO191" s="149"/>
      <c r="CDP191" s="149"/>
      <c r="CDQ191" s="149"/>
      <c r="CDR191" s="149"/>
      <c r="CDS191" s="149"/>
      <c r="CDT191" s="149"/>
      <c r="CDU191" s="151" t="s">
        <v>172</v>
      </c>
      <c r="CDV191" s="149"/>
      <c r="CDW191" s="149"/>
      <c r="CDX191" s="149"/>
      <c r="CDY191" s="149"/>
      <c r="CDZ191" s="149"/>
      <c r="CEA191" s="149"/>
      <c r="CEB191" s="149"/>
      <c r="CEC191" s="151" t="s">
        <v>172</v>
      </c>
      <c r="CED191" s="149"/>
      <c r="CEE191" s="149"/>
      <c r="CEF191" s="149"/>
      <c r="CEG191" s="149"/>
      <c r="CEH191" s="149"/>
      <c r="CEI191" s="149"/>
      <c r="CEJ191" s="149"/>
      <c r="CEK191" s="151" t="s">
        <v>172</v>
      </c>
      <c r="CEL191" s="149"/>
      <c r="CEM191" s="149"/>
      <c r="CEN191" s="149"/>
      <c r="CEO191" s="149"/>
      <c r="CEP191" s="149"/>
      <c r="CEQ191" s="149"/>
      <c r="CER191" s="149"/>
      <c r="CES191" s="151" t="s">
        <v>172</v>
      </c>
      <c r="CET191" s="149"/>
      <c r="CEU191" s="149"/>
      <c r="CEV191" s="149"/>
      <c r="CEW191" s="149"/>
      <c r="CEX191" s="149"/>
      <c r="CEY191" s="149"/>
      <c r="CEZ191" s="149"/>
      <c r="CFA191" s="151" t="s">
        <v>172</v>
      </c>
      <c r="CFB191" s="149"/>
      <c r="CFC191" s="149"/>
      <c r="CFD191" s="149"/>
      <c r="CFE191" s="149"/>
      <c r="CFF191" s="149"/>
      <c r="CFG191" s="149"/>
      <c r="CFH191" s="149"/>
      <c r="CFI191" s="151" t="s">
        <v>172</v>
      </c>
      <c r="CFJ191" s="149"/>
      <c r="CFK191" s="149"/>
      <c r="CFL191" s="149"/>
      <c r="CFM191" s="149"/>
      <c r="CFN191" s="149"/>
      <c r="CFO191" s="149"/>
      <c r="CFP191" s="149"/>
      <c r="CFQ191" s="151" t="s">
        <v>172</v>
      </c>
      <c r="CFR191" s="149"/>
      <c r="CFS191" s="149"/>
      <c r="CFT191" s="149"/>
      <c r="CFU191" s="149"/>
      <c r="CFV191" s="149"/>
      <c r="CFW191" s="149"/>
      <c r="CFX191" s="149"/>
      <c r="CFY191" s="151" t="s">
        <v>172</v>
      </c>
      <c r="CFZ191" s="149"/>
      <c r="CGA191" s="149"/>
      <c r="CGB191" s="149"/>
      <c r="CGC191" s="149"/>
      <c r="CGD191" s="149"/>
      <c r="CGE191" s="149"/>
      <c r="CGF191" s="149"/>
      <c r="CGG191" s="151" t="s">
        <v>172</v>
      </c>
      <c r="CGH191" s="149"/>
      <c r="CGI191" s="149"/>
      <c r="CGJ191" s="149"/>
      <c r="CGK191" s="149"/>
      <c r="CGL191" s="149"/>
      <c r="CGM191" s="149"/>
      <c r="CGN191" s="149"/>
      <c r="CGO191" s="151" t="s">
        <v>172</v>
      </c>
      <c r="CGP191" s="149"/>
      <c r="CGQ191" s="149"/>
      <c r="CGR191" s="149"/>
      <c r="CGS191" s="149"/>
      <c r="CGT191" s="149"/>
      <c r="CGU191" s="149"/>
      <c r="CGV191" s="149"/>
      <c r="CGW191" s="151" t="s">
        <v>172</v>
      </c>
      <c r="CGX191" s="149"/>
      <c r="CGY191" s="149"/>
      <c r="CGZ191" s="149"/>
      <c r="CHA191" s="149"/>
      <c r="CHB191" s="149"/>
      <c r="CHC191" s="149"/>
      <c r="CHD191" s="149"/>
      <c r="CHE191" s="151" t="s">
        <v>172</v>
      </c>
      <c r="CHF191" s="149"/>
      <c r="CHG191" s="149"/>
      <c r="CHH191" s="149"/>
      <c r="CHI191" s="149"/>
      <c r="CHJ191" s="149"/>
      <c r="CHK191" s="149"/>
      <c r="CHL191" s="149"/>
      <c r="CHM191" s="151" t="s">
        <v>172</v>
      </c>
      <c r="CHN191" s="149"/>
      <c r="CHO191" s="149"/>
      <c r="CHP191" s="149"/>
      <c r="CHQ191" s="149"/>
      <c r="CHR191" s="149"/>
      <c r="CHS191" s="149"/>
      <c r="CHT191" s="149"/>
      <c r="CHU191" s="151" t="s">
        <v>172</v>
      </c>
      <c r="CHV191" s="149"/>
      <c r="CHW191" s="149"/>
      <c r="CHX191" s="149"/>
      <c r="CHY191" s="149"/>
      <c r="CHZ191" s="149"/>
      <c r="CIA191" s="149"/>
      <c r="CIB191" s="149"/>
      <c r="CIC191" s="151" t="s">
        <v>172</v>
      </c>
      <c r="CID191" s="149"/>
      <c r="CIE191" s="149"/>
      <c r="CIF191" s="149"/>
      <c r="CIG191" s="149"/>
      <c r="CIH191" s="149"/>
      <c r="CII191" s="149"/>
      <c r="CIJ191" s="149"/>
      <c r="CIK191" s="151" t="s">
        <v>172</v>
      </c>
      <c r="CIL191" s="149"/>
      <c r="CIM191" s="149"/>
      <c r="CIN191" s="149"/>
      <c r="CIO191" s="149"/>
      <c r="CIP191" s="149"/>
      <c r="CIQ191" s="149"/>
      <c r="CIR191" s="149"/>
      <c r="CIS191" s="151" t="s">
        <v>172</v>
      </c>
      <c r="CIT191" s="149"/>
      <c r="CIU191" s="149"/>
      <c r="CIV191" s="149"/>
      <c r="CIW191" s="149"/>
      <c r="CIX191" s="149"/>
      <c r="CIY191" s="149"/>
      <c r="CIZ191" s="149"/>
      <c r="CJA191" s="151" t="s">
        <v>172</v>
      </c>
      <c r="CJB191" s="149"/>
      <c r="CJC191" s="149"/>
      <c r="CJD191" s="149"/>
      <c r="CJE191" s="149"/>
      <c r="CJF191" s="149"/>
      <c r="CJG191" s="149"/>
      <c r="CJH191" s="149"/>
      <c r="CJI191" s="151" t="s">
        <v>172</v>
      </c>
      <c r="CJJ191" s="149"/>
      <c r="CJK191" s="149"/>
      <c r="CJL191" s="149"/>
      <c r="CJM191" s="149"/>
      <c r="CJN191" s="149"/>
      <c r="CJO191" s="149"/>
      <c r="CJP191" s="149"/>
      <c r="CJQ191" s="151" t="s">
        <v>172</v>
      </c>
      <c r="CJR191" s="149"/>
      <c r="CJS191" s="149"/>
      <c r="CJT191" s="149"/>
      <c r="CJU191" s="149"/>
      <c r="CJV191" s="149"/>
      <c r="CJW191" s="149"/>
      <c r="CJX191" s="149"/>
      <c r="CJY191" s="151" t="s">
        <v>172</v>
      </c>
      <c r="CJZ191" s="149"/>
      <c r="CKA191" s="149"/>
      <c r="CKB191" s="149"/>
      <c r="CKC191" s="149"/>
      <c r="CKD191" s="149"/>
      <c r="CKE191" s="149"/>
      <c r="CKF191" s="149"/>
      <c r="CKG191" s="151" t="s">
        <v>172</v>
      </c>
      <c r="CKH191" s="149"/>
      <c r="CKI191" s="149"/>
      <c r="CKJ191" s="149"/>
      <c r="CKK191" s="149"/>
      <c r="CKL191" s="149"/>
      <c r="CKM191" s="149"/>
      <c r="CKN191" s="149"/>
      <c r="CKO191" s="151" t="s">
        <v>172</v>
      </c>
      <c r="CKP191" s="149"/>
      <c r="CKQ191" s="149"/>
      <c r="CKR191" s="149"/>
      <c r="CKS191" s="149"/>
      <c r="CKT191" s="149"/>
      <c r="CKU191" s="149"/>
      <c r="CKV191" s="149"/>
      <c r="CKW191" s="151" t="s">
        <v>172</v>
      </c>
      <c r="CKX191" s="149"/>
      <c r="CKY191" s="149"/>
      <c r="CKZ191" s="149"/>
      <c r="CLA191" s="149"/>
      <c r="CLB191" s="149"/>
      <c r="CLC191" s="149"/>
      <c r="CLD191" s="149"/>
      <c r="CLE191" s="151" t="s">
        <v>172</v>
      </c>
      <c r="CLF191" s="149"/>
      <c r="CLG191" s="149"/>
      <c r="CLH191" s="149"/>
      <c r="CLI191" s="149"/>
      <c r="CLJ191" s="149"/>
      <c r="CLK191" s="149"/>
      <c r="CLL191" s="149"/>
      <c r="CLM191" s="151" t="s">
        <v>172</v>
      </c>
      <c r="CLN191" s="149"/>
      <c r="CLO191" s="149"/>
      <c r="CLP191" s="149"/>
      <c r="CLQ191" s="149"/>
      <c r="CLR191" s="149"/>
      <c r="CLS191" s="149"/>
      <c r="CLT191" s="149"/>
      <c r="CLU191" s="151" t="s">
        <v>172</v>
      </c>
      <c r="CLV191" s="149"/>
      <c r="CLW191" s="149"/>
      <c r="CLX191" s="149"/>
      <c r="CLY191" s="149"/>
      <c r="CLZ191" s="149"/>
      <c r="CMA191" s="149"/>
      <c r="CMB191" s="149"/>
      <c r="CMC191" s="151" t="s">
        <v>172</v>
      </c>
      <c r="CMD191" s="149"/>
      <c r="CME191" s="149"/>
      <c r="CMF191" s="149"/>
      <c r="CMG191" s="149"/>
      <c r="CMH191" s="149"/>
      <c r="CMI191" s="149"/>
      <c r="CMJ191" s="149"/>
      <c r="CMK191" s="151" t="s">
        <v>172</v>
      </c>
      <c r="CML191" s="149"/>
      <c r="CMM191" s="149"/>
      <c r="CMN191" s="149"/>
      <c r="CMO191" s="149"/>
      <c r="CMP191" s="149"/>
      <c r="CMQ191" s="149"/>
      <c r="CMR191" s="149"/>
      <c r="CMS191" s="151" t="s">
        <v>172</v>
      </c>
      <c r="CMT191" s="149"/>
      <c r="CMU191" s="149"/>
      <c r="CMV191" s="149"/>
      <c r="CMW191" s="149"/>
      <c r="CMX191" s="149"/>
      <c r="CMY191" s="149"/>
      <c r="CMZ191" s="149"/>
      <c r="CNA191" s="151" t="s">
        <v>172</v>
      </c>
      <c r="CNB191" s="149"/>
      <c r="CNC191" s="149"/>
      <c r="CND191" s="149"/>
      <c r="CNE191" s="149"/>
      <c r="CNF191" s="149"/>
      <c r="CNG191" s="149"/>
      <c r="CNH191" s="149"/>
      <c r="CNI191" s="151" t="s">
        <v>172</v>
      </c>
      <c r="CNJ191" s="149"/>
      <c r="CNK191" s="149"/>
      <c r="CNL191" s="149"/>
      <c r="CNM191" s="149"/>
      <c r="CNN191" s="149"/>
      <c r="CNO191" s="149"/>
      <c r="CNP191" s="149"/>
      <c r="CNQ191" s="151" t="s">
        <v>172</v>
      </c>
      <c r="CNR191" s="149"/>
      <c r="CNS191" s="149"/>
      <c r="CNT191" s="149"/>
      <c r="CNU191" s="149"/>
      <c r="CNV191" s="149"/>
      <c r="CNW191" s="149"/>
      <c r="CNX191" s="149"/>
      <c r="CNY191" s="151" t="s">
        <v>172</v>
      </c>
      <c r="CNZ191" s="149"/>
      <c r="COA191" s="149"/>
      <c r="COB191" s="149"/>
      <c r="COC191" s="149"/>
      <c r="COD191" s="149"/>
      <c r="COE191" s="149"/>
      <c r="COF191" s="149"/>
      <c r="COG191" s="151" t="s">
        <v>172</v>
      </c>
      <c r="COH191" s="149"/>
      <c r="COI191" s="149"/>
      <c r="COJ191" s="149"/>
      <c r="COK191" s="149"/>
      <c r="COL191" s="149"/>
      <c r="COM191" s="149"/>
      <c r="CON191" s="149"/>
      <c r="COO191" s="151" t="s">
        <v>172</v>
      </c>
      <c r="COP191" s="149"/>
      <c r="COQ191" s="149"/>
      <c r="COR191" s="149"/>
      <c r="COS191" s="149"/>
      <c r="COT191" s="149"/>
      <c r="COU191" s="149"/>
      <c r="COV191" s="149"/>
      <c r="COW191" s="151" t="s">
        <v>172</v>
      </c>
      <c r="COX191" s="149"/>
      <c r="COY191" s="149"/>
      <c r="COZ191" s="149"/>
      <c r="CPA191" s="149"/>
      <c r="CPB191" s="149"/>
      <c r="CPC191" s="149"/>
      <c r="CPD191" s="149"/>
      <c r="CPE191" s="151" t="s">
        <v>172</v>
      </c>
      <c r="CPF191" s="149"/>
      <c r="CPG191" s="149"/>
      <c r="CPH191" s="149"/>
      <c r="CPI191" s="149"/>
      <c r="CPJ191" s="149"/>
      <c r="CPK191" s="149"/>
      <c r="CPL191" s="149"/>
      <c r="CPM191" s="151" t="s">
        <v>172</v>
      </c>
      <c r="CPN191" s="149"/>
      <c r="CPO191" s="149"/>
      <c r="CPP191" s="149"/>
      <c r="CPQ191" s="149"/>
      <c r="CPR191" s="149"/>
      <c r="CPS191" s="149"/>
      <c r="CPT191" s="149"/>
      <c r="CPU191" s="151" t="s">
        <v>172</v>
      </c>
      <c r="CPV191" s="149"/>
      <c r="CPW191" s="149"/>
      <c r="CPX191" s="149"/>
      <c r="CPY191" s="149"/>
      <c r="CPZ191" s="149"/>
      <c r="CQA191" s="149"/>
      <c r="CQB191" s="149"/>
      <c r="CQC191" s="151" t="s">
        <v>172</v>
      </c>
      <c r="CQD191" s="149"/>
      <c r="CQE191" s="149"/>
      <c r="CQF191" s="149"/>
      <c r="CQG191" s="149"/>
      <c r="CQH191" s="149"/>
      <c r="CQI191" s="149"/>
      <c r="CQJ191" s="149"/>
      <c r="CQK191" s="151" t="s">
        <v>172</v>
      </c>
      <c r="CQL191" s="149"/>
      <c r="CQM191" s="149"/>
      <c r="CQN191" s="149"/>
      <c r="CQO191" s="149"/>
      <c r="CQP191" s="149"/>
      <c r="CQQ191" s="149"/>
      <c r="CQR191" s="149"/>
      <c r="CQS191" s="151" t="s">
        <v>172</v>
      </c>
      <c r="CQT191" s="149"/>
      <c r="CQU191" s="149"/>
      <c r="CQV191" s="149"/>
      <c r="CQW191" s="149"/>
      <c r="CQX191" s="149"/>
      <c r="CQY191" s="149"/>
      <c r="CQZ191" s="149"/>
      <c r="CRA191" s="151" t="s">
        <v>172</v>
      </c>
      <c r="CRB191" s="149"/>
      <c r="CRC191" s="149"/>
      <c r="CRD191" s="149"/>
      <c r="CRE191" s="149"/>
      <c r="CRF191" s="149"/>
      <c r="CRG191" s="149"/>
      <c r="CRH191" s="149"/>
      <c r="CRI191" s="151" t="s">
        <v>172</v>
      </c>
      <c r="CRJ191" s="149"/>
      <c r="CRK191" s="149"/>
      <c r="CRL191" s="149"/>
      <c r="CRM191" s="149"/>
      <c r="CRN191" s="149"/>
      <c r="CRO191" s="149"/>
      <c r="CRP191" s="149"/>
      <c r="CRQ191" s="151" t="s">
        <v>172</v>
      </c>
      <c r="CRR191" s="149"/>
      <c r="CRS191" s="149"/>
      <c r="CRT191" s="149"/>
      <c r="CRU191" s="149"/>
      <c r="CRV191" s="149"/>
      <c r="CRW191" s="149"/>
      <c r="CRX191" s="149"/>
      <c r="CRY191" s="151" t="s">
        <v>172</v>
      </c>
      <c r="CRZ191" s="149"/>
      <c r="CSA191" s="149"/>
      <c r="CSB191" s="149"/>
      <c r="CSC191" s="149"/>
      <c r="CSD191" s="149"/>
      <c r="CSE191" s="149"/>
      <c r="CSF191" s="149"/>
      <c r="CSG191" s="151" t="s">
        <v>172</v>
      </c>
      <c r="CSH191" s="149"/>
      <c r="CSI191" s="149"/>
      <c r="CSJ191" s="149"/>
      <c r="CSK191" s="149"/>
      <c r="CSL191" s="149"/>
      <c r="CSM191" s="149"/>
      <c r="CSN191" s="149"/>
      <c r="CSO191" s="151" t="s">
        <v>172</v>
      </c>
      <c r="CSP191" s="149"/>
      <c r="CSQ191" s="149"/>
      <c r="CSR191" s="149"/>
      <c r="CSS191" s="149"/>
      <c r="CST191" s="149"/>
      <c r="CSU191" s="149"/>
      <c r="CSV191" s="149"/>
      <c r="CSW191" s="151" t="s">
        <v>172</v>
      </c>
      <c r="CSX191" s="149"/>
      <c r="CSY191" s="149"/>
      <c r="CSZ191" s="149"/>
      <c r="CTA191" s="149"/>
      <c r="CTB191" s="149"/>
      <c r="CTC191" s="149"/>
      <c r="CTD191" s="149"/>
      <c r="CTE191" s="151" t="s">
        <v>172</v>
      </c>
      <c r="CTF191" s="149"/>
      <c r="CTG191" s="149"/>
      <c r="CTH191" s="149"/>
      <c r="CTI191" s="149"/>
      <c r="CTJ191" s="149"/>
      <c r="CTK191" s="149"/>
      <c r="CTL191" s="149"/>
      <c r="CTM191" s="151" t="s">
        <v>172</v>
      </c>
      <c r="CTN191" s="149"/>
      <c r="CTO191" s="149"/>
      <c r="CTP191" s="149"/>
      <c r="CTQ191" s="149"/>
      <c r="CTR191" s="149"/>
      <c r="CTS191" s="149"/>
      <c r="CTT191" s="149"/>
      <c r="CTU191" s="151" t="s">
        <v>172</v>
      </c>
      <c r="CTV191" s="149"/>
      <c r="CTW191" s="149"/>
      <c r="CTX191" s="149"/>
      <c r="CTY191" s="149"/>
      <c r="CTZ191" s="149"/>
      <c r="CUA191" s="149"/>
      <c r="CUB191" s="149"/>
      <c r="CUC191" s="151" t="s">
        <v>172</v>
      </c>
      <c r="CUD191" s="149"/>
      <c r="CUE191" s="149"/>
      <c r="CUF191" s="149"/>
      <c r="CUG191" s="149"/>
      <c r="CUH191" s="149"/>
      <c r="CUI191" s="149"/>
      <c r="CUJ191" s="149"/>
      <c r="CUK191" s="151" t="s">
        <v>172</v>
      </c>
      <c r="CUL191" s="149"/>
      <c r="CUM191" s="149"/>
      <c r="CUN191" s="149"/>
      <c r="CUO191" s="149"/>
      <c r="CUP191" s="149"/>
      <c r="CUQ191" s="149"/>
      <c r="CUR191" s="149"/>
      <c r="CUS191" s="151" t="s">
        <v>172</v>
      </c>
      <c r="CUT191" s="149"/>
      <c r="CUU191" s="149"/>
      <c r="CUV191" s="149"/>
      <c r="CUW191" s="149"/>
      <c r="CUX191" s="149"/>
      <c r="CUY191" s="149"/>
      <c r="CUZ191" s="149"/>
      <c r="CVA191" s="151" t="s">
        <v>172</v>
      </c>
      <c r="CVB191" s="149"/>
      <c r="CVC191" s="149"/>
      <c r="CVD191" s="149"/>
      <c r="CVE191" s="149"/>
      <c r="CVF191" s="149"/>
      <c r="CVG191" s="149"/>
      <c r="CVH191" s="149"/>
      <c r="CVI191" s="151" t="s">
        <v>172</v>
      </c>
      <c r="CVJ191" s="149"/>
      <c r="CVK191" s="149"/>
      <c r="CVL191" s="149"/>
      <c r="CVM191" s="149"/>
      <c r="CVN191" s="149"/>
      <c r="CVO191" s="149"/>
      <c r="CVP191" s="149"/>
      <c r="CVQ191" s="151" t="s">
        <v>172</v>
      </c>
      <c r="CVR191" s="149"/>
      <c r="CVS191" s="149"/>
      <c r="CVT191" s="149"/>
      <c r="CVU191" s="149"/>
      <c r="CVV191" s="149"/>
      <c r="CVW191" s="149"/>
      <c r="CVX191" s="149"/>
      <c r="CVY191" s="151" t="s">
        <v>172</v>
      </c>
      <c r="CVZ191" s="149"/>
      <c r="CWA191" s="149"/>
      <c r="CWB191" s="149"/>
      <c r="CWC191" s="149"/>
      <c r="CWD191" s="149"/>
      <c r="CWE191" s="149"/>
      <c r="CWF191" s="149"/>
      <c r="CWG191" s="151" t="s">
        <v>172</v>
      </c>
      <c r="CWH191" s="149"/>
      <c r="CWI191" s="149"/>
      <c r="CWJ191" s="149"/>
      <c r="CWK191" s="149"/>
      <c r="CWL191" s="149"/>
      <c r="CWM191" s="149"/>
      <c r="CWN191" s="149"/>
      <c r="CWO191" s="151" t="s">
        <v>172</v>
      </c>
      <c r="CWP191" s="149"/>
      <c r="CWQ191" s="149"/>
      <c r="CWR191" s="149"/>
      <c r="CWS191" s="149"/>
      <c r="CWT191" s="149"/>
      <c r="CWU191" s="149"/>
      <c r="CWV191" s="149"/>
      <c r="CWW191" s="151" t="s">
        <v>172</v>
      </c>
      <c r="CWX191" s="149"/>
      <c r="CWY191" s="149"/>
      <c r="CWZ191" s="149"/>
      <c r="CXA191" s="149"/>
      <c r="CXB191" s="149"/>
      <c r="CXC191" s="149"/>
      <c r="CXD191" s="149"/>
      <c r="CXE191" s="151" t="s">
        <v>172</v>
      </c>
      <c r="CXF191" s="149"/>
      <c r="CXG191" s="149"/>
      <c r="CXH191" s="149"/>
      <c r="CXI191" s="149"/>
      <c r="CXJ191" s="149"/>
      <c r="CXK191" s="149"/>
      <c r="CXL191" s="149"/>
      <c r="CXM191" s="151" t="s">
        <v>172</v>
      </c>
      <c r="CXN191" s="149"/>
      <c r="CXO191" s="149"/>
      <c r="CXP191" s="149"/>
      <c r="CXQ191" s="149"/>
      <c r="CXR191" s="149"/>
      <c r="CXS191" s="149"/>
      <c r="CXT191" s="149"/>
      <c r="CXU191" s="151" t="s">
        <v>172</v>
      </c>
      <c r="CXV191" s="149"/>
      <c r="CXW191" s="149"/>
      <c r="CXX191" s="149"/>
      <c r="CXY191" s="149"/>
      <c r="CXZ191" s="149"/>
      <c r="CYA191" s="149"/>
      <c r="CYB191" s="149"/>
      <c r="CYC191" s="151" t="s">
        <v>172</v>
      </c>
      <c r="CYD191" s="149"/>
      <c r="CYE191" s="149"/>
      <c r="CYF191" s="149"/>
      <c r="CYG191" s="149"/>
      <c r="CYH191" s="149"/>
      <c r="CYI191" s="149"/>
      <c r="CYJ191" s="149"/>
      <c r="CYK191" s="151" t="s">
        <v>172</v>
      </c>
      <c r="CYL191" s="149"/>
      <c r="CYM191" s="149"/>
      <c r="CYN191" s="149"/>
      <c r="CYO191" s="149"/>
      <c r="CYP191" s="149"/>
      <c r="CYQ191" s="149"/>
      <c r="CYR191" s="149"/>
      <c r="CYS191" s="151" t="s">
        <v>172</v>
      </c>
      <c r="CYT191" s="149"/>
      <c r="CYU191" s="149"/>
      <c r="CYV191" s="149"/>
      <c r="CYW191" s="149"/>
      <c r="CYX191" s="149"/>
      <c r="CYY191" s="149"/>
      <c r="CYZ191" s="149"/>
      <c r="CZA191" s="151" t="s">
        <v>172</v>
      </c>
      <c r="CZB191" s="149"/>
      <c r="CZC191" s="149"/>
      <c r="CZD191" s="149"/>
      <c r="CZE191" s="149"/>
      <c r="CZF191" s="149"/>
      <c r="CZG191" s="149"/>
      <c r="CZH191" s="149"/>
      <c r="CZI191" s="151" t="s">
        <v>172</v>
      </c>
      <c r="CZJ191" s="149"/>
      <c r="CZK191" s="149"/>
      <c r="CZL191" s="149"/>
      <c r="CZM191" s="149"/>
      <c r="CZN191" s="149"/>
      <c r="CZO191" s="149"/>
      <c r="CZP191" s="149"/>
      <c r="CZQ191" s="151" t="s">
        <v>172</v>
      </c>
      <c r="CZR191" s="149"/>
      <c r="CZS191" s="149"/>
      <c r="CZT191" s="149"/>
      <c r="CZU191" s="149"/>
      <c r="CZV191" s="149"/>
      <c r="CZW191" s="149"/>
      <c r="CZX191" s="149"/>
      <c r="CZY191" s="151" t="s">
        <v>172</v>
      </c>
      <c r="CZZ191" s="149"/>
      <c r="DAA191" s="149"/>
      <c r="DAB191" s="149"/>
      <c r="DAC191" s="149"/>
      <c r="DAD191" s="149"/>
      <c r="DAE191" s="149"/>
      <c r="DAF191" s="149"/>
      <c r="DAG191" s="151" t="s">
        <v>172</v>
      </c>
      <c r="DAH191" s="149"/>
      <c r="DAI191" s="149"/>
      <c r="DAJ191" s="149"/>
      <c r="DAK191" s="149"/>
      <c r="DAL191" s="149"/>
      <c r="DAM191" s="149"/>
      <c r="DAN191" s="149"/>
      <c r="DAO191" s="151" t="s">
        <v>172</v>
      </c>
      <c r="DAP191" s="149"/>
      <c r="DAQ191" s="149"/>
      <c r="DAR191" s="149"/>
      <c r="DAS191" s="149"/>
      <c r="DAT191" s="149"/>
      <c r="DAU191" s="149"/>
      <c r="DAV191" s="149"/>
      <c r="DAW191" s="151" t="s">
        <v>172</v>
      </c>
      <c r="DAX191" s="149"/>
      <c r="DAY191" s="149"/>
      <c r="DAZ191" s="149"/>
      <c r="DBA191" s="149"/>
      <c r="DBB191" s="149"/>
      <c r="DBC191" s="149"/>
      <c r="DBD191" s="149"/>
      <c r="DBE191" s="151" t="s">
        <v>172</v>
      </c>
      <c r="DBF191" s="149"/>
      <c r="DBG191" s="149"/>
      <c r="DBH191" s="149"/>
      <c r="DBI191" s="149"/>
      <c r="DBJ191" s="149"/>
      <c r="DBK191" s="149"/>
      <c r="DBL191" s="149"/>
      <c r="DBM191" s="151" t="s">
        <v>172</v>
      </c>
      <c r="DBN191" s="149"/>
      <c r="DBO191" s="149"/>
      <c r="DBP191" s="149"/>
      <c r="DBQ191" s="149"/>
      <c r="DBR191" s="149"/>
      <c r="DBS191" s="149"/>
      <c r="DBT191" s="149"/>
      <c r="DBU191" s="151" t="s">
        <v>172</v>
      </c>
      <c r="DBV191" s="149"/>
      <c r="DBW191" s="149"/>
      <c r="DBX191" s="149"/>
      <c r="DBY191" s="149"/>
      <c r="DBZ191" s="149"/>
      <c r="DCA191" s="149"/>
      <c r="DCB191" s="149"/>
      <c r="DCC191" s="151" t="s">
        <v>172</v>
      </c>
      <c r="DCD191" s="149"/>
      <c r="DCE191" s="149"/>
      <c r="DCF191" s="149"/>
      <c r="DCG191" s="149"/>
      <c r="DCH191" s="149"/>
      <c r="DCI191" s="149"/>
      <c r="DCJ191" s="149"/>
      <c r="DCK191" s="151" t="s">
        <v>172</v>
      </c>
      <c r="DCL191" s="149"/>
      <c r="DCM191" s="149"/>
      <c r="DCN191" s="149"/>
      <c r="DCO191" s="149"/>
      <c r="DCP191" s="149"/>
      <c r="DCQ191" s="149"/>
      <c r="DCR191" s="149"/>
      <c r="DCS191" s="151" t="s">
        <v>172</v>
      </c>
      <c r="DCT191" s="149"/>
      <c r="DCU191" s="149"/>
      <c r="DCV191" s="149"/>
      <c r="DCW191" s="149"/>
      <c r="DCX191" s="149"/>
      <c r="DCY191" s="149"/>
      <c r="DCZ191" s="149"/>
      <c r="DDA191" s="151" t="s">
        <v>172</v>
      </c>
      <c r="DDB191" s="149"/>
      <c r="DDC191" s="149"/>
      <c r="DDD191" s="149"/>
      <c r="DDE191" s="149"/>
      <c r="DDF191" s="149"/>
      <c r="DDG191" s="149"/>
      <c r="DDH191" s="149"/>
      <c r="DDI191" s="151" t="s">
        <v>172</v>
      </c>
      <c r="DDJ191" s="149"/>
      <c r="DDK191" s="149"/>
      <c r="DDL191" s="149"/>
      <c r="DDM191" s="149"/>
      <c r="DDN191" s="149"/>
      <c r="DDO191" s="149"/>
      <c r="DDP191" s="149"/>
      <c r="DDQ191" s="151" t="s">
        <v>172</v>
      </c>
      <c r="DDR191" s="149"/>
      <c r="DDS191" s="149"/>
      <c r="DDT191" s="149"/>
      <c r="DDU191" s="149"/>
      <c r="DDV191" s="149"/>
      <c r="DDW191" s="149"/>
      <c r="DDX191" s="149"/>
      <c r="DDY191" s="151" t="s">
        <v>172</v>
      </c>
      <c r="DDZ191" s="149"/>
      <c r="DEA191" s="149"/>
      <c r="DEB191" s="149"/>
      <c r="DEC191" s="149"/>
      <c r="DED191" s="149"/>
      <c r="DEE191" s="149"/>
      <c r="DEF191" s="149"/>
      <c r="DEG191" s="151" t="s">
        <v>172</v>
      </c>
      <c r="DEH191" s="149"/>
      <c r="DEI191" s="149"/>
      <c r="DEJ191" s="149"/>
      <c r="DEK191" s="149"/>
      <c r="DEL191" s="149"/>
      <c r="DEM191" s="149"/>
      <c r="DEN191" s="149"/>
      <c r="DEO191" s="151" t="s">
        <v>172</v>
      </c>
      <c r="DEP191" s="149"/>
      <c r="DEQ191" s="149"/>
      <c r="DER191" s="149"/>
      <c r="DES191" s="149"/>
      <c r="DET191" s="149"/>
      <c r="DEU191" s="149"/>
      <c r="DEV191" s="149"/>
      <c r="DEW191" s="151" t="s">
        <v>172</v>
      </c>
      <c r="DEX191" s="149"/>
      <c r="DEY191" s="149"/>
      <c r="DEZ191" s="149"/>
      <c r="DFA191" s="149"/>
      <c r="DFB191" s="149"/>
      <c r="DFC191" s="149"/>
      <c r="DFD191" s="149"/>
      <c r="DFE191" s="151" t="s">
        <v>172</v>
      </c>
      <c r="DFF191" s="149"/>
      <c r="DFG191" s="149"/>
      <c r="DFH191" s="149"/>
      <c r="DFI191" s="149"/>
      <c r="DFJ191" s="149"/>
      <c r="DFK191" s="149"/>
      <c r="DFL191" s="149"/>
      <c r="DFM191" s="151" t="s">
        <v>172</v>
      </c>
      <c r="DFN191" s="149"/>
      <c r="DFO191" s="149"/>
      <c r="DFP191" s="149"/>
      <c r="DFQ191" s="149"/>
      <c r="DFR191" s="149"/>
      <c r="DFS191" s="149"/>
      <c r="DFT191" s="149"/>
      <c r="DFU191" s="151" t="s">
        <v>172</v>
      </c>
      <c r="DFV191" s="149"/>
      <c r="DFW191" s="149"/>
      <c r="DFX191" s="149"/>
      <c r="DFY191" s="149"/>
      <c r="DFZ191" s="149"/>
      <c r="DGA191" s="149"/>
      <c r="DGB191" s="149"/>
      <c r="DGC191" s="151" t="s">
        <v>172</v>
      </c>
      <c r="DGD191" s="149"/>
      <c r="DGE191" s="149"/>
      <c r="DGF191" s="149"/>
      <c r="DGG191" s="149"/>
      <c r="DGH191" s="149"/>
      <c r="DGI191" s="149"/>
      <c r="DGJ191" s="149"/>
      <c r="DGK191" s="151" t="s">
        <v>172</v>
      </c>
      <c r="DGL191" s="149"/>
      <c r="DGM191" s="149"/>
      <c r="DGN191" s="149"/>
      <c r="DGO191" s="149"/>
      <c r="DGP191" s="149"/>
      <c r="DGQ191" s="149"/>
      <c r="DGR191" s="149"/>
      <c r="DGS191" s="151" t="s">
        <v>172</v>
      </c>
      <c r="DGT191" s="149"/>
      <c r="DGU191" s="149"/>
      <c r="DGV191" s="149"/>
      <c r="DGW191" s="149"/>
      <c r="DGX191" s="149"/>
      <c r="DGY191" s="149"/>
      <c r="DGZ191" s="149"/>
      <c r="DHA191" s="151" t="s">
        <v>172</v>
      </c>
      <c r="DHB191" s="149"/>
      <c r="DHC191" s="149"/>
      <c r="DHD191" s="149"/>
      <c r="DHE191" s="149"/>
      <c r="DHF191" s="149"/>
      <c r="DHG191" s="149"/>
      <c r="DHH191" s="149"/>
      <c r="DHI191" s="151" t="s">
        <v>172</v>
      </c>
      <c r="DHJ191" s="149"/>
      <c r="DHK191" s="149"/>
      <c r="DHL191" s="149"/>
      <c r="DHM191" s="149"/>
      <c r="DHN191" s="149"/>
      <c r="DHO191" s="149"/>
      <c r="DHP191" s="149"/>
      <c r="DHQ191" s="151" t="s">
        <v>172</v>
      </c>
      <c r="DHR191" s="149"/>
      <c r="DHS191" s="149"/>
      <c r="DHT191" s="149"/>
      <c r="DHU191" s="149"/>
      <c r="DHV191" s="149"/>
      <c r="DHW191" s="149"/>
      <c r="DHX191" s="149"/>
      <c r="DHY191" s="151" t="s">
        <v>172</v>
      </c>
      <c r="DHZ191" s="149"/>
      <c r="DIA191" s="149"/>
      <c r="DIB191" s="149"/>
      <c r="DIC191" s="149"/>
      <c r="DID191" s="149"/>
      <c r="DIE191" s="149"/>
      <c r="DIF191" s="149"/>
      <c r="DIG191" s="151" t="s">
        <v>172</v>
      </c>
      <c r="DIH191" s="149"/>
      <c r="DII191" s="149"/>
      <c r="DIJ191" s="149"/>
      <c r="DIK191" s="149"/>
      <c r="DIL191" s="149"/>
      <c r="DIM191" s="149"/>
      <c r="DIN191" s="149"/>
      <c r="DIO191" s="151" t="s">
        <v>172</v>
      </c>
      <c r="DIP191" s="149"/>
      <c r="DIQ191" s="149"/>
      <c r="DIR191" s="149"/>
      <c r="DIS191" s="149"/>
      <c r="DIT191" s="149"/>
      <c r="DIU191" s="149"/>
      <c r="DIV191" s="149"/>
      <c r="DIW191" s="151" t="s">
        <v>172</v>
      </c>
      <c r="DIX191" s="149"/>
      <c r="DIY191" s="149"/>
      <c r="DIZ191" s="149"/>
      <c r="DJA191" s="149"/>
      <c r="DJB191" s="149"/>
      <c r="DJC191" s="149"/>
      <c r="DJD191" s="149"/>
      <c r="DJE191" s="151" t="s">
        <v>172</v>
      </c>
      <c r="DJF191" s="149"/>
      <c r="DJG191" s="149"/>
      <c r="DJH191" s="149"/>
      <c r="DJI191" s="149"/>
      <c r="DJJ191" s="149"/>
      <c r="DJK191" s="149"/>
      <c r="DJL191" s="149"/>
      <c r="DJM191" s="151" t="s">
        <v>172</v>
      </c>
      <c r="DJN191" s="149"/>
      <c r="DJO191" s="149"/>
      <c r="DJP191" s="149"/>
      <c r="DJQ191" s="149"/>
      <c r="DJR191" s="149"/>
      <c r="DJS191" s="149"/>
      <c r="DJT191" s="149"/>
      <c r="DJU191" s="151" t="s">
        <v>172</v>
      </c>
      <c r="DJV191" s="149"/>
      <c r="DJW191" s="149"/>
      <c r="DJX191" s="149"/>
      <c r="DJY191" s="149"/>
      <c r="DJZ191" s="149"/>
      <c r="DKA191" s="149"/>
      <c r="DKB191" s="149"/>
      <c r="DKC191" s="151" t="s">
        <v>172</v>
      </c>
      <c r="DKD191" s="149"/>
      <c r="DKE191" s="149"/>
      <c r="DKF191" s="149"/>
      <c r="DKG191" s="149"/>
      <c r="DKH191" s="149"/>
      <c r="DKI191" s="149"/>
      <c r="DKJ191" s="149"/>
      <c r="DKK191" s="151" t="s">
        <v>172</v>
      </c>
      <c r="DKL191" s="149"/>
      <c r="DKM191" s="149"/>
      <c r="DKN191" s="149"/>
      <c r="DKO191" s="149"/>
      <c r="DKP191" s="149"/>
      <c r="DKQ191" s="149"/>
      <c r="DKR191" s="149"/>
      <c r="DKS191" s="151" t="s">
        <v>172</v>
      </c>
      <c r="DKT191" s="149"/>
      <c r="DKU191" s="149"/>
      <c r="DKV191" s="149"/>
      <c r="DKW191" s="149"/>
      <c r="DKX191" s="149"/>
      <c r="DKY191" s="149"/>
      <c r="DKZ191" s="149"/>
      <c r="DLA191" s="151" t="s">
        <v>172</v>
      </c>
      <c r="DLB191" s="149"/>
      <c r="DLC191" s="149"/>
      <c r="DLD191" s="149"/>
      <c r="DLE191" s="149"/>
      <c r="DLF191" s="149"/>
      <c r="DLG191" s="149"/>
      <c r="DLH191" s="149"/>
      <c r="DLI191" s="151" t="s">
        <v>172</v>
      </c>
      <c r="DLJ191" s="149"/>
      <c r="DLK191" s="149"/>
      <c r="DLL191" s="149"/>
      <c r="DLM191" s="149"/>
      <c r="DLN191" s="149"/>
      <c r="DLO191" s="149"/>
      <c r="DLP191" s="149"/>
      <c r="DLQ191" s="151" t="s">
        <v>172</v>
      </c>
      <c r="DLR191" s="149"/>
      <c r="DLS191" s="149"/>
      <c r="DLT191" s="149"/>
      <c r="DLU191" s="149"/>
      <c r="DLV191" s="149"/>
      <c r="DLW191" s="149"/>
      <c r="DLX191" s="149"/>
      <c r="DLY191" s="151" t="s">
        <v>172</v>
      </c>
      <c r="DLZ191" s="149"/>
      <c r="DMA191" s="149"/>
      <c r="DMB191" s="149"/>
      <c r="DMC191" s="149"/>
      <c r="DMD191" s="149"/>
      <c r="DME191" s="149"/>
      <c r="DMF191" s="149"/>
      <c r="DMG191" s="151" t="s">
        <v>172</v>
      </c>
      <c r="DMH191" s="149"/>
      <c r="DMI191" s="149"/>
      <c r="DMJ191" s="149"/>
      <c r="DMK191" s="149"/>
      <c r="DML191" s="149"/>
      <c r="DMM191" s="149"/>
      <c r="DMN191" s="149"/>
      <c r="DMO191" s="151" t="s">
        <v>172</v>
      </c>
      <c r="DMP191" s="149"/>
      <c r="DMQ191" s="149"/>
      <c r="DMR191" s="149"/>
      <c r="DMS191" s="149"/>
      <c r="DMT191" s="149"/>
      <c r="DMU191" s="149"/>
      <c r="DMV191" s="149"/>
      <c r="DMW191" s="151" t="s">
        <v>172</v>
      </c>
      <c r="DMX191" s="149"/>
      <c r="DMY191" s="149"/>
      <c r="DMZ191" s="149"/>
      <c r="DNA191" s="149"/>
      <c r="DNB191" s="149"/>
      <c r="DNC191" s="149"/>
      <c r="DND191" s="149"/>
      <c r="DNE191" s="151" t="s">
        <v>172</v>
      </c>
      <c r="DNF191" s="149"/>
      <c r="DNG191" s="149"/>
      <c r="DNH191" s="149"/>
      <c r="DNI191" s="149"/>
      <c r="DNJ191" s="149"/>
      <c r="DNK191" s="149"/>
      <c r="DNL191" s="149"/>
      <c r="DNM191" s="151" t="s">
        <v>172</v>
      </c>
      <c r="DNN191" s="149"/>
      <c r="DNO191" s="149"/>
      <c r="DNP191" s="149"/>
      <c r="DNQ191" s="149"/>
      <c r="DNR191" s="149"/>
      <c r="DNS191" s="149"/>
      <c r="DNT191" s="149"/>
      <c r="DNU191" s="151" t="s">
        <v>172</v>
      </c>
      <c r="DNV191" s="149"/>
      <c r="DNW191" s="149"/>
      <c r="DNX191" s="149"/>
      <c r="DNY191" s="149"/>
      <c r="DNZ191" s="149"/>
      <c r="DOA191" s="149"/>
      <c r="DOB191" s="149"/>
      <c r="DOC191" s="151" t="s">
        <v>172</v>
      </c>
      <c r="DOD191" s="149"/>
      <c r="DOE191" s="149"/>
      <c r="DOF191" s="149"/>
      <c r="DOG191" s="149"/>
      <c r="DOH191" s="149"/>
      <c r="DOI191" s="149"/>
      <c r="DOJ191" s="149"/>
      <c r="DOK191" s="151" t="s">
        <v>172</v>
      </c>
      <c r="DOL191" s="149"/>
      <c r="DOM191" s="149"/>
      <c r="DON191" s="149"/>
      <c r="DOO191" s="149"/>
      <c r="DOP191" s="149"/>
      <c r="DOQ191" s="149"/>
      <c r="DOR191" s="149"/>
      <c r="DOS191" s="151" t="s">
        <v>172</v>
      </c>
      <c r="DOT191" s="149"/>
      <c r="DOU191" s="149"/>
      <c r="DOV191" s="149"/>
      <c r="DOW191" s="149"/>
      <c r="DOX191" s="149"/>
      <c r="DOY191" s="149"/>
      <c r="DOZ191" s="149"/>
      <c r="DPA191" s="151" t="s">
        <v>172</v>
      </c>
      <c r="DPB191" s="149"/>
      <c r="DPC191" s="149"/>
      <c r="DPD191" s="149"/>
      <c r="DPE191" s="149"/>
      <c r="DPF191" s="149"/>
      <c r="DPG191" s="149"/>
      <c r="DPH191" s="149"/>
      <c r="DPI191" s="151" t="s">
        <v>172</v>
      </c>
      <c r="DPJ191" s="149"/>
      <c r="DPK191" s="149"/>
      <c r="DPL191" s="149"/>
      <c r="DPM191" s="149"/>
      <c r="DPN191" s="149"/>
      <c r="DPO191" s="149"/>
      <c r="DPP191" s="149"/>
      <c r="DPQ191" s="151" t="s">
        <v>172</v>
      </c>
      <c r="DPR191" s="149"/>
      <c r="DPS191" s="149"/>
      <c r="DPT191" s="149"/>
      <c r="DPU191" s="149"/>
      <c r="DPV191" s="149"/>
      <c r="DPW191" s="149"/>
      <c r="DPX191" s="149"/>
      <c r="DPY191" s="151" t="s">
        <v>172</v>
      </c>
      <c r="DPZ191" s="149"/>
      <c r="DQA191" s="149"/>
      <c r="DQB191" s="149"/>
      <c r="DQC191" s="149"/>
      <c r="DQD191" s="149"/>
      <c r="DQE191" s="149"/>
      <c r="DQF191" s="149"/>
      <c r="DQG191" s="151" t="s">
        <v>172</v>
      </c>
      <c r="DQH191" s="149"/>
      <c r="DQI191" s="149"/>
      <c r="DQJ191" s="149"/>
      <c r="DQK191" s="149"/>
      <c r="DQL191" s="149"/>
      <c r="DQM191" s="149"/>
      <c r="DQN191" s="149"/>
      <c r="DQO191" s="151" t="s">
        <v>172</v>
      </c>
      <c r="DQP191" s="149"/>
      <c r="DQQ191" s="149"/>
      <c r="DQR191" s="149"/>
      <c r="DQS191" s="149"/>
      <c r="DQT191" s="149"/>
      <c r="DQU191" s="149"/>
      <c r="DQV191" s="149"/>
      <c r="DQW191" s="151" t="s">
        <v>172</v>
      </c>
      <c r="DQX191" s="149"/>
      <c r="DQY191" s="149"/>
      <c r="DQZ191" s="149"/>
      <c r="DRA191" s="149"/>
      <c r="DRB191" s="149"/>
      <c r="DRC191" s="149"/>
      <c r="DRD191" s="149"/>
      <c r="DRE191" s="151" t="s">
        <v>172</v>
      </c>
      <c r="DRF191" s="149"/>
      <c r="DRG191" s="149"/>
      <c r="DRH191" s="149"/>
      <c r="DRI191" s="149"/>
      <c r="DRJ191" s="149"/>
      <c r="DRK191" s="149"/>
      <c r="DRL191" s="149"/>
      <c r="DRM191" s="151" t="s">
        <v>172</v>
      </c>
      <c r="DRN191" s="149"/>
      <c r="DRO191" s="149"/>
      <c r="DRP191" s="149"/>
      <c r="DRQ191" s="149"/>
      <c r="DRR191" s="149"/>
      <c r="DRS191" s="149"/>
      <c r="DRT191" s="149"/>
      <c r="DRU191" s="151" t="s">
        <v>172</v>
      </c>
      <c r="DRV191" s="149"/>
      <c r="DRW191" s="149"/>
      <c r="DRX191" s="149"/>
      <c r="DRY191" s="149"/>
      <c r="DRZ191" s="149"/>
      <c r="DSA191" s="149"/>
      <c r="DSB191" s="149"/>
      <c r="DSC191" s="151" t="s">
        <v>172</v>
      </c>
      <c r="DSD191" s="149"/>
      <c r="DSE191" s="149"/>
      <c r="DSF191" s="149"/>
      <c r="DSG191" s="149"/>
      <c r="DSH191" s="149"/>
      <c r="DSI191" s="149"/>
      <c r="DSJ191" s="149"/>
      <c r="DSK191" s="151" t="s">
        <v>172</v>
      </c>
      <c r="DSL191" s="149"/>
      <c r="DSM191" s="149"/>
      <c r="DSN191" s="149"/>
      <c r="DSO191" s="149"/>
      <c r="DSP191" s="149"/>
      <c r="DSQ191" s="149"/>
      <c r="DSR191" s="149"/>
      <c r="DSS191" s="151" t="s">
        <v>172</v>
      </c>
      <c r="DST191" s="149"/>
      <c r="DSU191" s="149"/>
      <c r="DSV191" s="149"/>
      <c r="DSW191" s="149"/>
      <c r="DSX191" s="149"/>
      <c r="DSY191" s="149"/>
      <c r="DSZ191" s="149"/>
      <c r="DTA191" s="151" t="s">
        <v>172</v>
      </c>
      <c r="DTB191" s="149"/>
      <c r="DTC191" s="149"/>
      <c r="DTD191" s="149"/>
      <c r="DTE191" s="149"/>
      <c r="DTF191" s="149"/>
      <c r="DTG191" s="149"/>
      <c r="DTH191" s="149"/>
      <c r="DTI191" s="151" t="s">
        <v>172</v>
      </c>
      <c r="DTJ191" s="149"/>
      <c r="DTK191" s="149"/>
      <c r="DTL191" s="149"/>
      <c r="DTM191" s="149"/>
      <c r="DTN191" s="149"/>
      <c r="DTO191" s="149"/>
      <c r="DTP191" s="149"/>
      <c r="DTQ191" s="151" t="s">
        <v>172</v>
      </c>
      <c r="DTR191" s="149"/>
      <c r="DTS191" s="149"/>
      <c r="DTT191" s="149"/>
      <c r="DTU191" s="149"/>
      <c r="DTV191" s="149"/>
      <c r="DTW191" s="149"/>
      <c r="DTX191" s="149"/>
      <c r="DTY191" s="151" t="s">
        <v>172</v>
      </c>
      <c r="DTZ191" s="149"/>
      <c r="DUA191" s="149"/>
      <c r="DUB191" s="149"/>
      <c r="DUC191" s="149"/>
      <c r="DUD191" s="149"/>
      <c r="DUE191" s="149"/>
      <c r="DUF191" s="149"/>
      <c r="DUG191" s="151" t="s">
        <v>172</v>
      </c>
      <c r="DUH191" s="149"/>
      <c r="DUI191" s="149"/>
      <c r="DUJ191" s="149"/>
      <c r="DUK191" s="149"/>
      <c r="DUL191" s="149"/>
      <c r="DUM191" s="149"/>
      <c r="DUN191" s="149"/>
      <c r="DUO191" s="151" t="s">
        <v>172</v>
      </c>
      <c r="DUP191" s="149"/>
      <c r="DUQ191" s="149"/>
      <c r="DUR191" s="149"/>
      <c r="DUS191" s="149"/>
      <c r="DUT191" s="149"/>
      <c r="DUU191" s="149"/>
      <c r="DUV191" s="149"/>
      <c r="DUW191" s="151" t="s">
        <v>172</v>
      </c>
      <c r="DUX191" s="149"/>
      <c r="DUY191" s="149"/>
      <c r="DUZ191" s="149"/>
      <c r="DVA191" s="149"/>
      <c r="DVB191" s="149"/>
      <c r="DVC191" s="149"/>
      <c r="DVD191" s="149"/>
      <c r="DVE191" s="151" t="s">
        <v>172</v>
      </c>
      <c r="DVF191" s="149"/>
      <c r="DVG191" s="149"/>
      <c r="DVH191" s="149"/>
      <c r="DVI191" s="149"/>
      <c r="DVJ191" s="149"/>
      <c r="DVK191" s="149"/>
      <c r="DVL191" s="149"/>
      <c r="DVM191" s="151" t="s">
        <v>172</v>
      </c>
      <c r="DVN191" s="149"/>
      <c r="DVO191" s="149"/>
      <c r="DVP191" s="149"/>
      <c r="DVQ191" s="149"/>
      <c r="DVR191" s="149"/>
      <c r="DVS191" s="149"/>
      <c r="DVT191" s="149"/>
      <c r="DVU191" s="151" t="s">
        <v>172</v>
      </c>
      <c r="DVV191" s="149"/>
      <c r="DVW191" s="149"/>
      <c r="DVX191" s="149"/>
      <c r="DVY191" s="149"/>
      <c r="DVZ191" s="149"/>
      <c r="DWA191" s="149"/>
      <c r="DWB191" s="149"/>
      <c r="DWC191" s="151" t="s">
        <v>172</v>
      </c>
      <c r="DWD191" s="149"/>
      <c r="DWE191" s="149"/>
      <c r="DWF191" s="149"/>
      <c r="DWG191" s="149"/>
      <c r="DWH191" s="149"/>
      <c r="DWI191" s="149"/>
      <c r="DWJ191" s="149"/>
      <c r="DWK191" s="151" t="s">
        <v>172</v>
      </c>
      <c r="DWL191" s="149"/>
      <c r="DWM191" s="149"/>
      <c r="DWN191" s="149"/>
      <c r="DWO191" s="149"/>
      <c r="DWP191" s="149"/>
      <c r="DWQ191" s="149"/>
      <c r="DWR191" s="149"/>
      <c r="DWS191" s="151" t="s">
        <v>172</v>
      </c>
      <c r="DWT191" s="149"/>
      <c r="DWU191" s="149"/>
      <c r="DWV191" s="149"/>
      <c r="DWW191" s="149"/>
      <c r="DWX191" s="149"/>
      <c r="DWY191" s="149"/>
      <c r="DWZ191" s="149"/>
      <c r="DXA191" s="151" t="s">
        <v>172</v>
      </c>
      <c r="DXB191" s="149"/>
      <c r="DXC191" s="149"/>
      <c r="DXD191" s="149"/>
      <c r="DXE191" s="149"/>
      <c r="DXF191" s="149"/>
      <c r="DXG191" s="149"/>
      <c r="DXH191" s="149"/>
      <c r="DXI191" s="151" t="s">
        <v>172</v>
      </c>
      <c r="DXJ191" s="149"/>
      <c r="DXK191" s="149"/>
      <c r="DXL191" s="149"/>
      <c r="DXM191" s="149"/>
      <c r="DXN191" s="149"/>
      <c r="DXO191" s="149"/>
      <c r="DXP191" s="149"/>
      <c r="DXQ191" s="151" t="s">
        <v>172</v>
      </c>
      <c r="DXR191" s="149"/>
      <c r="DXS191" s="149"/>
      <c r="DXT191" s="149"/>
      <c r="DXU191" s="149"/>
      <c r="DXV191" s="149"/>
      <c r="DXW191" s="149"/>
      <c r="DXX191" s="149"/>
      <c r="DXY191" s="151" t="s">
        <v>172</v>
      </c>
      <c r="DXZ191" s="149"/>
      <c r="DYA191" s="149"/>
      <c r="DYB191" s="149"/>
      <c r="DYC191" s="149"/>
      <c r="DYD191" s="149"/>
      <c r="DYE191" s="149"/>
      <c r="DYF191" s="149"/>
      <c r="DYG191" s="151" t="s">
        <v>172</v>
      </c>
      <c r="DYH191" s="149"/>
      <c r="DYI191" s="149"/>
      <c r="DYJ191" s="149"/>
      <c r="DYK191" s="149"/>
      <c r="DYL191" s="149"/>
      <c r="DYM191" s="149"/>
      <c r="DYN191" s="149"/>
      <c r="DYO191" s="151" t="s">
        <v>172</v>
      </c>
      <c r="DYP191" s="149"/>
      <c r="DYQ191" s="149"/>
      <c r="DYR191" s="149"/>
      <c r="DYS191" s="149"/>
      <c r="DYT191" s="149"/>
      <c r="DYU191" s="149"/>
      <c r="DYV191" s="149"/>
      <c r="DYW191" s="151" t="s">
        <v>172</v>
      </c>
      <c r="DYX191" s="149"/>
      <c r="DYY191" s="149"/>
      <c r="DYZ191" s="149"/>
      <c r="DZA191" s="149"/>
      <c r="DZB191" s="149"/>
      <c r="DZC191" s="149"/>
      <c r="DZD191" s="149"/>
      <c r="DZE191" s="151" t="s">
        <v>172</v>
      </c>
      <c r="DZF191" s="149"/>
      <c r="DZG191" s="149"/>
      <c r="DZH191" s="149"/>
      <c r="DZI191" s="149"/>
      <c r="DZJ191" s="149"/>
      <c r="DZK191" s="149"/>
      <c r="DZL191" s="149"/>
      <c r="DZM191" s="151" t="s">
        <v>172</v>
      </c>
      <c r="DZN191" s="149"/>
      <c r="DZO191" s="149"/>
      <c r="DZP191" s="149"/>
      <c r="DZQ191" s="149"/>
      <c r="DZR191" s="149"/>
      <c r="DZS191" s="149"/>
      <c r="DZT191" s="149"/>
      <c r="DZU191" s="151" t="s">
        <v>172</v>
      </c>
      <c r="DZV191" s="149"/>
      <c r="DZW191" s="149"/>
      <c r="DZX191" s="149"/>
      <c r="DZY191" s="149"/>
      <c r="DZZ191" s="149"/>
      <c r="EAA191" s="149"/>
      <c r="EAB191" s="149"/>
      <c r="EAC191" s="151" t="s">
        <v>172</v>
      </c>
      <c r="EAD191" s="149"/>
      <c r="EAE191" s="149"/>
      <c r="EAF191" s="149"/>
      <c r="EAG191" s="149"/>
      <c r="EAH191" s="149"/>
      <c r="EAI191" s="149"/>
      <c r="EAJ191" s="149"/>
      <c r="EAK191" s="151" t="s">
        <v>172</v>
      </c>
      <c r="EAL191" s="149"/>
      <c r="EAM191" s="149"/>
      <c r="EAN191" s="149"/>
      <c r="EAO191" s="149"/>
      <c r="EAP191" s="149"/>
      <c r="EAQ191" s="149"/>
      <c r="EAR191" s="149"/>
      <c r="EAS191" s="151" t="s">
        <v>172</v>
      </c>
      <c r="EAT191" s="149"/>
      <c r="EAU191" s="149"/>
      <c r="EAV191" s="149"/>
      <c r="EAW191" s="149"/>
      <c r="EAX191" s="149"/>
      <c r="EAY191" s="149"/>
      <c r="EAZ191" s="149"/>
      <c r="EBA191" s="151" t="s">
        <v>172</v>
      </c>
      <c r="EBB191" s="149"/>
      <c r="EBC191" s="149"/>
      <c r="EBD191" s="149"/>
      <c r="EBE191" s="149"/>
      <c r="EBF191" s="149"/>
      <c r="EBG191" s="149"/>
      <c r="EBH191" s="149"/>
      <c r="EBI191" s="151" t="s">
        <v>172</v>
      </c>
      <c r="EBJ191" s="149"/>
      <c r="EBK191" s="149"/>
      <c r="EBL191" s="149"/>
      <c r="EBM191" s="149"/>
      <c r="EBN191" s="149"/>
      <c r="EBO191" s="149"/>
      <c r="EBP191" s="149"/>
      <c r="EBQ191" s="151" t="s">
        <v>172</v>
      </c>
      <c r="EBR191" s="149"/>
      <c r="EBS191" s="149"/>
      <c r="EBT191" s="149"/>
      <c r="EBU191" s="149"/>
      <c r="EBV191" s="149"/>
      <c r="EBW191" s="149"/>
      <c r="EBX191" s="149"/>
      <c r="EBY191" s="151" t="s">
        <v>172</v>
      </c>
      <c r="EBZ191" s="149"/>
      <c r="ECA191" s="149"/>
      <c r="ECB191" s="149"/>
      <c r="ECC191" s="149"/>
      <c r="ECD191" s="149"/>
      <c r="ECE191" s="149"/>
      <c r="ECF191" s="149"/>
      <c r="ECG191" s="151" t="s">
        <v>172</v>
      </c>
      <c r="ECH191" s="149"/>
      <c r="ECI191" s="149"/>
      <c r="ECJ191" s="149"/>
      <c r="ECK191" s="149"/>
      <c r="ECL191" s="149"/>
      <c r="ECM191" s="149"/>
      <c r="ECN191" s="149"/>
      <c r="ECO191" s="151" t="s">
        <v>172</v>
      </c>
      <c r="ECP191" s="149"/>
      <c r="ECQ191" s="149"/>
      <c r="ECR191" s="149"/>
      <c r="ECS191" s="149"/>
      <c r="ECT191" s="149"/>
      <c r="ECU191" s="149"/>
      <c r="ECV191" s="149"/>
      <c r="ECW191" s="151" t="s">
        <v>172</v>
      </c>
      <c r="ECX191" s="149"/>
      <c r="ECY191" s="149"/>
      <c r="ECZ191" s="149"/>
      <c r="EDA191" s="149"/>
      <c r="EDB191" s="149"/>
      <c r="EDC191" s="149"/>
      <c r="EDD191" s="149"/>
      <c r="EDE191" s="151" t="s">
        <v>172</v>
      </c>
      <c r="EDF191" s="149"/>
      <c r="EDG191" s="149"/>
      <c r="EDH191" s="149"/>
      <c r="EDI191" s="149"/>
      <c r="EDJ191" s="149"/>
      <c r="EDK191" s="149"/>
      <c r="EDL191" s="149"/>
      <c r="EDM191" s="151" t="s">
        <v>172</v>
      </c>
      <c r="EDN191" s="149"/>
      <c r="EDO191" s="149"/>
      <c r="EDP191" s="149"/>
      <c r="EDQ191" s="149"/>
      <c r="EDR191" s="149"/>
      <c r="EDS191" s="149"/>
      <c r="EDT191" s="149"/>
      <c r="EDU191" s="151" t="s">
        <v>172</v>
      </c>
      <c r="EDV191" s="149"/>
      <c r="EDW191" s="149"/>
      <c r="EDX191" s="149"/>
      <c r="EDY191" s="149"/>
      <c r="EDZ191" s="149"/>
      <c r="EEA191" s="149"/>
      <c r="EEB191" s="149"/>
      <c r="EEC191" s="151" t="s">
        <v>172</v>
      </c>
      <c r="EED191" s="149"/>
      <c r="EEE191" s="149"/>
      <c r="EEF191" s="149"/>
      <c r="EEG191" s="149"/>
      <c r="EEH191" s="149"/>
      <c r="EEI191" s="149"/>
      <c r="EEJ191" s="149"/>
      <c r="EEK191" s="151" t="s">
        <v>172</v>
      </c>
      <c r="EEL191" s="149"/>
      <c r="EEM191" s="149"/>
      <c r="EEN191" s="149"/>
      <c r="EEO191" s="149"/>
      <c r="EEP191" s="149"/>
      <c r="EEQ191" s="149"/>
      <c r="EER191" s="149"/>
      <c r="EES191" s="151" t="s">
        <v>172</v>
      </c>
      <c r="EET191" s="149"/>
      <c r="EEU191" s="149"/>
      <c r="EEV191" s="149"/>
      <c r="EEW191" s="149"/>
      <c r="EEX191" s="149"/>
      <c r="EEY191" s="149"/>
      <c r="EEZ191" s="149"/>
      <c r="EFA191" s="151" t="s">
        <v>172</v>
      </c>
      <c r="EFB191" s="149"/>
      <c r="EFC191" s="149"/>
      <c r="EFD191" s="149"/>
      <c r="EFE191" s="149"/>
      <c r="EFF191" s="149"/>
      <c r="EFG191" s="149"/>
      <c r="EFH191" s="149"/>
      <c r="EFI191" s="151" t="s">
        <v>172</v>
      </c>
      <c r="EFJ191" s="149"/>
      <c r="EFK191" s="149"/>
      <c r="EFL191" s="149"/>
      <c r="EFM191" s="149"/>
      <c r="EFN191" s="149"/>
      <c r="EFO191" s="149"/>
      <c r="EFP191" s="149"/>
      <c r="EFQ191" s="151" t="s">
        <v>172</v>
      </c>
      <c r="EFR191" s="149"/>
      <c r="EFS191" s="149"/>
      <c r="EFT191" s="149"/>
      <c r="EFU191" s="149"/>
      <c r="EFV191" s="149"/>
      <c r="EFW191" s="149"/>
      <c r="EFX191" s="149"/>
      <c r="EFY191" s="151" t="s">
        <v>172</v>
      </c>
      <c r="EFZ191" s="149"/>
      <c r="EGA191" s="149"/>
      <c r="EGB191" s="149"/>
      <c r="EGC191" s="149"/>
      <c r="EGD191" s="149"/>
      <c r="EGE191" s="149"/>
      <c r="EGF191" s="149"/>
      <c r="EGG191" s="151" t="s">
        <v>172</v>
      </c>
      <c r="EGH191" s="149"/>
      <c r="EGI191" s="149"/>
      <c r="EGJ191" s="149"/>
      <c r="EGK191" s="149"/>
      <c r="EGL191" s="149"/>
      <c r="EGM191" s="149"/>
      <c r="EGN191" s="149"/>
      <c r="EGO191" s="151" t="s">
        <v>172</v>
      </c>
      <c r="EGP191" s="149"/>
      <c r="EGQ191" s="149"/>
      <c r="EGR191" s="149"/>
      <c r="EGS191" s="149"/>
      <c r="EGT191" s="149"/>
      <c r="EGU191" s="149"/>
      <c r="EGV191" s="149"/>
      <c r="EGW191" s="151" t="s">
        <v>172</v>
      </c>
      <c r="EGX191" s="149"/>
      <c r="EGY191" s="149"/>
      <c r="EGZ191" s="149"/>
      <c r="EHA191" s="149"/>
      <c r="EHB191" s="149"/>
      <c r="EHC191" s="149"/>
      <c r="EHD191" s="149"/>
      <c r="EHE191" s="151" t="s">
        <v>172</v>
      </c>
      <c r="EHF191" s="149"/>
      <c r="EHG191" s="149"/>
      <c r="EHH191" s="149"/>
      <c r="EHI191" s="149"/>
      <c r="EHJ191" s="149"/>
      <c r="EHK191" s="149"/>
      <c r="EHL191" s="149"/>
      <c r="EHM191" s="151" t="s">
        <v>172</v>
      </c>
      <c r="EHN191" s="149"/>
      <c r="EHO191" s="149"/>
      <c r="EHP191" s="149"/>
      <c r="EHQ191" s="149"/>
      <c r="EHR191" s="149"/>
      <c r="EHS191" s="149"/>
      <c r="EHT191" s="149"/>
      <c r="EHU191" s="151" t="s">
        <v>172</v>
      </c>
      <c r="EHV191" s="149"/>
      <c r="EHW191" s="149"/>
      <c r="EHX191" s="149"/>
      <c r="EHY191" s="149"/>
      <c r="EHZ191" s="149"/>
      <c r="EIA191" s="149"/>
      <c r="EIB191" s="149"/>
      <c r="EIC191" s="151" t="s">
        <v>172</v>
      </c>
      <c r="EID191" s="149"/>
      <c r="EIE191" s="149"/>
      <c r="EIF191" s="149"/>
      <c r="EIG191" s="149"/>
      <c r="EIH191" s="149"/>
      <c r="EII191" s="149"/>
      <c r="EIJ191" s="149"/>
      <c r="EIK191" s="151" t="s">
        <v>172</v>
      </c>
      <c r="EIL191" s="149"/>
      <c r="EIM191" s="149"/>
      <c r="EIN191" s="149"/>
      <c r="EIO191" s="149"/>
      <c r="EIP191" s="149"/>
      <c r="EIQ191" s="149"/>
      <c r="EIR191" s="149"/>
      <c r="EIS191" s="151" t="s">
        <v>172</v>
      </c>
      <c r="EIT191" s="149"/>
      <c r="EIU191" s="149"/>
      <c r="EIV191" s="149"/>
      <c r="EIW191" s="149"/>
      <c r="EIX191" s="149"/>
      <c r="EIY191" s="149"/>
      <c r="EIZ191" s="149"/>
      <c r="EJA191" s="151" t="s">
        <v>172</v>
      </c>
      <c r="EJB191" s="149"/>
      <c r="EJC191" s="149"/>
      <c r="EJD191" s="149"/>
      <c r="EJE191" s="149"/>
      <c r="EJF191" s="149"/>
      <c r="EJG191" s="149"/>
      <c r="EJH191" s="149"/>
      <c r="EJI191" s="151" t="s">
        <v>172</v>
      </c>
      <c r="EJJ191" s="149"/>
      <c r="EJK191" s="149"/>
      <c r="EJL191" s="149"/>
      <c r="EJM191" s="149"/>
      <c r="EJN191" s="149"/>
      <c r="EJO191" s="149"/>
      <c r="EJP191" s="149"/>
      <c r="EJQ191" s="151" t="s">
        <v>172</v>
      </c>
      <c r="EJR191" s="149"/>
      <c r="EJS191" s="149"/>
      <c r="EJT191" s="149"/>
      <c r="EJU191" s="149"/>
      <c r="EJV191" s="149"/>
      <c r="EJW191" s="149"/>
      <c r="EJX191" s="149"/>
      <c r="EJY191" s="151" t="s">
        <v>172</v>
      </c>
      <c r="EJZ191" s="149"/>
      <c r="EKA191" s="149"/>
      <c r="EKB191" s="149"/>
      <c r="EKC191" s="149"/>
      <c r="EKD191" s="149"/>
      <c r="EKE191" s="149"/>
      <c r="EKF191" s="149"/>
      <c r="EKG191" s="151" t="s">
        <v>172</v>
      </c>
      <c r="EKH191" s="149"/>
      <c r="EKI191" s="149"/>
      <c r="EKJ191" s="149"/>
      <c r="EKK191" s="149"/>
      <c r="EKL191" s="149"/>
      <c r="EKM191" s="149"/>
      <c r="EKN191" s="149"/>
      <c r="EKO191" s="151" t="s">
        <v>172</v>
      </c>
      <c r="EKP191" s="149"/>
      <c r="EKQ191" s="149"/>
      <c r="EKR191" s="149"/>
      <c r="EKS191" s="149"/>
      <c r="EKT191" s="149"/>
      <c r="EKU191" s="149"/>
      <c r="EKV191" s="149"/>
      <c r="EKW191" s="151" t="s">
        <v>172</v>
      </c>
      <c r="EKX191" s="149"/>
      <c r="EKY191" s="149"/>
      <c r="EKZ191" s="149"/>
      <c r="ELA191" s="149"/>
      <c r="ELB191" s="149"/>
      <c r="ELC191" s="149"/>
      <c r="ELD191" s="149"/>
      <c r="ELE191" s="151" t="s">
        <v>172</v>
      </c>
      <c r="ELF191" s="149"/>
      <c r="ELG191" s="149"/>
      <c r="ELH191" s="149"/>
      <c r="ELI191" s="149"/>
      <c r="ELJ191" s="149"/>
      <c r="ELK191" s="149"/>
      <c r="ELL191" s="149"/>
      <c r="ELM191" s="151" t="s">
        <v>172</v>
      </c>
      <c r="ELN191" s="149"/>
      <c r="ELO191" s="149"/>
      <c r="ELP191" s="149"/>
      <c r="ELQ191" s="149"/>
      <c r="ELR191" s="149"/>
      <c r="ELS191" s="149"/>
      <c r="ELT191" s="149"/>
      <c r="ELU191" s="151" t="s">
        <v>172</v>
      </c>
      <c r="ELV191" s="149"/>
      <c r="ELW191" s="149"/>
      <c r="ELX191" s="149"/>
      <c r="ELY191" s="149"/>
      <c r="ELZ191" s="149"/>
      <c r="EMA191" s="149"/>
      <c r="EMB191" s="149"/>
      <c r="EMC191" s="151" t="s">
        <v>172</v>
      </c>
      <c r="EMD191" s="149"/>
      <c r="EME191" s="149"/>
      <c r="EMF191" s="149"/>
      <c r="EMG191" s="149"/>
      <c r="EMH191" s="149"/>
      <c r="EMI191" s="149"/>
      <c r="EMJ191" s="149"/>
      <c r="EMK191" s="151" t="s">
        <v>172</v>
      </c>
      <c r="EML191" s="149"/>
      <c r="EMM191" s="149"/>
      <c r="EMN191" s="149"/>
      <c r="EMO191" s="149"/>
      <c r="EMP191" s="149"/>
      <c r="EMQ191" s="149"/>
      <c r="EMR191" s="149"/>
      <c r="EMS191" s="151" t="s">
        <v>172</v>
      </c>
      <c r="EMT191" s="149"/>
      <c r="EMU191" s="149"/>
      <c r="EMV191" s="149"/>
      <c r="EMW191" s="149"/>
      <c r="EMX191" s="149"/>
      <c r="EMY191" s="149"/>
      <c r="EMZ191" s="149"/>
      <c r="ENA191" s="151" t="s">
        <v>172</v>
      </c>
      <c r="ENB191" s="149"/>
      <c r="ENC191" s="149"/>
      <c r="END191" s="149"/>
      <c r="ENE191" s="149"/>
      <c r="ENF191" s="149"/>
      <c r="ENG191" s="149"/>
      <c r="ENH191" s="149"/>
      <c r="ENI191" s="151" t="s">
        <v>172</v>
      </c>
      <c r="ENJ191" s="149"/>
      <c r="ENK191" s="149"/>
      <c r="ENL191" s="149"/>
      <c r="ENM191" s="149"/>
      <c r="ENN191" s="149"/>
      <c r="ENO191" s="149"/>
      <c r="ENP191" s="149"/>
      <c r="ENQ191" s="151" t="s">
        <v>172</v>
      </c>
      <c r="ENR191" s="149"/>
      <c r="ENS191" s="149"/>
      <c r="ENT191" s="149"/>
      <c r="ENU191" s="149"/>
      <c r="ENV191" s="149"/>
      <c r="ENW191" s="149"/>
      <c r="ENX191" s="149"/>
      <c r="ENY191" s="151" t="s">
        <v>172</v>
      </c>
      <c r="ENZ191" s="149"/>
      <c r="EOA191" s="149"/>
      <c r="EOB191" s="149"/>
      <c r="EOC191" s="149"/>
      <c r="EOD191" s="149"/>
      <c r="EOE191" s="149"/>
      <c r="EOF191" s="149"/>
      <c r="EOG191" s="151" t="s">
        <v>172</v>
      </c>
      <c r="EOH191" s="149"/>
      <c r="EOI191" s="149"/>
      <c r="EOJ191" s="149"/>
      <c r="EOK191" s="149"/>
      <c r="EOL191" s="149"/>
      <c r="EOM191" s="149"/>
      <c r="EON191" s="149"/>
      <c r="EOO191" s="151" t="s">
        <v>172</v>
      </c>
      <c r="EOP191" s="149"/>
      <c r="EOQ191" s="149"/>
      <c r="EOR191" s="149"/>
      <c r="EOS191" s="149"/>
      <c r="EOT191" s="149"/>
      <c r="EOU191" s="149"/>
      <c r="EOV191" s="149"/>
      <c r="EOW191" s="151" t="s">
        <v>172</v>
      </c>
      <c r="EOX191" s="149"/>
      <c r="EOY191" s="149"/>
      <c r="EOZ191" s="149"/>
      <c r="EPA191" s="149"/>
      <c r="EPB191" s="149"/>
      <c r="EPC191" s="149"/>
      <c r="EPD191" s="149"/>
      <c r="EPE191" s="151" t="s">
        <v>172</v>
      </c>
      <c r="EPF191" s="149"/>
      <c r="EPG191" s="149"/>
      <c r="EPH191" s="149"/>
      <c r="EPI191" s="149"/>
      <c r="EPJ191" s="149"/>
      <c r="EPK191" s="149"/>
      <c r="EPL191" s="149"/>
      <c r="EPM191" s="151" t="s">
        <v>172</v>
      </c>
      <c r="EPN191" s="149"/>
      <c r="EPO191" s="149"/>
      <c r="EPP191" s="149"/>
      <c r="EPQ191" s="149"/>
      <c r="EPR191" s="149"/>
      <c r="EPS191" s="149"/>
      <c r="EPT191" s="149"/>
      <c r="EPU191" s="151" t="s">
        <v>172</v>
      </c>
      <c r="EPV191" s="149"/>
      <c r="EPW191" s="149"/>
      <c r="EPX191" s="149"/>
      <c r="EPY191" s="149"/>
      <c r="EPZ191" s="149"/>
      <c r="EQA191" s="149"/>
      <c r="EQB191" s="149"/>
      <c r="EQC191" s="151" t="s">
        <v>172</v>
      </c>
      <c r="EQD191" s="149"/>
      <c r="EQE191" s="149"/>
      <c r="EQF191" s="149"/>
      <c r="EQG191" s="149"/>
      <c r="EQH191" s="149"/>
      <c r="EQI191" s="149"/>
      <c r="EQJ191" s="149"/>
      <c r="EQK191" s="151" t="s">
        <v>172</v>
      </c>
      <c r="EQL191" s="149"/>
      <c r="EQM191" s="149"/>
      <c r="EQN191" s="149"/>
      <c r="EQO191" s="149"/>
      <c r="EQP191" s="149"/>
      <c r="EQQ191" s="149"/>
      <c r="EQR191" s="149"/>
      <c r="EQS191" s="151" t="s">
        <v>172</v>
      </c>
      <c r="EQT191" s="149"/>
      <c r="EQU191" s="149"/>
      <c r="EQV191" s="149"/>
      <c r="EQW191" s="149"/>
      <c r="EQX191" s="149"/>
      <c r="EQY191" s="149"/>
      <c r="EQZ191" s="149"/>
      <c r="ERA191" s="151" t="s">
        <v>172</v>
      </c>
      <c r="ERB191" s="149"/>
      <c r="ERC191" s="149"/>
      <c r="ERD191" s="149"/>
      <c r="ERE191" s="149"/>
      <c r="ERF191" s="149"/>
      <c r="ERG191" s="149"/>
      <c r="ERH191" s="149"/>
      <c r="ERI191" s="151" t="s">
        <v>172</v>
      </c>
      <c r="ERJ191" s="149"/>
      <c r="ERK191" s="149"/>
      <c r="ERL191" s="149"/>
      <c r="ERM191" s="149"/>
      <c r="ERN191" s="149"/>
      <c r="ERO191" s="149"/>
      <c r="ERP191" s="149"/>
      <c r="ERQ191" s="151" t="s">
        <v>172</v>
      </c>
      <c r="ERR191" s="149"/>
      <c r="ERS191" s="149"/>
      <c r="ERT191" s="149"/>
      <c r="ERU191" s="149"/>
      <c r="ERV191" s="149"/>
      <c r="ERW191" s="149"/>
      <c r="ERX191" s="149"/>
      <c r="ERY191" s="151" t="s">
        <v>172</v>
      </c>
      <c r="ERZ191" s="149"/>
      <c r="ESA191" s="149"/>
      <c r="ESB191" s="149"/>
      <c r="ESC191" s="149"/>
      <c r="ESD191" s="149"/>
      <c r="ESE191" s="149"/>
      <c r="ESF191" s="149"/>
      <c r="ESG191" s="151" t="s">
        <v>172</v>
      </c>
      <c r="ESH191" s="149"/>
      <c r="ESI191" s="149"/>
      <c r="ESJ191" s="149"/>
      <c r="ESK191" s="149"/>
      <c r="ESL191" s="149"/>
      <c r="ESM191" s="149"/>
      <c r="ESN191" s="149"/>
      <c r="ESO191" s="151" t="s">
        <v>172</v>
      </c>
      <c r="ESP191" s="149"/>
      <c r="ESQ191" s="149"/>
      <c r="ESR191" s="149"/>
      <c r="ESS191" s="149"/>
      <c r="EST191" s="149"/>
      <c r="ESU191" s="149"/>
      <c r="ESV191" s="149"/>
      <c r="ESW191" s="151" t="s">
        <v>172</v>
      </c>
      <c r="ESX191" s="149"/>
      <c r="ESY191" s="149"/>
      <c r="ESZ191" s="149"/>
      <c r="ETA191" s="149"/>
      <c r="ETB191" s="149"/>
      <c r="ETC191" s="149"/>
      <c r="ETD191" s="149"/>
      <c r="ETE191" s="151" t="s">
        <v>172</v>
      </c>
      <c r="ETF191" s="149"/>
      <c r="ETG191" s="149"/>
      <c r="ETH191" s="149"/>
      <c r="ETI191" s="149"/>
      <c r="ETJ191" s="149"/>
      <c r="ETK191" s="149"/>
      <c r="ETL191" s="149"/>
      <c r="ETM191" s="151" t="s">
        <v>172</v>
      </c>
      <c r="ETN191" s="149"/>
      <c r="ETO191" s="149"/>
      <c r="ETP191" s="149"/>
      <c r="ETQ191" s="149"/>
      <c r="ETR191" s="149"/>
      <c r="ETS191" s="149"/>
      <c r="ETT191" s="149"/>
      <c r="ETU191" s="151" t="s">
        <v>172</v>
      </c>
      <c r="ETV191" s="149"/>
      <c r="ETW191" s="149"/>
      <c r="ETX191" s="149"/>
      <c r="ETY191" s="149"/>
      <c r="ETZ191" s="149"/>
      <c r="EUA191" s="149"/>
      <c r="EUB191" s="149"/>
      <c r="EUC191" s="151" t="s">
        <v>172</v>
      </c>
      <c r="EUD191" s="149"/>
      <c r="EUE191" s="149"/>
      <c r="EUF191" s="149"/>
      <c r="EUG191" s="149"/>
      <c r="EUH191" s="149"/>
      <c r="EUI191" s="149"/>
      <c r="EUJ191" s="149"/>
      <c r="EUK191" s="151" t="s">
        <v>172</v>
      </c>
      <c r="EUL191" s="149"/>
      <c r="EUM191" s="149"/>
      <c r="EUN191" s="149"/>
      <c r="EUO191" s="149"/>
      <c r="EUP191" s="149"/>
      <c r="EUQ191" s="149"/>
      <c r="EUR191" s="149"/>
      <c r="EUS191" s="151" t="s">
        <v>172</v>
      </c>
      <c r="EUT191" s="149"/>
      <c r="EUU191" s="149"/>
      <c r="EUV191" s="149"/>
      <c r="EUW191" s="149"/>
      <c r="EUX191" s="149"/>
      <c r="EUY191" s="149"/>
      <c r="EUZ191" s="149"/>
      <c r="EVA191" s="151" t="s">
        <v>172</v>
      </c>
      <c r="EVB191" s="149"/>
      <c r="EVC191" s="149"/>
      <c r="EVD191" s="149"/>
      <c r="EVE191" s="149"/>
      <c r="EVF191" s="149"/>
      <c r="EVG191" s="149"/>
      <c r="EVH191" s="149"/>
      <c r="EVI191" s="151" t="s">
        <v>172</v>
      </c>
      <c r="EVJ191" s="149"/>
      <c r="EVK191" s="149"/>
      <c r="EVL191" s="149"/>
      <c r="EVM191" s="149"/>
      <c r="EVN191" s="149"/>
      <c r="EVO191" s="149"/>
      <c r="EVP191" s="149"/>
      <c r="EVQ191" s="151" t="s">
        <v>172</v>
      </c>
      <c r="EVR191" s="149"/>
      <c r="EVS191" s="149"/>
      <c r="EVT191" s="149"/>
      <c r="EVU191" s="149"/>
      <c r="EVV191" s="149"/>
      <c r="EVW191" s="149"/>
      <c r="EVX191" s="149"/>
      <c r="EVY191" s="151" t="s">
        <v>172</v>
      </c>
      <c r="EVZ191" s="149"/>
      <c r="EWA191" s="149"/>
      <c r="EWB191" s="149"/>
      <c r="EWC191" s="149"/>
      <c r="EWD191" s="149"/>
      <c r="EWE191" s="149"/>
      <c r="EWF191" s="149"/>
      <c r="EWG191" s="151" t="s">
        <v>172</v>
      </c>
      <c r="EWH191" s="149"/>
      <c r="EWI191" s="149"/>
      <c r="EWJ191" s="149"/>
      <c r="EWK191" s="149"/>
      <c r="EWL191" s="149"/>
      <c r="EWM191" s="149"/>
      <c r="EWN191" s="149"/>
      <c r="EWO191" s="151" t="s">
        <v>172</v>
      </c>
      <c r="EWP191" s="149"/>
      <c r="EWQ191" s="149"/>
      <c r="EWR191" s="149"/>
      <c r="EWS191" s="149"/>
      <c r="EWT191" s="149"/>
      <c r="EWU191" s="149"/>
      <c r="EWV191" s="149"/>
      <c r="EWW191" s="151" t="s">
        <v>172</v>
      </c>
      <c r="EWX191" s="149"/>
      <c r="EWY191" s="149"/>
      <c r="EWZ191" s="149"/>
      <c r="EXA191" s="149"/>
      <c r="EXB191" s="149"/>
      <c r="EXC191" s="149"/>
      <c r="EXD191" s="149"/>
      <c r="EXE191" s="151" t="s">
        <v>172</v>
      </c>
      <c r="EXF191" s="149"/>
      <c r="EXG191" s="149"/>
      <c r="EXH191" s="149"/>
      <c r="EXI191" s="149"/>
      <c r="EXJ191" s="149"/>
      <c r="EXK191" s="149"/>
      <c r="EXL191" s="149"/>
      <c r="EXM191" s="151" t="s">
        <v>172</v>
      </c>
      <c r="EXN191" s="149"/>
      <c r="EXO191" s="149"/>
      <c r="EXP191" s="149"/>
      <c r="EXQ191" s="149"/>
      <c r="EXR191" s="149"/>
      <c r="EXS191" s="149"/>
      <c r="EXT191" s="149"/>
      <c r="EXU191" s="151" t="s">
        <v>172</v>
      </c>
      <c r="EXV191" s="149"/>
      <c r="EXW191" s="149"/>
      <c r="EXX191" s="149"/>
      <c r="EXY191" s="149"/>
      <c r="EXZ191" s="149"/>
      <c r="EYA191" s="149"/>
      <c r="EYB191" s="149"/>
      <c r="EYC191" s="151" t="s">
        <v>172</v>
      </c>
      <c r="EYD191" s="149"/>
      <c r="EYE191" s="149"/>
      <c r="EYF191" s="149"/>
      <c r="EYG191" s="149"/>
      <c r="EYH191" s="149"/>
      <c r="EYI191" s="149"/>
      <c r="EYJ191" s="149"/>
      <c r="EYK191" s="151" t="s">
        <v>172</v>
      </c>
      <c r="EYL191" s="149"/>
      <c r="EYM191" s="149"/>
      <c r="EYN191" s="149"/>
      <c r="EYO191" s="149"/>
      <c r="EYP191" s="149"/>
      <c r="EYQ191" s="149"/>
      <c r="EYR191" s="149"/>
      <c r="EYS191" s="151" t="s">
        <v>172</v>
      </c>
      <c r="EYT191" s="149"/>
      <c r="EYU191" s="149"/>
      <c r="EYV191" s="149"/>
      <c r="EYW191" s="149"/>
      <c r="EYX191" s="149"/>
      <c r="EYY191" s="149"/>
      <c r="EYZ191" s="149"/>
      <c r="EZA191" s="151" t="s">
        <v>172</v>
      </c>
      <c r="EZB191" s="149"/>
      <c r="EZC191" s="149"/>
      <c r="EZD191" s="149"/>
      <c r="EZE191" s="149"/>
      <c r="EZF191" s="149"/>
      <c r="EZG191" s="149"/>
      <c r="EZH191" s="149"/>
      <c r="EZI191" s="151" t="s">
        <v>172</v>
      </c>
      <c r="EZJ191" s="149"/>
      <c r="EZK191" s="149"/>
      <c r="EZL191" s="149"/>
      <c r="EZM191" s="149"/>
      <c r="EZN191" s="149"/>
      <c r="EZO191" s="149"/>
      <c r="EZP191" s="149"/>
      <c r="EZQ191" s="151" t="s">
        <v>172</v>
      </c>
      <c r="EZR191" s="149"/>
      <c r="EZS191" s="149"/>
      <c r="EZT191" s="149"/>
      <c r="EZU191" s="149"/>
      <c r="EZV191" s="149"/>
      <c r="EZW191" s="149"/>
      <c r="EZX191" s="149"/>
      <c r="EZY191" s="151" t="s">
        <v>172</v>
      </c>
      <c r="EZZ191" s="149"/>
      <c r="FAA191" s="149"/>
      <c r="FAB191" s="149"/>
      <c r="FAC191" s="149"/>
      <c r="FAD191" s="149"/>
      <c r="FAE191" s="149"/>
      <c r="FAF191" s="149"/>
      <c r="FAG191" s="151" t="s">
        <v>172</v>
      </c>
      <c r="FAH191" s="149"/>
      <c r="FAI191" s="149"/>
      <c r="FAJ191" s="149"/>
      <c r="FAK191" s="149"/>
      <c r="FAL191" s="149"/>
      <c r="FAM191" s="149"/>
      <c r="FAN191" s="149"/>
      <c r="FAO191" s="151" t="s">
        <v>172</v>
      </c>
      <c r="FAP191" s="149"/>
      <c r="FAQ191" s="149"/>
      <c r="FAR191" s="149"/>
      <c r="FAS191" s="149"/>
      <c r="FAT191" s="149"/>
      <c r="FAU191" s="149"/>
      <c r="FAV191" s="149"/>
      <c r="FAW191" s="151" t="s">
        <v>172</v>
      </c>
      <c r="FAX191" s="149"/>
      <c r="FAY191" s="149"/>
      <c r="FAZ191" s="149"/>
      <c r="FBA191" s="149"/>
      <c r="FBB191" s="149"/>
      <c r="FBC191" s="149"/>
      <c r="FBD191" s="149"/>
      <c r="FBE191" s="151" t="s">
        <v>172</v>
      </c>
      <c r="FBF191" s="149"/>
      <c r="FBG191" s="149"/>
      <c r="FBH191" s="149"/>
      <c r="FBI191" s="149"/>
      <c r="FBJ191" s="149"/>
      <c r="FBK191" s="149"/>
      <c r="FBL191" s="149"/>
      <c r="FBM191" s="151" t="s">
        <v>172</v>
      </c>
      <c r="FBN191" s="149"/>
      <c r="FBO191" s="149"/>
      <c r="FBP191" s="149"/>
      <c r="FBQ191" s="149"/>
      <c r="FBR191" s="149"/>
      <c r="FBS191" s="149"/>
      <c r="FBT191" s="149"/>
      <c r="FBU191" s="151" t="s">
        <v>172</v>
      </c>
      <c r="FBV191" s="149"/>
      <c r="FBW191" s="149"/>
      <c r="FBX191" s="149"/>
      <c r="FBY191" s="149"/>
      <c r="FBZ191" s="149"/>
      <c r="FCA191" s="149"/>
      <c r="FCB191" s="149"/>
      <c r="FCC191" s="151" t="s">
        <v>172</v>
      </c>
      <c r="FCD191" s="149"/>
      <c r="FCE191" s="149"/>
      <c r="FCF191" s="149"/>
      <c r="FCG191" s="149"/>
      <c r="FCH191" s="149"/>
      <c r="FCI191" s="149"/>
      <c r="FCJ191" s="149"/>
      <c r="FCK191" s="151" t="s">
        <v>172</v>
      </c>
      <c r="FCL191" s="149"/>
      <c r="FCM191" s="149"/>
      <c r="FCN191" s="149"/>
      <c r="FCO191" s="149"/>
      <c r="FCP191" s="149"/>
      <c r="FCQ191" s="149"/>
      <c r="FCR191" s="149"/>
      <c r="FCS191" s="151" t="s">
        <v>172</v>
      </c>
      <c r="FCT191" s="149"/>
      <c r="FCU191" s="149"/>
      <c r="FCV191" s="149"/>
      <c r="FCW191" s="149"/>
      <c r="FCX191" s="149"/>
      <c r="FCY191" s="149"/>
      <c r="FCZ191" s="149"/>
      <c r="FDA191" s="151" t="s">
        <v>172</v>
      </c>
      <c r="FDB191" s="149"/>
      <c r="FDC191" s="149"/>
      <c r="FDD191" s="149"/>
      <c r="FDE191" s="149"/>
      <c r="FDF191" s="149"/>
      <c r="FDG191" s="149"/>
      <c r="FDH191" s="149"/>
      <c r="FDI191" s="151" t="s">
        <v>172</v>
      </c>
      <c r="FDJ191" s="149"/>
      <c r="FDK191" s="149"/>
      <c r="FDL191" s="149"/>
      <c r="FDM191" s="149"/>
      <c r="FDN191" s="149"/>
      <c r="FDO191" s="149"/>
      <c r="FDP191" s="149"/>
      <c r="FDQ191" s="151" t="s">
        <v>172</v>
      </c>
      <c r="FDR191" s="149"/>
      <c r="FDS191" s="149"/>
      <c r="FDT191" s="149"/>
      <c r="FDU191" s="149"/>
      <c r="FDV191" s="149"/>
      <c r="FDW191" s="149"/>
      <c r="FDX191" s="149"/>
      <c r="FDY191" s="151" t="s">
        <v>172</v>
      </c>
      <c r="FDZ191" s="149"/>
      <c r="FEA191" s="149"/>
      <c r="FEB191" s="149"/>
      <c r="FEC191" s="149"/>
      <c r="FED191" s="149"/>
      <c r="FEE191" s="149"/>
      <c r="FEF191" s="149"/>
      <c r="FEG191" s="151" t="s">
        <v>172</v>
      </c>
      <c r="FEH191" s="149"/>
      <c r="FEI191" s="149"/>
      <c r="FEJ191" s="149"/>
      <c r="FEK191" s="149"/>
      <c r="FEL191" s="149"/>
      <c r="FEM191" s="149"/>
      <c r="FEN191" s="149"/>
      <c r="FEO191" s="151" t="s">
        <v>172</v>
      </c>
      <c r="FEP191" s="149"/>
      <c r="FEQ191" s="149"/>
      <c r="FER191" s="149"/>
      <c r="FES191" s="149"/>
      <c r="FET191" s="149"/>
      <c r="FEU191" s="149"/>
      <c r="FEV191" s="149"/>
      <c r="FEW191" s="151" t="s">
        <v>172</v>
      </c>
      <c r="FEX191" s="149"/>
      <c r="FEY191" s="149"/>
      <c r="FEZ191" s="149"/>
      <c r="FFA191" s="149"/>
      <c r="FFB191" s="149"/>
      <c r="FFC191" s="149"/>
      <c r="FFD191" s="149"/>
      <c r="FFE191" s="151" t="s">
        <v>172</v>
      </c>
      <c r="FFF191" s="149"/>
      <c r="FFG191" s="149"/>
      <c r="FFH191" s="149"/>
      <c r="FFI191" s="149"/>
      <c r="FFJ191" s="149"/>
      <c r="FFK191" s="149"/>
      <c r="FFL191" s="149"/>
      <c r="FFM191" s="151" t="s">
        <v>172</v>
      </c>
      <c r="FFN191" s="149"/>
      <c r="FFO191" s="149"/>
      <c r="FFP191" s="149"/>
      <c r="FFQ191" s="149"/>
      <c r="FFR191" s="149"/>
      <c r="FFS191" s="149"/>
      <c r="FFT191" s="149"/>
      <c r="FFU191" s="151" t="s">
        <v>172</v>
      </c>
      <c r="FFV191" s="149"/>
      <c r="FFW191" s="149"/>
      <c r="FFX191" s="149"/>
      <c r="FFY191" s="149"/>
      <c r="FFZ191" s="149"/>
      <c r="FGA191" s="149"/>
      <c r="FGB191" s="149"/>
      <c r="FGC191" s="151" t="s">
        <v>172</v>
      </c>
      <c r="FGD191" s="149"/>
      <c r="FGE191" s="149"/>
      <c r="FGF191" s="149"/>
      <c r="FGG191" s="149"/>
      <c r="FGH191" s="149"/>
      <c r="FGI191" s="149"/>
      <c r="FGJ191" s="149"/>
      <c r="FGK191" s="151" t="s">
        <v>172</v>
      </c>
      <c r="FGL191" s="149"/>
      <c r="FGM191" s="149"/>
      <c r="FGN191" s="149"/>
      <c r="FGO191" s="149"/>
      <c r="FGP191" s="149"/>
      <c r="FGQ191" s="149"/>
      <c r="FGR191" s="149"/>
      <c r="FGS191" s="151" t="s">
        <v>172</v>
      </c>
      <c r="FGT191" s="149"/>
      <c r="FGU191" s="149"/>
      <c r="FGV191" s="149"/>
      <c r="FGW191" s="149"/>
      <c r="FGX191" s="149"/>
      <c r="FGY191" s="149"/>
      <c r="FGZ191" s="149"/>
      <c r="FHA191" s="151" t="s">
        <v>172</v>
      </c>
      <c r="FHB191" s="149"/>
      <c r="FHC191" s="149"/>
      <c r="FHD191" s="149"/>
      <c r="FHE191" s="149"/>
      <c r="FHF191" s="149"/>
      <c r="FHG191" s="149"/>
      <c r="FHH191" s="149"/>
      <c r="FHI191" s="151" t="s">
        <v>172</v>
      </c>
      <c r="FHJ191" s="149"/>
      <c r="FHK191" s="149"/>
      <c r="FHL191" s="149"/>
      <c r="FHM191" s="149"/>
      <c r="FHN191" s="149"/>
      <c r="FHO191" s="149"/>
      <c r="FHP191" s="149"/>
      <c r="FHQ191" s="151" t="s">
        <v>172</v>
      </c>
      <c r="FHR191" s="149"/>
      <c r="FHS191" s="149"/>
      <c r="FHT191" s="149"/>
      <c r="FHU191" s="149"/>
      <c r="FHV191" s="149"/>
      <c r="FHW191" s="149"/>
      <c r="FHX191" s="149"/>
      <c r="FHY191" s="151" t="s">
        <v>172</v>
      </c>
      <c r="FHZ191" s="149"/>
      <c r="FIA191" s="149"/>
      <c r="FIB191" s="149"/>
      <c r="FIC191" s="149"/>
      <c r="FID191" s="149"/>
      <c r="FIE191" s="149"/>
      <c r="FIF191" s="149"/>
      <c r="FIG191" s="151" t="s">
        <v>172</v>
      </c>
      <c r="FIH191" s="149"/>
      <c r="FII191" s="149"/>
      <c r="FIJ191" s="149"/>
      <c r="FIK191" s="149"/>
      <c r="FIL191" s="149"/>
      <c r="FIM191" s="149"/>
      <c r="FIN191" s="149"/>
      <c r="FIO191" s="151" t="s">
        <v>172</v>
      </c>
      <c r="FIP191" s="149"/>
      <c r="FIQ191" s="149"/>
      <c r="FIR191" s="149"/>
      <c r="FIS191" s="149"/>
      <c r="FIT191" s="149"/>
      <c r="FIU191" s="149"/>
      <c r="FIV191" s="149"/>
      <c r="FIW191" s="151" t="s">
        <v>172</v>
      </c>
      <c r="FIX191" s="149"/>
      <c r="FIY191" s="149"/>
      <c r="FIZ191" s="149"/>
      <c r="FJA191" s="149"/>
      <c r="FJB191" s="149"/>
      <c r="FJC191" s="149"/>
      <c r="FJD191" s="149"/>
      <c r="FJE191" s="151" t="s">
        <v>172</v>
      </c>
      <c r="FJF191" s="149"/>
      <c r="FJG191" s="149"/>
      <c r="FJH191" s="149"/>
      <c r="FJI191" s="149"/>
      <c r="FJJ191" s="149"/>
      <c r="FJK191" s="149"/>
      <c r="FJL191" s="149"/>
      <c r="FJM191" s="151" t="s">
        <v>172</v>
      </c>
      <c r="FJN191" s="149"/>
      <c r="FJO191" s="149"/>
      <c r="FJP191" s="149"/>
      <c r="FJQ191" s="149"/>
      <c r="FJR191" s="149"/>
      <c r="FJS191" s="149"/>
      <c r="FJT191" s="149"/>
      <c r="FJU191" s="151" t="s">
        <v>172</v>
      </c>
      <c r="FJV191" s="149"/>
      <c r="FJW191" s="149"/>
      <c r="FJX191" s="149"/>
      <c r="FJY191" s="149"/>
      <c r="FJZ191" s="149"/>
      <c r="FKA191" s="149"/>
      <c r="FKB191" s="149"/>
      <c r="FKC191" s="151" t="s">
        <v>172</v>
      </c>
      <c r="FKD191" s="149"/>
      <c r="FKE191" s="149"/>
      <c r="FKF191" s="149"/>
      <c r="FKG191" s="149"/>
      <c r="FKH191" s="149"/>
      <c r="FKI191" s="149"/>
      <c r="FKJ191" s="149"/>
      <c r="FKK191" s="151" t="s">
        <v>172</v>
      </c>
      <c r="FKL191" s="149"/>
      <c r="FKM191" s="149"/>
      <c r="FKN191" s="149"/>
      <c r="FKO191" s="149"/>
      <c r="FKP191" s="149"/>
      <c r="FKQ191" s="149"/>
      <c r="FKR191" s="149"/>
      <c r="FKS191" s="151" t="s">
        <v>172</v>
      </c>
      <c r="FKT191" s="149"/>
      <c r="FKU191" s="149"/>
      <c r="FKV191" s="149"/>
      <c r="FKW191" s="149"/>
      <c r="FKX191" s="149"/>
      <c r="FKY191" s="149"/>
      <c r="FKZ191" s="149"/>
      <c r="FLA191" s="151" t="s">
        <v>172</v>
      </c>
      <c r="FLB191" s="149"/>
      <c r="FLC191" s="149"/>
      <c r="FLD191" s="149"/>
      <c r="FLE191" s="149"/>
      <c r="FLF191" s="149"/>
      <c r="FLG191" s="149"/>
      <c r="FLH191" s="149"/>
      <c r="FLI191" s="151" t="s">
        <v>172</v>
      </c>
      <c r="FLJ191" s="149"/>
      <c r="FLK191" s="149"/>
      <c r="FLL191" s="149"/>
      <c r="FLM191" s="149"/>
      <c r="FLN191" s="149"/>
      <c r="FLO191" s="149"/>
      <c r="FLP191" s="149"/>
      <c r="FLQ191" s="151" t="s">
        <v>172</v>
      </c>
      <c r="FLR191" s="149"/>
      <c r="FLS191" s="149"/>
      <c r="FLT191" s="149"/>
      <c r="FLU191" s="149"/>
      <c r="FLV191" s="149"/>
      <c r="FLW191" s="149"/>
      <c r="FLX191" s="149"/>
      <c r="FLY191" s="151" t="s">
        <v>172</v>
      </c>
      <c r="FLZ191" s="149"/>
      <c r="FMA191" s="149"/>
      <c r="FMB191" s="149"/>
      <c r="FMC191" s="149"/>
      <c r="FMD191" s="149"/>
      <c r="FME191" s="149"/>
      <c r="FMF191" s="149"/>
      <c r="FMG191" s="151" t="s">
        <v>172</v>
      </c>
      <c r="FMH191" s="149"/>
      <c r="FMI191" s="149"/>
      <c r="FMJ191" s="149"/>
      <c r="FMK191" s="149"/>
      <c r="FML191" s="149"/>
      <c r="FMM191" s="149"/>
      <c r="FMN191" s="149"/>
      <c r="FMO191" s="151" t="s">
        <v>172</v>
      </c>
      <c r="FMP191" s="149"/>
      <c r="FMQ191" s="149"/>
      <c r="FMR191" s="149"/>
      <c r="FMS191" s="149"/>
      <c r="FMT191" s="149"/>
      <c r="FMU191" s="149"/>
      <c r="FMV191" s="149"/>
      <c r="FMW191" s="151" t="s">
        <v>172</v>
      </c>
      <c r="FMX191" s="149"/>
      <c r="FMY191" s="149"/>
      <c r="FMZ191" s="149"/>
      <c r="FNA191" s="149"/>
      <c r="FNB191" s="149"/>
      <c r="FNC191" s="149"/>
      <c r="FND191" s="149"/>
      <c r="FNE191" s="151" t="s">
        <v>172</v>
      </c>
      <c r="FNF191" s="149"/>
      <c r="FNG191" s="149"/>
      <c r="FNH191" s="149"/>
      <c r="FNI191" s="149"/>
      <c r="FNJ191" s="149"/>
      <c r="FNK191" s="149"/>
      <c r="FNL191" s="149"/>
      <c r="FNM191" s="151" t="s">
        <v>172</v>
      </c>
      <c r="FNN191" s="149"/>
      <c r="FNO191" s="149"/>
      <c r="FNP191" s="149"/>
      <c r="FNQ191" s="149"/>
      <c r="FNR191" s="149"/>
      <c r="FNS191" s="149"/>
      <c r="FNT191" s="149"/>
      <c r="FNU191" s="151" t="s">
        <v>172</v>
      </c>
      <c r="FNV191" s="149"/>
      <c r="FNW191" s="149"/>
      <c r="FNX191" s="149"/>
      <c r="FNY191" s="149"/>
      <c r="FNZ191" s="149"/>
      <c r="FOA191" s="149"/>
      <c r="FOB191" s="149"/>
      <c r="FOC191" s="151" t="s">
        <v>172</v>
      </c>
      <c r="FOD191" s="149"/>
      <c r="FOE191" s="149"/>
      <c r="FOF191" s="149"/>
      <c r="FOG191" s="149"/>
      <c r="FOH191" s="149"/>
      <c r="FOI191" s="149"/>
      <c r="FOJ191" s="149"/>
      <c r="FOK191" s="151" t="s">
        <v>172</v>
      </c>
      <c r="FOL191" s="149"/>
      <c r="FOM191" s="149"/>
      <c r="FON191" s="149"/>
      <c r="FOO191" s="149"/>
      <c r="FOP191" s="149"/>
      <c r="FOQ191" s="149"/>
      <c r="FOR191" s="149"/>
      <c r="FOS191" s="151" t="s">
        <v>172</v>
      </c>
      <c r="FOT191" s="149"/>
      <c r="FOU191" s="149"/>
      <c r="FOV191" s="149"/>
      <c r="FOW191" s="149"/>
      <c r="FOX191" s="149"/>
      <c r="FOY191" s="149"/>
      <c r="FOZ191" s="149"/>
      <c r="FPA191" s="151" t="s">
        <v>172</v>
      </c>
      <c r="FPB191" s="149"/>
      <c r="FPC191" s="149"/>
      <c r="FPD191" s="149"/>
      <c r="FPE191" s="149"/>
      <c r="FPF191" s="149"/>
      <c r="FPG191" s="149"/>
      <c r="FPH191" s="149"/>
      <c r="FPI191" s="151" t="s">
        <v>172</v>
      </c>
      <c r="FPJ191" s="149"/>
      <c r="FPK191" s="149"/>
      <c r="FPL191" s="149"/>
      <c r="FPM191" s="149"/>
      <c r="FPN191" s="149"/>
      <c r="FPO191" s="149"/>
      <c r="FPP191" s="149"/>
      <c r="FPQ191" s="151" t="s">
        <v>172</v>
      </c>
      <c r="FPR191" s="149"/>
      <c r="FPS191" s="149"/>
      <c r="FPT191" s="149"/>
      <c r="FPU191" s="149"/>
      <c r="FPV191" s="149"/>
      <c r="FPW191" s="149"/>
      <c r="FPX191" s="149"/>
      <c r="FPY191" s="151" t="s">
        <v>172</v>
      </c>
      <c r="FPZ191" s="149"/>
      <c r="FQA191" s="149"/>
      <c r="FQB191" s="149"/>
      <c r="FQC191" s="149"/>
      <c r="FQD191" s="149"/>
      <c r="FQE191" s="149"/>
      <c r="FQF191" s="149"/>
      <c r="FQG191" s="151" t="s">
        <v>172</v>
      </c>
      <c r="FQH191" s="149"/>
      <c r="FQI191" s="149"/>
      <c r="FQJ191" s="149"/>
      <c r="FQK191" s="149"/>
      <c r="FQL191" s="149"/>
      <c r="FQM191" s="149"/>
      <c r="FQN191" s="149"/>
      <c r="FQO191" s="151" t="s">
        <v>172</v>
      </c>
      <c r="FQP191" s="149"/>
      <c r="FQQ191" s="149"/>
      <c r="FQR191" s="149"/>
      <c r="FQS191" s="149"/>
      <c r="FQT191" s="149"/>
      <c r="FQU191" s="149"/>
      <c r="FQV191" s="149"/>
      <c r="FQW191" s="151" t="s">
        <v>172</v>
      </c>
      <c r="FQX191" s="149"/>
      <c r="FQY191" s="149"/>
      <c r="FQZ191" s="149"/>
      <c r="FRA191" s="149"/>
      <c r="FRB191" s="149"/>
      <c r="FRC191" s="149"/>
      <c r="FRD191" s="149"/>
      <c r="FRE191" s="151" t="s">
        <v>172</v>
      </c>
      <c r="FRF191" s="149"/>
      <c r="FRG191" s="149"/>
      <c r="FRH191" s="149"/>
      <c r="FRI191" s="149"/>
      <c r="FRJ191" s="149"/>
      <c r="FRK191" s="149"/>
      <c r="FRL191" s="149"/>
      <c r="FRM191" s="151" t="s">
        <v>172</v>
      </c>
      <c r="FRN191" s="149"/>
      <c r="FRO191" s="149"/>
      <c r="FRP191" s="149"/>
      <c r="FRQ191" s="149"/>
      <c r="FRR191" s="149"/>
      <c r="FRS191" s="149"/>
      <c r="FRT191" s="149"/>
      <c r="FRU191" s="151" t="s">
        <v>172</v>
      </c>
      <c r="FRV191" s="149"/>
      <c r="FRW191" s="149"/>
      <c r="FRX191" s="149"/>
      <c r="FRY191" s="149"/>
      <c r="FRZ191" s="149"/>
      <c r="FSA191" s="149"/>
      <c r="FSB191" s="149"/>
      <c r="FSC191" s="151" t="s">
        <v>172</v>
      </c>
      <c r="FSD191" s="149"/>
      <c r="FSE191" s="149"/>
      <c r="FSF191" s="149"/>
      <c r="FSG191" s="149"/>
      <c r="FSH191" s="149"/>
      <c r="FSI191" s="149"/>
      <c r="FSJ191" s="149"/>
      <c r="FSK191" s="151" t="s">
        <v>172</v>
      </c>
      <c r="FSL191" s="149"/>
      <c r="FSM191" s="149"/>
      <c r="FSN191" s="149"/>
      <c r="FSO191" s="149"/>
      <c r="FSP191" s="149"/>
      <c r="FSQ191" s="149"/>
      <c r="FSR191" s="149"/>
      <c r="FSS191" s="151" t="s">
        <v>172</v>
      </c>
      <c r="FST191" s="149"/>
      <c r="FSU191" s="149"/>
      <c r="FSV191" s="149"/>
      <c r="FSW191" s="149"/>
      <c r="FSX191" s="149"/>
      <c r="FSY191" s="149"/>
      <c r="FSZ191" s="149"/>
      <c r="FTA191" s="151" t="s">
        <v>172</v>
      </c>
      <c r="FTB191" s="149"/>
      <c r="FTC191" s="149"/>
      <c r="FTD191" s="149"/>
      <c r="FTE191" s="149"/>
      <c r="FTF191" s="149"/>
      <c r="FTG191" s="149"/>
      <c r="FTH191" s="149"/>
      <c r="FTI191" s="151" t="s">
        <v>172</v>
      </c>
      <c r="FTJ191" s="149"/>
      <c r="FTK191" s="149"/>
      <c r="FTL191" s="149"/>
      <c r="FTM191" s="149"/>
      <c r="FTN191" s="149"/>
      <c r="FTO191" s="149"/>
      <c r="FTP191" s="149"/>
      <c r="FTQ191" s="151" t="s">
        <v>172</v>
      </c>
      <c r="FTR191" s="149"/>
      <c r="FTS191" s="149"/>
      <c r="FTT191" s="149"/>
      <c r="FTU191" s="149"/>
      <c r="FTV191" s="149"/>
      <c r="FTW191" s="149"/>
      <c r="FTX191" s="149"/>
      <c r="FTY191" s="151" t="s">
        <v>172</v>
      </c>
      <c r="FTZ191" s="149"/>
      <c r="FUA191" s="149"/>
      <c r="FUB191" s="149"/>
      <c r="FUC191" s="149"/>
      <c r="FUD191" s="149"/>
      <c r="FUE191" s="149"/>
      <c r="FUF191" s="149"/>
      <c r="FUG191" s="151" t="s">
        <v>172</v>
      </c>
      <c r="FUH191" s="149"/>
      <c r="FUI191" s="149"/>
      <c r="FUJ191" s="149"/>
      <c r="FUK191" s="149"/>
      <c r="FUL191" s="149"/>
      <c r="FUM191" s="149"/>
      <c r="FUN191" s="149"/>
      <c r="FUO191" s="151" t="s">
        <v>172</v>
      </c>
      <c r="FUP191" s="149"/>
      <c r="FUQ191" s="149"/>
      <c r="FUR191" s="149"/>
      <c r="FUS191" s="149"/>
      <c r="FUT191" s="149"/>
      <c r="FUU191" s="149"/>
      <c r="FUV191" s="149"/>
      <c r="FUW191" s="151" t="s">
        <v>172</v>
      </c>
      <c r="FUX191" s="149"/>
      <c r="FUY191" s="149"/>
      <c r="FUZ191" s="149"/>
      <c r="FVA191" s="149"/>
      <c r="FVB191" s="149"/>
      <c r="FVC191" s="149"/>
      <c r="FVD191" s="149"/>
      <c r="FVE191" s="151" t="s">
        <v>172</v>
      </c>
      <c r="FVF191" s="149"/>
      <c r="FVG191" s="149"/>
      <c r="FVH191" s="149"/>
      <c r="FVI191" s="149"/>
      <c r="FVJ191" s="149"/>
      <c r="FVK191" s="149"/>
      <c r="FVL191" s="149"/>
      <c r="FVM191" s="151" t="s">
        <v>172</v>
      </c>
      <c r="FVN191" s="149"/>
      <c r="FVO191" s="149"/>
      <c r="FVP191" s="149"/>
      <c r="FVQ191" s="149"/>
      <c r="FVR191" s="149"/>
      <c r="FVS191" s="149"/>
      <c r="FVT191" s="149"/>
      <c r="FVU191" s="151" t="s">
        <v>172</v>
      </c>
      <c r="FVV191" s="149"/>
      <c r="FVW191" s="149"/>
      <c r="FVX191" s="149"/>
      <c r="FVY191" s="149"/>
      <c r="FVZ191" s="149"/>
      <c r="FWA191" s="149"/>
      <c r="FWB191" s="149"/>
      <c r="FWC191" s="151" t="s">
        <v>172</v>
      </c>
      <c r="FWD191" s="149"/>
      <c r="FWE191" s="149"/>
      <c r="FWF191" s="149"/>
      <c r="FWG191" s="149"/>
      <c r="FWH191" s="149"/>
      <c r="FWI191" s="149"/>
      <c r="FWJ191" s="149"/>
      <c r="FWK191" s="151" t="s">
        <v>172</v>
      </c>
      <c r="FWL191" s="149"/>
      <c r="FWM191" s="149"/>
      <c r="FWN191" s="149"/>
      <c r="FWO191" s="149"/>
      <c r="FWP191" s="149"/>
      <c r="FWQ191" s="149"/>
      <c r="FWR191" s="149"/>
      <c r="FWS191" s="151" t="s">
        <v>172</v>
      </c>
      <c r="FWT191" s="149"/>
      <c r="FWU191" s="149"/>
      <c r="FWV191" s="149"/>
      <c r="FWW191" s="149"/>
      <c r="FWX191" s="149"/>
      <c r="FWY191" s="149"/>
      <c r="FWZ191" s="149"/>
      <c r="FXA191" s="151" t="s">
        <v>172</v>
      </c>
      <c r="FXB191" s="149"/>
      <c r="FXC191" s="149"/>
      <c r="FXD191" s="149"/>
      <c r="FXE191" s="149"/>
      <c r="FXF191" s="149"/>
      <c r="FXG191" s="149"/>
      <c r="FXH191" s="149"/>
      <c r="FXI191" s="151" t="s">
        <v>172</v>
      </c>
      <c r="FXJ191" s="149"/>
      <c r="FXK191" s="149"/>
      <c r="FXL191" s="149"/>
      <c r="FXM191" s="149"/>
      <c r="FXN191" s="149"/>
      <c r="FXO191" s="149"/>
      <c r="FXP191" s="149"/>
      <c r="FXQ191" s="151" t="s">
        <v>172</v>
      </c>
      <c r="FXR191" s="149"/>
      <c r="FXS191" s="149"/>
      <c r="FXT191" s="149"/>
      <c r="FXU191" s="149"/>
      <c r="FXV191" s="149"/>
      <c r="FXW191" s="149"/>
      <c r="FXX191" s="149"/>
      <c r="FXY191" s="151" t="s">
        <v>172</v>
      </c>
      <c r="FXZ191" s="149"/>
      <c r="FYA191" s="149"/>
      <c r="FYB191" s="149"/>
      <c r="FYC191" s="149"/>
      <c r="FYD191" s="149"/>
      <c r="FYE191" s="149"/>
      <c r="FYF191" s="149"/>
      <c r="FYG191" s="151" t="s">
        <v>172</v>
      </c>
      <c r="FYH191" s="149"/>
      <c r="FYI191" s="149"/>
      <c r="FYJ191" s="149"/>
      <c r="FYK191" s="149"/>
      <c r="FYL191" s="149"/>
      <c r="FYM191" s="149"/>
      <c r="FYN191" s="149"/>
      <c r="FYO191" s="151" t="s">
        <v>172</v>
      </c>
      <c r="FYP191" s="149"/>
      <c r="FYQ191" s="149"/>
      <c r="FYR191" s="149"/>
      <c r="FYS191" s="149"/>
      <c r="FYT191" s="149"/>
      <c r="FYU191" s="149"/>
      <c r="FYV191" s="149"/>
      <c r="FYW191" s="151" t="s">
        <v>172</v>
      </c>
      <c r="FYX191" s="149"/>
      <c r="FYY191" s="149"/>
      <c r="FYZ191" s="149"/>
      <c r="FZA191" s="149"/>
      <c r="FZB191" s="149"/>
      <c r="FZC191" s="149"/>
      <c r="FZD191" s="149"/>
      <c r="FZE191" s="151" t="s">
        <v>172</v>
      </c>
      <c r="FZF191" s="149"/>
      <c r="FZG191" s="149"/>
      <c r="FZH191" s="149"/>
      <c r="FZI191" s="149"/>
      <c r="FZJ191" s="149"/>
      <c r="FZK191" s="149"/>
      <c r="FZL191" s="149"/>
      <c r="FZM191" s="151" t="s">
        <v>172</v>
      </c>
      <c r="FZN191" s="149"/>
      <c r="FZO191" s="149"/>
      <c r="FZP191" s="149"/>
      <c r="FZQ191" s="149"/>
      <c r="FZR191" s="149"/>
      <c r="FZS191" s="149"/>
      <c r="FZT191" s="149"/>
      <c r="FZU191" s="151" t="s">
        <v>172</v>
      </c>
      <c r="FZV191" s="149"/>
      <c r="FZW191" s="149"/>
      <c r="FZX191" s="149"/>
      <c r="FZY191" s="149"/>
      <c r="FZZ191" s="149"/>
      <c r="GAA191" s="149"/>
      <c r="GAB191" s="149"/>
      <c r="GAC191" s="151" t="s">
        <v>172</v>
      </c>
      <c r="GAD191" s="149"/>
      <c r="GAE191" s="149"/>
      <c r="GAF191" s="149"/>
      <c r="GAG191" s="149"/>
      <c r="GAH191" s="149"/>
      <c r="GAI191" s="149"/>
      <c r="GAJ191" s="149"/>
      <c r="GAK191" s="151" t="s">
        <v>172</v>
      </c>
      <c r="GAL191" s="149"/>
      <c r="GAM191" s="149"/>
      <c r="GAN191" s="149"/>
      <c r="GAO191" s="149"/>
      <c r="GAP191" s="149"/>
      <c r="GAQ191" s="149"/>
      <c r="GAR191" s="149"/>
      <c r="GAS191" s="151" t="s">
        <v>172</v>
      </c>
      <c r="GAT191" s="149"/>
      <c r="GAU191" s="149"/>
      <c r="GAV191" s="149"/>
      <c r="GAW191" s="149"/>
      <c r="GAX191" s="149"/>
      <c r="GAY191" s="149"/>
      <c r="GAZ191" s="149"/>
      <c r="GBA191" s="151" t="s">
        <v>172</v>
      </c>
      <c r="GBB191" s="149"/>
      <c r="GBC191" s="149"/>
      <c r="GBD191" s="149"/>
      <c r="GBE191" s="149"/>
      <c r="GBF191" s="149"/>
      <c r="GBG191" s="149"/>
      <c r="GBH191" s="149"/>
      <c r="GBI191" s="151" t="s">
        <v>172</v>
      </c>
      <c r="GBJ191" s="149"/>
      <c r="GBK191" s="149"/>
      <c r="GBL191" s="149"/>
      <c r="GBM191" s="149"/>
      <c r="GBN191" s="149"/>
      <c r="GBO191" s="149"/>
      <c r="GBP191" s="149"/>
      <c r="GBQ191" s="151" t="s">
        <v>172</v>
      </c>
      <c r="GBR191" s="149"/>
      <c r="GBS191" s="149"/>
      <c r="GBT191" s="149"/>
      <c r="GBU191" s="149"/>
      <c r="GBV191" s="149"/>
      <c r="GBW191" s="149"/>
      <c r="GBX191" s="149"/>
      <c r="GBY191" s="151" t="s">
        <v>172</v>
      </c>
      <c r="GBZ191" s="149"/>
      <c r="GCA191" s="149"/>
      <c r="GCB191" s="149"/>
      <c r="GCC191" s="149"/>
      <c r="GCD191" s="149"/>
      <c r="GCE191" s="149"/>
      <c r="GCF191" s="149"/>
      <c r="GCG191" s="151" t="s">
        <v>172</v>
      </c>
      <c r="GCH191" s="149"/>
      <c r="GCI191" s="149"/>
      <c r="GCJ191" s="149"/>
      <c r="GCK191" s="149"/>
      <c r="GCL191" s="149"/>
      <c r="GCM191" s="149"/>
      <c r="GCN191" s="149"/>
      <c r="GCO191" s="151" t="s">
        <v>172</v>
      </c>
      <c r="GCP191" s="149"/>
      <c r="GCQ191" s="149"/>
      <c r="GCR191" s="149"/>
      <c r="GCS191" s="149"/>
      <c r="GCT191" s="149"/>
      <c r="GCU191" s="149"/>
      <c r="GCV191" s="149"/>
      <c r="GCW191" s="151" t="s">
        <v>172</v>
      </c>
      <c r="GCX191" s="149"/>
      <c r="GCY191" s="149"/>
      <c r="GCZ191" s="149"/>
      <c r="GDA191" s="149"/>
      <c r="GDB191" s="149"/>
      <c r="GDC191" s="149"/>
      <c r="GDD191" s="149"/>
      <c r="GDE191" s="151" t="s">
        <v>172</v>
      </c>
      <c r="GDF191" s="149"/>
      <c r="GDG191" s="149"/>
      <c r="GDH191" s="149"/>
      <c r="GDI191" s="149"/>
      <c r="GDJ191" s="149"/>
      <c r="GDK191" s="149"/>
      <c r="GDL191" s="149"/>
      <c r="GDM191" s="151" t="s">
        <v>172</v>
      </c>
      <c r="GDN191" s="149"/>
      <c r="GDO191" s="149"/>
      <c r="GDP191" s="149"/>
      <c r="GDQ191" s="149"/>
      <c r="GDR191" s="149"/>
      <c r="GDS191" s="149"/>
      <c r="GDT191" s="149"/>
      <c r="GDU191" s="151" t="s">
        <v>172</v>
      </c>
      <c r="GDV191" s="149"/>
      <c r="GDW191" s="149"/>
      <c r="GDX191" s="149"/>
      <c r="GDY191" s="149"/>
      <c r="GDZ191" s="149"/>
      <c r="GEA191" s="149"/>
      <c r="GEB191" s="149"/>
      <c r="GEC191" s="151" t="s">
        <v>172</v>
      </c>
      <c r="GED191" s="149"/>
      <c r="GEE191" s="149"/>
      <c r="GEF191" s="149"/>
      <c r="GEG191" s="149"/>
      <c r="GEH191" s="149"/>
      <c r="GEI191" s="149"/>
      <c r="GEJ191" s="149"/>
      <c r="GEK191" s="151" t="s">
        <v>172</v>
      </c>
      <c r="GEL191" s="149"/>
      <c r="GEM191" s="149"/>
      <c r="GEN191" s="149"/>
      <c r="GEO191" s="149"/>
      <c r="GEP191" s="149"/>
      <c r="GEQ191" s="149"/>
      <c r="GER191" s="149"/>
      <c r="GES191" s="151" t="s">
        <v>172</v>
      </c>
      <c r="GET191" s="149"/>
      <c r="GEU191" s="149"/>
      <c r="GEV191" s="149"/>
      <c r="GEW191" s="149"/>
      <c r="GEX191" s="149"/>
      <c r="GEY191" s="149"/>
      <c r="GEZ191" s="149"/>
      <c r="GFA191" s="151" t="s">
        <v>172</v>
      </c>
      <c r="GFB191" s="149"/>
      <c r="GFC191" s="149"/>
      <c r="GFD191" s="149"/>
      <c r="GFE191" s="149"/>
      <c r="GFF191" s="149"/>
      <c r="GFG191" s="149"/>
      <c r="GFH191" s="149"/>
      <c r="GFI191" s="151" t="s">
        <v>172</v>
      </c>
      <c r="GFJ191" s="149"/>
      <c r="GFK191" s="149"/>
      <c r="GFL191" s="149"/>
      <c r="GFM191" s="149"/>
      <c r="GFN191" s="149"/>
      <c r="GFO191" s="149"/>
      <c r="GFP191" s="149"/>
      <c r="GFQ191" s="151" t="s">
        <v>172</v>
      </c>
      <c r="GFR191" s="149"/>
      <c r="GFS191" s="149"/>
      <c r="GFT191" s="149"/>
      <c r="GFU191" s="149"/>
      <c r="GFV191" s="149"/>
      <c r="GFW191" s="149"/>
      <c r="GFX191" s="149"/>
      <c r="GFY191" s="151" t="s">
        <v>172</v>
      </c>
      <c r="GFZ191" s="149"/>
      <c r="GGA191" s="149"/>
      <c r="GGB191" s="149"/>
      <c r="GGC191" s="149"/>
      <c r="GGD191" s="149"/>
      <c r="GGE191" s="149"/>
      <c r="GGF191" s="149"/>
      <c r="GGG191" s="151" t="s">
        <v>172</v>
      </c>
      <c r="GGH191" s="149"/>
      <c r="GGI191" s="149"/>
      <c r="GGJ191" s="149"/>
      <c r="GGK191" s="149"/>
      <c r="GGL191" s="149"/>
      <c r="GGM191" s="149"/>
      <c r="GGN191" s="149"/>
      <c r="GGO191" s="151" t="s">
        <v>172</v>
      </c>
      <c r="GGP191" s="149"/>
      <c r="GGQ191" s="149"/>
      <c r="GGR191" s="149"/>
      <c r="GGS191" s="149"/>
      <c r="GGT191" s="149"/>
      <c r="GGU191" s="149"/>
      <c r="GGV191" s="149"/>
      <c r="GGW191" s="151" t="s">
        <v>172</v>
      </c>
      <c r="GGX191" s="149"/>
      <c r="GGY191" s="149"/>
      <c r="GGZ191" s="149"/>
      <c r="GHA191" s="149"/>
      <c r="GHB191" s="149"/>
      <c r="GHC191" s="149"/>
      <c r="GHD191" s="149"/>
      <c r="GHE191" s="151" t="s">
        <v>172</v>
      </c>
      <c r="GHF191" s="149"/>
      <c r="GHG191" s="149"/>
      <c r="GHH191" s="149"/>
      <c r="GHI191" s="149"/>
      <c r="GHJ191" s="149"/>
      <c r="GHK191" s="149"/>
      <c r="GHL191" s="149"/>
      <c r="GHM191" s="151" t="s">
        <v>172</v>
      </c>
      <c r="GHN191" s="149"/>
      <c r="GHO191" s="149"/>
      <c r="GHP191" s="149"/>
      <c r="GHQ191" s="149"/>
      <c r="GHR191" s="149"/>
      <c r="GHS191" s="149"/>
      <c r="GHT191" s="149"/>
      <c r="GHU191" s="151" t="s">
        <v>172</v>
      </c>
      <c r="GHV191" s="149"/>
      <c r="GHW191" s="149"/>
      <c r="GHX191" s="149"/>
      <c r="GHY191" s="149"/>
      <c r="GHZ191" s="149"/>
      <c r="GIA191" s="149"/>
      <c r="GIB191" s="149"/>
      <c r="GIC191" s="151" t="s">
        <v>172</v>
      </c>
      <c r="GID191" s="149"/>
      <c r="GIE191" s="149"/>
      <c r="GIF191" s="149"/>
      <c r="GIG191" s="149"/>
      <c r="GIH191" s="149"/>
      <c r="GII191" s="149"/>
      <c r="GIJ191" s="149"/>
      <c r="GIK191" s="151" t="s">
        <v>172</v>
      </c>
      <c r="GIL191" s="149"/>
      <c r="GIM191" s="149"/>
      <c r="GIN191" s="149"/>
      <c r="GIO191" s="149"/>
      <c r="GIP191" s="149"/>
      <c r="GIQ191" s="149"/>
      <c r="GIR191" s="149"/>
      <c r="GIS191" s="151" t="s">
        <v>172</v>
      </c>
      <c r="GIT191" s="149"/>
      <c r="GIU191" s="149"/>
      <c r="GIV191" s="149"/>
      <c r="GIW191" s="149"/>
      <c r="GIX191" s="149"/>
      <c r="GIY191" s="149"/>
      <c r="GIZ191" s="149"/>
      <c r="GJA191" s="151" t="s">
        <v>172</v>
      </c>
      <c r="GJB191" s="149"/>
      <c r="GJC191" s="149"/>
      <c r="GJD191" s="149"/>
      <c r="GJE191" s="149"/>
      <c r="GJF191" s="149"/>
      <c r="GJG191" s="149"/>
      <c r="GJH191" s="149"/>
      <c r="GJI191" s="151" t="s">
        <v>172</v>
      </c>
      <c r="GJJ191" s="149"/>
      <c r="GJK191" s="149"/>
      <c r="GJL191" s="149"/>
      <c r="GJM191" s="149"/>
      <c r="GJN191" s="149"/>
      <c r="GJO191" s="149"/>
      <c r="GJP191" s="149"/>
      <c r="GJQ191" s="151" t="s">
        <v>172</v>
      </c>
      <c r="GJR191" s="149"/>
      <c r="GJS191" s="149"/>
      <c r="GJT191" s="149"/>
      <c r="GJU191" s="149"/>
      <c r="GJV191" s="149"/>
      <c r="GJW191" s="149"/>
      <c r="GJX191" s="149"/>
      <c r="GJY191" s="151" t="s">
        <v>172</v>
      </c>
      <c r="GJZ191" s="149"/>
      <c r="GKA191" s="149"/>
      <c r="GKB191" s="149"/>
      <c r="GKC191" s="149"/>
      <c r="GKD191" s="149"/>
      <c r="GKE191" s="149"/>
      <c r="GKF191" s="149"/>
      <c r="GKG191" s="151" t="s">
        <v>172</v>
      </c>
      <c r="GKH191" s="149"/>
      <c r="GKI191" s="149"/>
      <c r="GKJ191" s="149"/>
      <c r="GKK191" s="149"/>
      <c r="GKL191" s="149"/>
      <c r="GKM191" s="149"/>
      <c r="GKN191" s="149"/>
      <c r="GKO191" s="151" t="s">
        <v>172</v>
      </c>
      <c r="GKP191" s="149"/>
      <c r="GKQ191" s="149"/>
      <c r="GKR191" s="149"/>
      <c r="GKS191" s="149"/>
      <c r="GKT191" s="149"/>
      <c r="GKU191" s="149"/>
      <c r="GKV191" s="149"/>
      <c r="GKW191" s="151" t="s">
        <v>172</v>
      </c>
      <c r="GKX191" s="149"/>
      <c r="GKY191" s="149"/>
      <c r="GKZ191" s="149"/>
      <c r="GLA191" s="149"/>
      <c r="GLB191" s="149"/>
      <c r="GLC191" s="149"/>
      <c r="GLD191" s="149"/>
      <c r="GLE191" s="151" t="s">
        <v>172</v>
      </c>
      <c r="GLF191" s="149"/>
      <c r="GLG191" s="149"/>
      <c r="GLH191" s="149"/>
      <c r="GLI191" s="149"/>
      <c r="GLJ191" s="149"/>
      <c r="GLK191" s="149"/>
      <c r="GLL191" s="149"/>
      <c r="GLM191" s="151" t="s">
        <v>172</v>
      </c>
      <c r="GLN191" s="149"/>
      <c r="GLO191" s="149"/>
      <c r="GLP191" s="149"/>
      <c r="GLQ191" s="149"/>
      <c r="GLR191" s="149"/>
      <c r="GLS191" s="149"/>
      <c r="GLT191" s="149"/>
      <c r="GLU191" s="151" t="s">
        <v>172</v>
      </c>
      <c r="GLV191" s="149"/>
      <c r="GLW191" s="149"/>
      <c r="GLX191" s="149"/>
      <c r="GLY191" s="149"/>
      <c r="GLZ191" s="149"/>
      <c r="GMA191" s="149"/>
      <c r="GMB191" s="149"/>
      <c r="GMC191" s="151" t="s">
        <v>172</v>
      </c>
      <c r="GMD191" s="149"/>
      <c r="GME191" s="149"/>
      <c r="GMF191" s="149"/>
      <c r="GMG191" s="149"/>
      <c r="GMH191" s="149"/>
      <c r="GMI191" s="149"/>
      <c r="GMJ191" s="149"/>
      <c r="GMK191" s="151" t="s">
        <v>172</v>
      </c>
      <c r="GML191" s="149"/>
      <c r="GMM191" s="149"/>
      <c r="GMN191" s="149"/>
      <c r="GMO191" s="149"/>
      <c r="GMP191" s="149"/>
      <c r="GMQ191" s="149"/>
      <c r="GMR191" s="149"/>
      <c r="GMS191" s="151" t="s">
        <v>172</v>
      </c>
      <c r="GMT191" s="149"/>
      <c r="GMU191" s="149"/>
      <c r="GMV191" s="149"/>
      <c r="GMW191" s="149"/>
      <c r="GMX191" s="149"/>
      <c r="GMY191" s="149"/>
      <c r="GMZ191" s="149"/>
      <c r="GNA191" s="151" t="s">
        <v>172</v>
      </c>
      <c r="GNB191" s="149"/>
      <c r="GNC191" s="149"/>
      <c r="GND191" s="149"/>
      <c r="GNE191" s="149"/>
      <c r="GNF191" s="149"/>
      <c r="GNG191" s="149"/>
      <c r="GNH191" s="149"/>
      <c r="GNI191" s="151" t="s">
        <v>172</v>
      </c>
      <c r="GNJ191" s="149"/>
      <c r="GNK191" s="149"/>
      <c r="GNL191" s="149"/>
      <c r="GNM191" s="149"/>
      <c r="GNN191" s="149"/>
      <c r="GNO191" s="149"/>
      <c r="GNP191" s="149"/>
      <c r="GNQ191" s="151" t="s">
        <v>172</v>
      </c>
      <c r="GNR191" s="149"/>
      <c r="GNS191" s="149"/>
      <c r="GNT191" s="149"/>
      <c r="GNU191" s="149"/>
      <c r="GNV191" s="149"/>
      <c r="GNW191" s="149"/>
      <c r="GNX191" s="149"/>
      <c r="GNY191" s="151" t="s">
        <v>172</v>
      </c>
      <c r="GNZ191" s="149"/>
      <c r="GOA191" s="149"/>
      <c r="GOB191" s="149"/>
      <c r="GOC191" s="149"/>
      <c r="GOD191" s="149"/>
      <c r="GOE191" s="149"/>
      <c r="GOF191" s="149"/>
      <c r="GOG191" s="151" t="s">
        <v>172</v>
      </c>
      <c r="GOH191" s="149"/>
      <c r="GOI191" s="149"/>
      <c r="GOJ191" s="149"/>
      <c r="GOK191" s="149"/>
      <c r="GOL191" s="149"/>
      <c r="GOM191" s="149"/>
      <c r="GON191" s="149"/>
      <c r="GOO191" s="151" t="s">
        <v>172</v>
      </c>
      <c r="GOP191" s="149"/>
      <c r="GOQ191" s="149"/>
      <c r="GOR191" s="149"/>
      <c r="GOS191" s="149"/>
      <c r="GOT191" s="149"/>
      <c r="GOU191" s="149"/>
      <c r="GOV191" s="149"/>
      <c r="GOW191" s="151" t="s">
        <v>172</v>
      </c>
      <c r="GOX191" s="149"/>
      <c r="GOY191" s="149"/>
      <c r="GOZ191" s="149"/>
      <c r="GPA191" s="149"/>
      <c r="GPB191" s="149"/>
      <c r="GPC191" s="149"/>
      <c r="GPD191" s="149"/>
      <c r="GPE191" s="151" t="s">
        <v>172</v>
      </c>
      <c r="GPF191" s="149"/>
      <c r="GPG191" s="149"/>
      <c r="GPH191" s="149"/>
      <c r="GPI191" s="149"/>
      <c r="GPJ191" s="149"/>
      <c r="GPK191" s="149"/>
      <c r="GPL191" s="149"/>
      <c r="GPM191" s="151" t="s">
        <v>172</v>
      </c>
      <c r="GPN191" s="149"/>
      <c r="GPO191" s="149"/>
      <c r="GPP191" s="149"/>
      <c r="GPQ191" s="149"/>
      <c r="GPR191" s="149"/>
      <c r="GPS191" s="149"/>
      <c r="GPT191" s="149"/>
      <c r="GPU191" s="151" t="s">
        <v>172</v>
      </c>
      <c r="GPV191" s="149"/>
      <c r="GPW191" s="149"/>
      <c r="GPX191" s="149"/>
      <c r="GPY191" s="149"/>
      <c r="GPZ191" s="149"/>
      <c r="GQA191" s="149"/>
      <c r="GQB191" s="149"/>
      <c r="GQC191" s="151" t="s">
        <v>172</v>
      </c>
      <c r="GQD191" s="149"/>
      <c r="GQE191" s="149"/>
      <c r="GQF191" s="149"/>
      <c r="GQG191" s="149"/>
      <c r="GQH191" s="149"/>
      <c r="GQI191" s="149"/>
      <c r="GQJ191" s="149"/>
      <c r="GQK191" s="151" t="s">
        <v>172</v>
      </c>
      <c r="GQL191" s="149"/>
      <c r="GQM191" s="149"/>
      <c r="GQN191" s="149"/>
      <c r="GQO191" s="149"/>
      <c r="GQP191" s="149"/>
      <c r="GQQ191" s="149"/>
      <c r="GQR191" s="149"/>
      <c r="GQS191" s="151" t="s">
        <v>172</v>
      </c>
      <c r="GQT191" s="149"/>
      <c r="GQU191" s="149"/>
      <c r="GQV191" s="149"/>
      <c r="GQW191" s="149"/>
      <c r="GQX191" s="149"/>
      <c r="GQY191" s="149"/>
      <c r="GQZ191" s="149"/>
      <c r="GRA191" s="151" t="s">
        <v>172</v>
      </c>
      <c r="GRB191" s="149"/>
      <c r="GRC191" s="149"/>
      <c r="GRD191" s="149"/>
      <c r="GRE191" s="149"/>
      <c r="GRF191" s="149"/>
      <c r="GRG191" s="149"/>
      <c r="GRH191" s="149"/>
      <c r="GRI191" s="151" t="s">
        <v>172</v>
      </c>
      <c r="GRJ191" s="149"/>
      <c r="GRK191" s="149"/>
      <c r="GRL191" s="149"/>
      <c r="GRM191" s="149"/>
      <c r="GRN191" s="149"/>
      <c r="GRO191" s="149"/>
      <c r="GRP191" s="149"/>
      <c r="GRQ191" s="151" t="s">
        <v>172</v>
      </c>
      <c r="GRR191" s="149"/>
      <c r="GRS191" s="149"/>
      <c r="GRT191" s="149"/>
      <c r="GRU191" s="149"/>
      <c r="GRV191" s="149"/>
      <c r="GRW191" s="149"/>
      <c r="GRX191" s="149"/>
      <c r="GRY191" s="151" t="s">
        <v>172</v>
      </c>
      <c r="GRZ191" s="149"/>
      <c r="GSA191" s="149"/>
      <c r="GSB191" s="149"/>
      <c r="GSC191" s="149"/>
      <c r="GSD191" s="149"/>
      <c r="GSE191" s="149"/>
      <c r="GSF191" s="149"/>
      <c r="GSG191" s="151" t="s">
        <v>172</v>
      </c>
      <c r="GSH191" s="149"/>
      <c r="GSI191" s="149"/>
      <c r="GSJ191" s="149"/>
      <c r="GSK191" s="149"/>
      <c r="GSL191" s="149"/>
      <c r="GSM191" s="149"/>
      <c r="GSN191" s="149"/>
      <c r="GSO191" s="151" t="s">
        <v>172</v>
      </c>
      <c r="GSP191" s="149"/>
      <c r="GSQ191" s="149"/>
      <c r="GSR191" s="149"/>
      <c r="GSS191" s="149"/>
      <c r="GST191" s="149"/>
      <c r="GSU191" s="149"/>
      <c r="GSV191" s="149"/>
      <c r="GSW191" s="151" t="s">
        <v>172</v>
      </c>
      <c r="GSX191" s="149"/>
      <c r="GSY191" s="149"/>
      <c r="GSZ191" s="149"/>
      <c r="GTA191" s="149"/>
      <c r="GTB191" s="149"/>
      <c r="GTC191" s="149"/>
      <c r="GTD191" s="149"/>
      <c r="GTE191" s="151" t="s">
        <v>172</v>
      </c>
      <c r="GTF191" s="149"/>
      <c r="GTG191" s="149"/>
      <c r="GTH191" s="149"/>
      <c r="GTI191" s="149"/>
      <c r="GTJ191" s="149"/>
      <c r="GTK191" s="149"/>
      <c r="GTL191" s="149"/>
      <c r="GTM191" s="151" t="s">
        <v>172</v>
      </c>
      <c r="GTN191" s="149"/>
      <c r="GTO191" s="149"/>
      <c r="GTP191" s="149"/>
      <c r="GTQ191" s="149"/>
      <c r="GTR191" s="149"/>
      <c r="GTS191" s="149"/>
      <c r="GTT191" s="149"/>
      <c r="GTU191" s="151" t="s">
        <v>172</v>
      </c>
      <c r="GTV191" s="149"/>
      <c r="GTW191" s="149"/>
      <c r="GTX191" s="149"/>
      <c r="GTY191" s="149"/>
      <c r="GTZ191" s="149"/>
      <c r="GUA191" s="149"/>
      <c r="GUB191" s="149"/>
      <c r="GUC191" s="151" t="s">
        <v>172</v>
      </c>
      <c r="GUD191" s="149"/>
      <c r="GUE191" s="149"/>
      <c r="GUF191" s="149"/>
      <c r="GUG191" s="149"/>
      <c r="GUH191" s="149"/>
      <c r="GUI191" s="149"/>
      <c r="GUJ191" s="149"/>
      <c r="GUK191" s="151" t="s">
        <v>172</v>
      </c>
      <c r="GUL191" s="149"/>
      <c r="GUM191" s="149"/>
      <c r="GUN191" s="149"/>
      <c r="GUO191" s="149"/>
      <c r="GUP191" s="149"/>
      <c r="GUQ191" s="149"/>
      <c r="GUR191" s="149"/>
      <c r="GUS191" s="151" t="s">
        <v>172</v>
      </c>
      <c r="GUT191" s="149"/>
      <c r="GUU191" s="149"/>
      <c r="GUV191" s="149"/>
      <c r="GUW191" s="149"/>
      <c r="GUX191" s="149"/>
      <c r="GUY191" s="149"/>
      <c r="GUZ191" s="149"/>
      <c r="GVA191" s="151" t="s">
        <v>172</v>
      </c>
      <c r="GVB191" s="149"/>
      <c r="GVC191" s="149"/>
      <c r="GVD191" s="149"/>
      <c r="GVE191" s="149"/>
      <c r="GVF191" s="149"/>
      <c r="GVG191" s="149"/>
      <c r="GVH191" s="149"/>
      <c r="GVI191" s="151" t="s">
        <v>172</v>
      </c>
      <c r="GVJ191" s="149"/>
      <c r="GVK191" s="149"/>
      <c r="GVL191" s="149"/>
      <c r="GVM191" s="149"/>
      <c r="GVN191" s="149"/>
      <c r="GVO191" s="149"/>
      <c r="GVP191" s="149"/>
      <c r="GVQ191" s="151" t="s">
        <v>172</v>
      </c>
      <c r="GVR191" s="149"/>
      <c r="GVS191" s="149"/>
      <c r="GVT191" s="149"/>
      <c r="GVU191" s="149"/>
      <c r="GVV191" s="149"/>
      <c r="GVW191" s="149"/>
      <c r="GVX191" s="149"/>
      <c r="GVY191" s="151" t="s">
        <v>172</v>
      </c>
      <c r="GVZ191" s="149"/>
      <c r="GWA191" s="149"/>
      <c r="GWB191" s="149"/>
      <c r="GWC191" s="149"/>
      <c r="GWD191" s="149"/>
      <c r="GWE191" s="149"/>
      <c r="GWF191" s="149"/>
      <c r="GWG191" s="151" t="s">
        <v>172</v>
      </c>
      <c r="GWH191" s="149"/>
      <c r="GWI191" s="149"/>
      <c r="GWJ191" s="149"/>
      <c r="GWK191" s="149"/>
      <c r="GWL191" s="149"/>
      <c r="GWM191" s="149"/>
      <c r="GWN191" s="149"/>
      <c r="GWO191" s="151" t="s">
        <v>172</v>
      </c>
      <c r="GWP191" s="149"/>
      <c r="GWQ191" s="149"/>
      <c r="GWR191" s="149"/>
      <c r="GWS191" s="149"/>
      <c r="GWT191" s="149"/>
      <c r="GWU191" s="149"/>
      <c r="GWV191" s="149"/>
      <c r="GWW191" s="151" t="s">
        <v>172</v>
      </c>
      <c r="GWX191" s="149"/>
      <c r="GWY191" s="149"/>
      <c r="GWZ191" s="149"/>
      <c r="GXA191" s="149"/>
      <c r="GXB191" s="149"/>
      <c r="GXC191" s="149"/>
      <c r="GXD191" s="149"/>
      <c r="GXE191" s="151" t="s">
        <v>172</v>
      </c>
      <c r="GXF191" s="149"/>
      <c r="GXG191" s="149"/>
      <c r="GXH191" s="149"/>
      <c r="GXI191" s="149"/>
      <c r="GXJ191" s="149"/>
      <c r="GXK191" s="149"/>
      <c r="GXL191" s="149"/>
      <c r="GXM191" s="151" t="s">
        <v>172</v>
      </c>
      <c r="GXN191" s="149"/>
      <c r="GXO191" s="149"/>
      <c r="GXP191" s="149"/>
      <c r="GXQ191" s="149"/>
      <c r="GXR191" s="149"/>
      <c r="GXS191" s="149"/>
      <c r="GXT191" s="149"/>
      <c r="GXU191" s="151" t="s">
        <v>172</v>
      </c>
      <c r="GXV191" s="149"/>
      <c r="GXW191" s="149"/>
      <c r="GXX191" s="149"/>
      <c r="GXY191" s="149"/>
      <c r="GXZ191" s="149"/>
      <c r="GYA191" s="149"/>
      <c r="GYB191" s="149"/>
      <c r="GYC191" s="151" t="s">
        <v>172</v>
      </c>
      <c r="GYD191" s="149"/>
      <c r="GYE191" s="149"/>
      <c r="GYF191" s="149"/>
      <c r="GYG191" s="149"/>
      <c r="GYH191" s="149"/>
      <c r="GYI191" s="149"/>
      <c r="GYJ191" s="149"/>
      <c r="GYK191" s="151" t="s">
        <v>172</v>
      </c>
      <c r="GYL191" s="149"/>
      <c r="GYM191" s="149"/>
      <c r="GYN191" s="149"/>
      <c r="GYO191" s="149"/>
      <c r="GYP191" s="149"/>
      <c r="GYQ191" s="149"/>
      <c r="GYR191" s="149"/>
      <c r="GYS191" s="151" t="s">
        <v>172</v>
      </c>
      <c r="GYT191" s="149"/>
      <c r="GYU191" s="149"/>
      <c r="GYV191" s="149"/>
      <c r="GYW191" s="149"/>
      <c r="GYX191" s="149"/>
      <c r="GYY191" s="149"/>
      <c r="GYZ191" s="149"/>
      <c r="GZA191" s="151" t="s">
        <v>172</v>
      </c>
      <c r="GZB191" s="149"/>
      <c r="GZC191" s="149"/>
      <c r="GZD191" s="149"/>
      <c r="GZE191" s="149"/>
      <c r="GZF191" s="149"/>
      <c r="GZG191" s="149"/>
      <c r="GZH191" s="149"/>
      <c r="GZI191" s="151" t="s">
        <v>172</v>
      </c>
      <c r="GZJ191" s="149"/>
      <c r="GZK191" s="149"/>
      <c r="GZL191" s="149"/>
      <c r="GZM191" s="149"/>
      <c r="GZN191" s="149"/>
      <c r="GZO191" s="149"/>
      <c r="GZP191" s="149"/>
      <c r="GZQ191" s="151" t="s">
        <v>172</v>
      </c>
      <c r="GZR191" s="149"/>
      <c r="GZS191" s="149"/>
      <c r="GZT191" s="149"/>
      <c r="GZU191" s="149"/>
      <c r="GZV191" s="149"/>
      <c r="GZW191" s="149"/>
      <c r="GZX191" s="149"/>
      <c r="GZY191" s="151" t="s">
        <v>172</v>
      </c>
      <c r="GZZ191" s="149"/>
      <c r="HAA191" s="149"/>
      <c r="HAB191" s="149"/>
      <c r="HAC191" s="149"/>
      <c r="HAD191" s="149"/>
      <c r="HAE191" s="149"/>
      <c r="HAF191" s="149"/>
      <c r="HAG191" s="151" t="s">
        <v>172</v>
      </c>
      <c r="HAH191" s="149"/>
      <c r="HAI191" s="149"/>
      <c r="HAJ191" s="149"/>
      <c r="HAK191" s="149"/>
      <c r="HAL191" s="149"/>
      <c r="HAM191" s="149"/>
      <c r="HAN191" s="149"/>
      <c r="HAO191" s="151" t="s">
        <v>172</v>
      </c>
      <c r="HAP191" s="149"/>
      <c r="HAQ191" s="149"/>
      <c r="HAR191" s="149"/>
      <c r="HAS191" s="149"/>
      <c r="HAT191" s="149"/>
      <c r="HAU191" s="149"/>
      <c r="HAV191" s="149"/>
      <c r="HAW191" s="151" t="s">
        <v>172</v>
      </c>
      <c r="HAX191" s="149"/>
      <c r="HAY191" s="149"/>
      <c r="HAZ191" s="149"/>
      <c r="HBA191" s="149"/>
      <c r="HBB191" s="149"/>
      <c r="HBC191" s="149"/>
      <c r="HBD191" s="149"/>
      <c r="HBE191" s="151" t="s">
        <v>172</v>
      </c>
      <c r="HBF191" s="149"/>
      <c r="HBG191" s="149"/>
      <c r="HBH191" s="149"/>
      <c r="HBI191" s="149"/>
      <c r="HBJ191" s="149"/>
      <c r="HBK191" s="149"/>
      <c r="HBL191" s="149"/>
      <c r="HBM191" s="151" t="s">
        <v>172</v>
      </c>
      <c r="HBN191" s="149"/>
      <c r="HBO191" s="149"/>
      <c r="HBP191" s="149"/>
      <c r="HBQ191" s="149"/>
      <c r="HBR191" s="149"/>
      <c r="HBS191" s="149"/>
      <c r="HBT191" s="149"/>
      <c r="HBU191" s="151" t="s">
        <v>172</v>
      </c>
      <c r="HBV191" s="149"/>
      <c r="HBW191" s="149"/>
      <c r="HBX191" s="149"/>
      <c r="HBY191" s="149"/>
      <c r="HBZ191" s="149"/>
      <c r="HCA191" s="149"/>
      <c r="HCB191" s="149"/>
      <c r="HCC191" s="151" t="s">
        <v>172</v>
      </c>
      <c r="HCD191" s="149"/>
      <c r="HCE191" s="149"/>
      <c r="HCF191" s="149"/>
      <c r="HCG191" s="149"/>
      <c r="HCH191" s="149"/>
      <c r="HCI191" s="149"/>
      <c r="HCJ191" s="149"/>
      <c r="HCK191" s="151" t="s">
        <v>172</v>
      </c>
      <c r="HCL191" s="149"/>
      <c r="HCM191" s="149"/>
      <c r="HCN191" s="149"/>
      <c r="HCO191" s="149"/>
      <c r="HCP191" s="149"/>
      <c r="HCQ191" s="149"/>
      <c r="HCR191" s="149"/>
      <c r="HCS191" s="151" t="s">
        <v>172</v>
      </c>
      <c r="HCT191" s="149"/>
      <c r="HCU191" s="149"/>
      <c r="HCV191" s="149"/>
      <c r="HCW191" s="149"/>
      <c r="HCX191" s="149"/>
      <c r="HCY191" s="149"/>
      <c r="HCZ191" s="149"/>
      <c r="HDA191" s="151" t="s">
        <v>172</v>
      </c>
      <c r="HDB191" s="149"/>
      <c r="HDC191" s="149"/>
      <c r="HDD191" s="149"/>
      <c r="HDE191" s="149"/>
      <c r="HDF191" s="149"/>
      <c r="HDG191" s="149"/>
      <c r="HDH191" s="149"/>
      <c r="HDI191" s="151" t="s">
        <v>172</v>
      </c>
      <c r="HDJ191" s="149"/>
      <c r="HDK191" s="149"/>
      <c r="HDL191" s="149"/>
      <c r="HDM191" s="149"/>
      <c r="HDN191" s="149"/>
      <c r="HDO191" s="149"/>
      <c r="HDP191" s="149"/>
      <c r="HDQ191" s="151" t="s">
        <v>172</v>
      </c>
      <c r="HDR191" s="149"/>
      <c r="HDS191" s="149"/>
      <c r="HDT191" s="149"/>
      <c r="HDU191" s="149"/>
      <c r="HDV191" s="149"/>
      <c r="HDW191" s="149"/>
      <c r="HDX191" s="149"/>
      <c r="HDY191" s="151" t="s">
        <v>172</v>
      </c>
      <c r="HDZ191" s="149"/>
      <c r="HEA191" s="149"/>
      <c r="HEB191" s="149"/>
      <c r="HEC191" s="149"/>
      <c r="HED191" s="149"/>
      <c r="HEE191" s="149"/>
      <c r="HEF191" s="149"/>
      <c r="HEG191" s="151" t="s">
        <v>172</v>
      </c>
      <c r="HEH191" s="149"/>
      <c r="HEI191" s="149"/>
      <c r="HEJ191" s="149"/>
      <c r="HEK191" s="149"/>
      <c r="HEL191" s="149"/>
      <c r="HEM191" s="149"/>
      <c r="HEN191" s="149"/>
      <c r="HEO191" s="151" t="s">
        <v>172</v>
      </c>
      <c r="HEP191" s="149"/>
      <c r="HEQ191" s="149"/>
      <c r="HER191" s="149"/>
      <c r="HES191" s="149"/>
      <c r="HET191" s="149"/>
      <c r="HEU191" s="149"/>
      <c r="HEV191" s="149"/>
      <c r="HEW191" s="151" t="s">
        <v>172</v>
      </c>
      <c r="HEX191" s="149"/>
      <c r="HEY191" s="149"/>
      <c r="HEZ191" s="149"/>
      <c r="HFA191" s="149"/>
      <c r="HFB191" s="149"/>
      <c r="HFC191" s="149"/>
      <c r="HFD191" s="149"/>
      <c r="HFE191" s="151" t="s">
        <v>172</v>
      </c>
      <c r="HFF191" s="149"/>
      <c r="HFG191" s="149"/>
      <c r="HFH191" s="149"/>
      <c r="HFI191" s="149"/>
      <c r="HFJ191" s="149"/>
      <c r="HFK191" s="149"/>
      <c r="HFL191" s="149"/>
      <c r="HFM191" s="151" t="s">
        <v>172</v>
      </c>
      <c r="HFN191" s="149"/>
      <c r="HFO191" s="149"/>
      <c r="HFP191" s="149"/>
      <c r="HFQ191" s="149"/>
      <c r="HFR191" s="149"/>
      <c r="HFS191" s="149"/>
      <c r="HFT191" s="149"/>
      <c r="HFU191" s="151" t="s">
        <v>172</v>
      </c>
      <c r="HFV191" s="149"/>
      <c r="HFW191" s="149"/>
      <c r="HFX191" s="149"/>
      <c r="HFY191" s="149"/>
      <c r="HFZ191" s="149"/>
      <c r="HGA191" s="149"/>
      <c r="HGB191" s="149"/>
      <c r="HGC191" s="151" t="s">
        <v>172</v>
      </c>
      <c r="HGD191" s="149"/>
      <c r="HGE191" s="149"/>
      <c r="HGF191" s="149"/>
      <c r="HGG191" s="149"/>
      <c r="HGH191" s="149"/>
      <c r="HGI191" s="149"/>
      <c r="HGJ191" s="149"/>
      <c r="HGK191" s="151" t="s">
        <v>172</v>
      </c>
      <c r="HGL191" s="149"/>
      <c r="HGM191" s="149"/>
      <c r="HGN191" s="149"/>
      <c r="HGO191" s="149"/>
      <c r="HGP191" s="149"/>
      <c r="HGQ191" s="149"/>
      <c r="HGR191" s="149"/>
      <c r="HGS191" s="151" t="s">
        <v>172</v>
      </c>
      <c r="HGT191" s="149"/>
      <c r="HGU191" s="149"/>
      <c r="HGV191" s="149"/>
      <c r="HGW191" s="149"/>
      <c r="HGX191" s="149"/>
      <c r="HGY191" s="149"/>
      <c r="HGZ191" s="149"/>
      <c r="HHA191" s="151" t="s">
        <v>172</v>
      </c>
      <c r="HHB191" s="149"/>
      <c r="HHC191" s="149"/>
      <c r="HHD191" s="149"/>
      <c r="HHE191" s="149"/>
      <c r="HHF191" s="149"/>
      <c r="HHG191" s="149"/>
      <c r="HHH191" s="149"/>
      <c r="HHI191" s="151" t="s">
        <v>172</v>
      </c>
      <c r="HHJ191" s="149"/>
      <c r="HHK191" s="149"/>
      <c r="HHL191" s="149"/>
      <c r="HHM191" s="149"/>
      <c r="HHN191" s="149"/>
      <c r="HHO191" s="149"/>
      <c r="HHP191" s="149"/>
      <c r="HHQ191" s="151" t="s">
        <v>172</v>
      </c>
      <c r="HHR191" s="149"/>
      <c r="HHS191" s="149"/>
      <c r="HHT191" s="149"/>
      <c r="HHU191" s="149"/>
      <c r="HHV191" s="149"/>
      <c r="HHW191" s="149"/>
      <c r="HHX191" s="149"/>
      <c r="HHY191" s="151" t="s">
        <v>172</v>
      </c>
      <c r="HHZ191" s="149"/>
      <c r="HIA191" s="149"/>
      <c r="HIB191" s="149"/>
      <c r="HIC191" s="149"/>
      <c r="HID191" s="149"/>
      <c r="HIE191" s="149"/>
      <c r="HIF191" s="149"/>
      <c r="HIG191" s="151" t="s">
        <v>172</v>
      </c>
      <c r="HIH191" s="149"/>
      <c r="HII191" s="149"/>
      <c r="HIJ191" s="149"/>
      <c r="HIK191" s="149"/>
      <c r="HIL191" s="149"/>
      <c r="HIM191" s="149"/>
      <c r="HIN191" s="149"/>
      <c r="HIO191" s="151" t="s">
        <v>172</v>
      </c>
      <c r="HIP191" s="149"/>
      <c r="HIQ191" s="149"/>
      <c r="HIR191" s="149"/>
      <c r="HIS191" s="149"/>
      <c r="HIT191" s="149"/>
      <c r="HIU191" s="149"/>
      <c r="HIV191" s="149"/>
      <c r="HIW191" s="151" t="s">
        <v>172</v>
      </c>
      <c r="HIX191" s="149"/>
      <c r="HIY191" s="149"/>
      <c r="HIZ191" s="149"/>
      <c r="HJA191" s="149"/>
      <c r="HJB191" s="149"/>
      <c r="HJC191" s="149"/>
      <c r="HJD191" s="149"/>
      <c r="HJE191" s="151" t="s">
        <v>172</v>
      </c>
      <c r="HJF191" s="149"/>
      <c r="HJG191" s="149"/>
      <c r="HJH191" s="149"/>
      <c r="HJI191" s="149"/>
      <c r="HJJ191" s="149"/>
      <c r="HJK191" s="149"/>
      <c r="HJL191" s="149"/>
      <c r="HJM191" s="151" t="s">
        <v>172</v>
      </c>
      <c r="HJN191" s="149"/>
      <c r="HJO191" s="149"/>
      <c r="HJP191" s="149"/>
      <c r="HJQ191" s="149"/>
      <c r="HJR191" s="149"/>
      <c r="HJS191" s="149"/>
      <c r="HJT191" s="149"/>
      <c r="HJU191" s="151" t="s">
        <v>172</v>
      </c>
      <c r="HJV191" s="149"/>
      <c r="HJW191" s="149"/>
      <c r="HJX191" s="149"/>
      <c r="HJY191" s="149"/>
      <c r="HJZ191" s="149"/>
      <c r="HKA191" s="149"/>
      <c r="HKB191" s="149"/>
      <c r="HKC191" s="151" t="s">
        <v>172</v>
      </c>
      <c r="HKD191" s="149"/>
      <c r="HKE191" s="149"/>
      <c r="HKF191" s="149"/>
      <c r="HKG191" s="149"/>
      <c r="HKH191" s="149"/>
      <c r="HKI191" s="149"/>
      <c r="HKJ191" s="149"/>
      <c r="HKK191" s="151" t="s">
        <v>172</v>
      </c>
      <c r="HKL191" s="149"/>
      <c r="HKM191" s="149"/>
      <c r="HKN191" s="149"/>
      <c r="HKO191" s="149"/>
      <c r="HKP191" s="149"/>
      <c r="HKQ191" s="149"/>
      <c r="HKR191" s="149"/>
      <c r="HKS191" s="151" t="s">
        <v>172</v>
      </c>
      <c r="HKT191" s="149"/>
      <c r="HKU191" s="149"/>
      <c r="HKV191" s="149"/>
      <c r="HKW191" s="149"/>
      <c r="HKX191" s="149"/>
      <c r="HKY191" s="149"/>
      <c r="HKZ191" s="149"/>
      <c r="HLA191" s="151" t="s">
        <v>172</v>
      </c>
      <c r="HLB191" s="149"/>
      <c r="HLC191" s="149"/>
      <c r="HLD191" s="149"/>
      <c r="HLE191" s="149"/>
      <c r="HLF191" s="149"/>
      <c r="HLG191" s="149"/>
      <c r="HLH191" s="149"/>
      <c r="HLI191" s="151" t="s">
        <v>172</v>
      </c>
      <c r="HLJ191" s="149"/>
      <c r="HLK191" s="149"/>
      <c r="HLL191" s="149"/>
      <c r="HLM191" s="149"/>
      <c r="HLN191" s="149"/>
      <c r="HLO191" s="149"/>
      <c r="HLP191" s="149"/>
      <c r="HLQ191" s="151" t="s">
        <v>172</v>
      </c>
      <c r="HLR191" s="149"/>
      <c r="HLS191" s="149"/>
      <c r="HLT191" s="149"/>
      <c r="HLU191" s="149"/>
      <c r="HLV191" s="149"/>
      <c r="HLW191" s="149"/>
      <c r="HLX191" s="149"/>
      <c r="HLY191" s="151" t="s">
        <v>172</v>
      </c>
      <c r="HLZ191" s="149"/>
      <c r="HMA191" s="149"/>
      <c r="HMB191" s="149"/>
      <c r="HMC191" s="149"/>
      <c r="HMD191" s="149"/>
      <c r="HME191" s="149"/>
      <c r="HMF191" s="149"/>
      <c r="HMG191" s="151" t="s">
        <v>172</v>
      </c>
      <c r="HMH191" s="149"/>
      <c r="HMI191" s="149"/>
      <c r="HMJ191" s="149"/>
      <c r="HMK191" s="149"/>
      <c r="HML191" s="149"/>
      <c r="HMM191" s="149"/>
      <c r="HMN191" s="149"/>
      <c r="HMO191" s="151" t="s">
        <v>172</v>
      </c>
      <c r="HMP191" s="149"/>
      <c r="HMQ191" s="149"/>
      <c r="HMR191" s="149"/>
      <c r="HMS191" s="149"/>
      <c r="HMT191" s="149"/>
      <c r="HMU191" s="149"/>
      <c r="HMV191" s="149"/>
      <c r="HMW191" s="151" t="s">
        <v>172</v>
      </c>
      <c r="HMX191" s="149"/>
      <c r="HMY191" s="149"/>
      <c r="HMZ191" s="149"/>
      <c r="HNA191" s="149"/>
      <c r="HNB191" s="149"/>
      <c r="HNC191" s="149"/>
      <c r="HND191" s="149"/>
      <c r="HNE191" s="151" t="s">
        <v>172</v>
      </c>
      <c r="HNF191" s="149"/>
      <c r="HNG191" s="149"/>
      <c r="HNH191" s="149"/>
      <c r="HNI191" s="149"/>
      <c r="HNJ191" s="149"/>
      <c r="HNK191" s="149"/>
      <c r="HNL191" s="149"/>
      <c r="HNM191" s="151" t="s">
        <v>172</v>
      </c>
      <c r="HNN191" s="149"/>
      <c r="HNO191" s="149"/>
      <c r="HNP191" s="149"/>
      <c r="HNQ191" s="149"/>
      <c r="HNR191" s="149"/>
      <c r="HNS191" s="149"/>
      <c r="HNT191" s="149"/>
      <c r="HNU191" s="151" t="s">
        <v>172</v>
      </c>
      <c r="HNV191" s="149"/>
      <c r="HNW191" s="149"/>
      <c r="HNX191" s="149"/>
      <c r="HNY191" s="149"/>
      <c r="HNZ191" s="149"/>
      <c r="HOA191" s="149"/>
      <c r="HOB191" s="149"/>
      <c r="HOC191" s="151" t="s">
        <v>172</v>
      </c>
      <c r="HOD191" s="149"/>
      <c r="HOE191" s="149"/>
      <c r="HOF191" s="149"/>
      <c r="HOG191" s="149"/>
      <c r="HOH191" s="149"/>
      <c r="HOI191" s="149"/>
      <c r="HOJ191" s="149"/>
      <c r="HOK191" s="151" t="s">
        <v>172</v>
      </c>
      <c r="HOL191" s="149"/>
      <c r="HOM191" s="149"/>
      <c r="HON191" s="149"/>
      <c r="HOO191" s="149"/>
      <c r="HOP191" s="149"/>
      <c r="HOQ191" s="149"/>
      <c r="HOR191" s="149"/>
      <c r="HOS191" s="151" t="s">
        <v>172</v>
      </c>
      <c r="HOT191" s="149"/>
      <c r="HOU191" s="149"/>
      <c r="HOV191" s="149"/>
      <c r="HOW191" s="149"/>
      <c r="HOX191" s="149"/>
      <c r="HOY191" s="149"/>
      <c r="HOZ191" s="149"/>
      <c r="HPA191" s="151" t="s">
        <v>172</v>
      </c>
      <c r="HPB191" s="149"/>
      <c r="HPC191" s="149"/>
      <c r="HPD191" s="149"/>
      <c r="HPE191" s="149"/>
      <c r="HPF191" s="149"/>
      <c r="HPG191" s="149"/>
      <c r="HPH191" s="149"/>
      <c r="HPI191" s="151" t="s">
        <v>172</v>
      </c>
      <c r="HPJ191" s="149"/>
      <c r="HPK191" s="149"/>
      <c r="HPL191" s="149"/>
      <c r="HPM191" s="149"/>
      <c r="HPN191" s="149"/>
      <c r="HPO191" s="149"/>
      <c r="HPP191" s="149"/>
      <c r="HPQ191" s="151" t="s">
        <v>172</v>
      </c>
      <c r="HPR191" s="149"/>
      <c r="HPS191" s="149"/>
      <c r="HPT191" s="149"/>
      <c r="HPU191" s="149"/>
      <c r="HPV191" s="149"/>
      <c r="HPW191" s="149"/>
      <c r="HPX191" s="149"/>
      <c r="HPY191" s="151" t="s">
        <v>172</v>
      </c>
      <c r="HPZ191" s="149"/>
      <c r="HQA191" s="149"/>
      <c r="HQB191" s="149"/>
      <c r="HQC191" s="149"/>
      <c r="HQD191" s="149"/>
      <c r="HQE191" s="149"/>
      <c r="HQF191" s="149"/>
      <c r="HQG191" s="151" t="s">
        <v>172</v>
      </c>
      <c r="HQH191" s="149"/>
      <c r="HQI191" s="149"/>
      <c r="HQJ191" s="149"/>
      <c r="HQK191" s="149"/>
      <c r="HQL191" s="149"/>
      <c r="HQM191" s="149"/>
      <c r="HQN191" s="149"/>
      <c r="HQO191" s="151" t="s">
        <v>172</v>
      </c>
      <c r="HQP191" s="149"/>
      <c r="HQQ191" s="149"/>
      <c r="HQR191" s="149"/>
      <c r="HQS191" s="149"/>
      <c r="HQT191" s="149"/>
      <c r="HQU191" s="149"/>
      <c r="HQV191" s="149"/>
      <c r="HQW191" s="151" t="s">
        <v>172</v>
      </c>
      <c r="HQX191" s="149"/>
      <c r="HQY191" s="149"/>
      <c r="HQZ191" s="149"/>
      <c r="HRA191" s="149"/>
      <c r="HRB191" s="149"/>
      <c r="HRC191" s="149"/>
      <c r="HRD191" s="149"/>
      <c r="HRE191" s="151" t="s">
        <v>172</v>
      </c>
      <c r="HRF191" s="149"/>
      <c r="HRG191" s="149"/>
      <c r="HRH191" s="149"/>
      <c r="HRI191" s="149"/>
      <c r="HRJ191" s="149"/>
      <c r="HRK191" s="149"/>
      <c r="HRL191" s="149"/>
      <c r="HRM191" s="151" t="s">
        <v>172</v>
      </c>
      <c r="HRN191" s="149"/>
      <c r="HRO191" s="149"/>
      <c r="HRP191" s="149"/>
      <c r="HRQ191" s="149"/>
      <c r="HRR191" s="149"/>
      <c r="HRS191" s="149"/>
      <c r="HRT191" s="149"/>
      <c r="HRU191" s="151" t="s">
        <v>172</v>
      </c>
      <c r="HRV191" s="149"/>
      <c r="HRW191" s="149"/>
      <c r="HRX191" s="149"/>
      <c r="HRY191" s="149"/>
      <c r="HRZ191" s="149"/>
      <c r="HSA191" s="149"/>
      <c r="HSB191" s="149"/>
      <c r="HSC191" s="151" t="s">
        <v>172</v>
      </c>
      <c r="HSD191" s="149"/>
      <c r="HSE191" s="149"/>
      <c r="HSF191" s="149"/>
      <c r="HSG191" s="149"/>
      <c r="HSH191" s="149"/>
      <c r="HSI191" s="149"/>
      <c r="HSJ191" s="149"/>
      <c r="HSK191" s="151" t="s">
        <v>172</v>
      </c>
      <c r="HSL191" s="149"/>
      <c r="HSM191" s="149"/>
      <c r="HSN191" s="149"/>
      <c r="HSO191" s="149"/>
      <c r="HSP191" s="149"/>
      <c r="HSQ191" s="149"/>
      <c r="HSR191" s="149"/>
      <c r="HSS191" s="151" t="s">
        <v>172</v>
      </c>
      <c r="HST191" s="149"/>
      <c r="HSU191" s="149"/>
      <c r="HSV191" s="149"/>
      <c r="HSW191" s="149"/>
      <c r="HSX191" s="149"/>
      <c r="HSY191" s="149"/>
      <c r="HSZ191" s="149"/>
      <c r="HTA191" s="151" t="s">
        <v>172</v>
      </c>
      <c r="HTB191" s="149"/>
      <c r="HTC191" s="149"/>
      <c r="HTD191" s="149"/>
      <c r="HTE191" s="149"/>
      <c r="HTF191" s="149"/>
      <c r="HTG191" s="149"/>
      <c r="HTH191" s="149"/>
      <c r="HTI191" s="151" t="s">
        <v>172</v>
      </c>
      <c r="HTJ191" s="149"/>
      <c r="HTK191" s="149"/>
      <c r="HTL191" s="149"/>
      <c r="HTM191" s="149"/>
      <c r="HTN191" s="149"/>
      <c r="HTO191" s="149"/>
      <c r="HTP191" s="149"/>
      <c r="HTQ191" s="151" t="s">
        <v>172</v>
      </c>
      <c r="HTR191" s="149"/>
      <c r="HTS191" s="149"/>
      <c r="HTT191" s="149"/>
      <c r="HTU191" s="149"/>
      <c r="HTV191" s="149"/>
      <c r="HTW191" s="149"/>
      <c r="HTX191" s="149"/>
      <c r="HTY191" s="151" t="s">
        <v>172</v>
      </c>
      <c r="HTZ191" s="149"/>
      <c r="HUA191" s="149"/>
      <c r="HUB191" s="149"/>
      <c r="HUC191" s="149"/>
      <c r="HUD191" s="149"/>
      <c r="HUE191" s="149"/>
      <c r="HUF191" s="149"/>
      <c r="HUG191" s="151" t="s">
        <v>172</v>
      </c>
      <c r="HUH191" s="149"/>
      <c r="HUI191" s="149"/>
      <c r="HUJ191" s="149"/>
      <c r="HUK191" s="149"/>
      <c r="HUL191" s="149"/>
      <c r="HUM191" s="149"/>
      <c r="HUN191" s="149"/>
      <c r="HUO191" s="151" t="s">
        <v>172</v>
      </c>
      <c r="HUP191" s="149"/>
      <c r="HUQ191" s="149"/>
      <c r="HUR191" s="149"/>
      <c r="HUS191" s="149"/>
      <c r="HUT191" s="149"/>
      <c r="HUU191" s="149"/>
      <c r="HUV191" s="149"/>
      <c r="HUW191" s="151" t="s">
        <v>172</v>
      </c>
      <c r="HUX191" s="149"/>
      <c r="HUY191" s="149"/>
      <c r="HUZ191" s="149"/>
      <c r="HVA191" s="149"/>
      <c r="HVB191" s="149"/>
      <c r="HVC191" s="149"/>
      <c r="HVD191" s="149"/>
      <c r="HVE191" s="151" t="s">
        <v>172</v>
      </c>
      <c r="HVF191" s="149"/>
      <c r="HVG191" s="149"/>
      <c r="HVH191" s="149"/>
      <c r="HVI191" s="149"/>
      <c r="HVJ191" s="149"/>
      <c r="HVK191" s="149"/>
      <c r="HVL191" s="149"/>
      <c r="HVM191" s="151" t="s">
        <v>172</v>
      </c>
      <c r="HVN191" s="149"/>
      <c r="HVO191" s="149"/>
      <c r="HVP191" s="149"/>
      <c r="HVQ191" s="149"/>
      <c r="HVR191" s="149"/>
      <c r="HVS191" s="149"/>
      <c r="HVT191" s="149"/>
      <c r="HVU191" s="151" t="s">
        <v>172</v>
      </c>
      <c r="HVV191" s="149"/>
      <c r="HVW191" s="149"/>
      <c r="HVX191" s="149"/>
      <c r="HVY191" s="149"/>
      <c r="HVZ191" s="149"/>
      <c r="HWA191" s="149"/>
      <c r="HWB191" s="149"/>
      <c r="HWC191" s="151" t="s">
        <v>172</v>
      </c>
      <c r="HWD191" s="149"/>
      <c r="HWE191" s="149"/>
      <c r="HWF191" s="149"/>
      <c r="HWG191" s="149"/>
      <c r="HWH191" s="149"/>
      <c r="HWI191" s="149"/>
      <c r="HWJ191" s="149"/>
      <c r="HWK191" s="151" t="s">
        <v>172</v>
      </c>
      <c r="HWL191" s="149"/>
      <c r="HWM191" s="149"/>
      <c r="HWN191" s="149"/>
      <c r="HWO191" s="149"/>
      <c r="HWP191" s="149"/>
      <c r="HWQ191" s="149"/>
      <c r="HWR191" s="149"/>
      <c r="HWS191" s="151" t="s">
        <v>172</v>
      </c>
      <c r="HWT191" s="149"/>
      <c r="HWU191" s="149"/>
      <c r="HWV191" s="149"/>
      <c r="HWW191" s="149"/>
      <c r="HWX191" s="149"/>
      <c r="HWY191" s="149"/>
      <c r="HWZ191" s="149"/>
      <c r="HXA191" s="151" t="s">
        <v>172</v>
      </c>
      <c r="HXB191" s="149"/>
      <c r="HXC191" s="149"/>
      <c r="HXD191" s="149"/>
      <c r="HXE191" s="149"/>
      <c r="HXF191" s="149"/>
      <c r="HXG191" s="149"/>
      <c r="HXH191" s="149"/>
      <c r="HXI191" s="151" t="s">
        <v>172</v>
      </c>
      <c r="HXJ191" s="149"/>
      <c r="HXK191" s="149"/>
      <c r="HXL191" s="149"/>
      <c r="HXM191" s="149"/>
      <c r="HXN191" s="149"/>
      <c r="HXO191" s="149"/>
      <c r="HXP191" s="149"/>
      <c r="HXQ191" s="151" t="s">
        <v>172</v>
      </c>
      <c r="HXR191" s="149"/>
      <c r="HXS191" s="149"/>
      <c r="HXT191" s="149"/>
      <c r="HXU191" s="149"/>
      <c r="HXV191" s="149"/>
      <c r="HXW191" s="149"/>
      <c r="HXX191" s="149"/>
      <c r="HXY191" s="151" t="s">
        <v>172</v>
      </c>
      <c r="HXZ191" s="149"/>
      <c r="HYA191" s="149"/>
      <c r="HYB191" s="149"/>
      <c r="HYC191" s="149"/>
      <c r="HYD191" s="149"/>
      <c r="HYE191" s="149"/>
      <c r="HYF191" s="149"/>
      <c r="HYG191" s="151" t="s">
        <v>172</v>
      </c>
      <c r="HYH191" s="149"/>
      <c r="HYI191" s="149"/>
      <c r="HYJ191" s="149"/>
      <c r="HYK191" s="149"/>
      <c r="HYL191" s="149"/>
      <c r="HYM191" s="149"/>
      <c r="HYN191" s="149"/>
      <c r="HYO191" s="151" t="s">
        <v>172</v>
      </c>
      <c r="HYP191" s="149"/>
      <c r="HYQ191" s="149"/>
      <c r="HYR191" s="149"/>
      <c r="HYS191" s="149"/>
      <c r="HYT191" s="149"/>
      <c r="HYU191" s="149"/>
      <c r="HYV191" s="149"/>
      <c r="HYW191" s="151" t="s">
        <v>172</v>
      </c>
      <c r="HYX191" s="149"/>
      <c r="HYY191" s="149"/>
      <c r="HYZ191" s="149"/>
      <c r="HZA191" s="149"/>
      <c r="HZB191" s="149"/>
      <c r="HZC191" s="149"/>
      <c r="HZD191" s="149"/>
      <c r="HZE191" s="151" t="s">
        <v>172</v>
      </c>
      <c r="HZF191" s="149"/>
      <c r="HZG191" s="149"/>
      <c r="HZH191" s="149"/>
      <c r="HZI191" s="149"/>
      <c r="HZJ191" s="149"/>
      <c r="HZK191" s="149"/>
      <c r="HZL191" s="149"/>
      <c r="HZM191" s="151" t="s">
        <v>172</v>
      </c>
      <c r="HZN191" s="149"/>
      <c r="HZO191" s="149"/>
      <c r="HZP191" s="149"/>
      <c r="HZQ191" s="149"/>
      <c r="HZR191" s="149"/>
      <c r="HZS191" s="149"/>
      <c r="HZT191" s="149"/>
      <c r="HZU191" s="151" t="s">
        <v>172</v>
      </c>
      <c r="HZV191" s="149"/>
      <c r="HZW191" s="149"/>
      <c r="HZX191" s="149"/>
      <c r="HZY191" s="149"/>
      <c r="HZZ191" s="149"/>
      <c r="IAA191" s="149"/>
      <c r="IAB191" s="149"/>
      <c r="IAC191" s="151" t="s">
        <v>172</v>
      </c>
      <c r="IAD191" s="149"/>
      <c r="IAE191" s="149"/>
      <c r="IAF191" s="149"/>
      <c r="IAG191" s="149"/>
      <c r="IAH191" s="149"/>
      <c r="IAI191" s="149"/>
      <c r="IAJ191" s="149"/>
      <c r="IAK191" s="151" t="s">
        <v>172</v>
      </c>
      <c r="IAL191" s="149"/>
      <c r="IAM191" s="149"/>
      <c r="IAN191" s="149"/>
      <c r="IAO191" s="149"/>
      <c r="IAP191" s="149"/>
      <c r="IAQ191" s="149"/>
      <c r="IAR191" s="149"/>
      <c r="IAS191" s="151" t="s">
        <v>172</v>
      </c>
      <c r="IAT191" s="149"/>
      <c r="IAU191" s="149"/>
      <c r="IAV191" s="149"/>
      <c r="IAW191" s="149"/>
      <c r="IAX191" s="149"/>
      <c r="IAY191" s="149"/>
      <c r="IAZ191" s="149"/>
      <c r="IBA191" s="151" t="s">
        <v>172</v>
      </c>
      <c r="IBB191" s="149"/>
      <c r="IBC191" s="149"/>
      <c r="IBD191" s="149"/>
      <c r="IBE191" s="149"/>
      <c r="IBF191" s="149"/>
      <c r="IBG191" s="149"/>
      <c r="IBH191" s="149"/>
      <c r="IBI191" s="151" t="s">
        <v>172</v>
      </c>
      <c r="IBJ191" s="149"/>
      <c r="IBK191" s="149"/>
      <c r="IBL191" s="149"/>
      <c r="IBM191" s="149"/>
      <c r="IBN191" s="149"/>
      <c r="IBO191" s="149"/>
      <c r="IBP191" s="149"/>
      <c r="IBQ191" s="151" t="s">
        <v>172</v>
      </c>
      <c r="IBR191" s="149"/>
      <c r="IBS191" s="149"/>
      <c r="IBT191" s="149"/>
      <c r="IBU191" s="149"/>
      <c r="IBV191" s="149"/>
      <c r="IBW191" s="149"/>
      <c r="IBX191" s="149"/>
      <c r="IBY191" s="151" t="s">
        <v>172</v>
      </c>
      <c r="IBZ191" s="149"/>
      <c r="ICA191" s="149"/>
      <c r="ICB191" s="149"/>
      <c r="ICC191" s="149"/>
      <c r="ICD191" s="149"/>
      <c r="ICE191" s="149"/>
      <c r="ICF191" s="149"/>
      <c r="ICG191" s="151" t="s">
        <v>172</v>
      </c>
      <c r="ICH191" s="149"/>
      <c r="ICI191" s="149"/>
      <c r="ICJ191" s="149"/>
      <c r="ICK191" s="149"/>
      <c r="ICL191" s="149"/>
      <c r="ICM191" s="149"/>
      <c r="ICN191" s="149"/>
      <c r="ICO191" s="151" t="s">
        <v>172</v>
      </c>
      <c r="ICP191" s="149"/>
      <c r="ICQ191" s="149"/>
      <c r="ICR191" s="149"/>
      <c r="ICS191" s="149"/>
      <c r="ICT191" s="149"/>
      <c r="ICU191" s="149"/>
      <c r="ICV191" s="149"/>
      <c r="ICW191" s="151" t="s">
        <v>172</v>
      </c>
      <c r="ICX191" s="149"/>
      <c r="ICY191" s="149"/>
      <c r="ICZ191" s="149"/>
      <c r="IDA191" s="149"/>
      <c r="IDB191" s="149"/>
      <c r="IDC191" s="149"/>
      <c r="IDD191" s="149"/>
      <c r="IDE191" s="151" t="s">
        <v>172</v>
      </c>
      <c r="IDF191" s="149"/>
      <c r="IDG191" s="149"/>
      <c r="IDH191" s="149"/>
      <c r="IDI191" s="149"/>
      <c r="IDJ191" s="149"/>
      <c r="IDK191" s="149"/>
      <c r="IDL191" s="149"/>
      <c r="IDM191" s="151" t="s">
        <v>172</v>
      </c>
      <c r="IDN191" s="149"/>
      <c r="IDO191" s="149"/>
      <c r="IDP191" s="149"/>
      <c r="IDQ191" s="149"/>
      <c r="IDR191" s="149"/>
      <c r="IDS191" s="149"/>
      <c r="IDT191" s="149"/>
      <c r="IDU191" s="151" t="s">
        <v>172</v>
      </c>
      <c r="IDV191" s="149"/>
      <c r="IDW191" s="149"/>
      <c r="IDX191" s="149"/>
      <c r="IDY191" s="149"/>
      <c r="IDZ191" s="149"/>
      <c r="IEA191" s="149"/>
      <c r="IEB191" s="149"/>
      <c r="IEC191" s="151" t="s">
        <v>172</v>
      </c>
      <c r="IED191" s="149"/>
      <c r="IEE191" s="149"/>
      <c r="IEF191" s="149"/>
      <c r="IEG191" s="149"/>
      <c r="IEH191" s="149"/>
      <c r="IEI191" s="149"/>
      <c r="IEJ191" s="149"/>
      <c r="IEK191" s="151" t="s">
        <v>172</v>
      </c>
      <c r="IEL191" s="149"/>
      <c r="IEM191" s="149"/>
      <c r="IEN191" s="149"/>
      <c r="IEO191" s="149"/>
      <c r="IEP191" s="149"/>
      <c r="IEQ191" s="149"/>
      <c r="IER191" s="149"/>
      <c r="IES191" s="151" t="s">
        <v>172</v>
      </c>
      <c r="IET191" s="149"/>
      <c r="IEU191" s="149"/>
      <c r="IEV191" s="149"/>
      <c r="IEW191" s="149"/>
      <c r="IEX191" s="149"/>
      <c r="IEY191" s="149"/>
      <c r="IEZ191" s="149"/>
      <c r="IFA191" s="151" t="s">
        <v>172</v>
      </c>
      <c r="IFB191" s="149"/>
      <c r="IFC191" s="149"/>
      <c r="IFD191" s="149"/>
      <c r="IFE191" s="149"/>
      <c r="IFF191" s="149"/>
      <c r="IFG191" s="149"/>
      <c r="IFH191" s="149"/>
      <c r="IFI191" s="151" t="s">
        <v>172</v>
      </c>
      <c r="IFJ191" s="149"/>
      <c r="IFK191" s="149"/>
      <c r="IFL191" s="149"/>
      <c r="IFM191" s="149"/>
      <c r="IFN191" s="149"/>
      <c r="IFO191" s="149"/>
      <c r="IFP191" s="149"/>
      <c r="IFQ191" s="151" t="s">
        <v>172</v>
      </c>
      <c r="IFR191" s="149"/>
      <c r="IFS191" s="149"/>
      <c r="IFT191" s="149"/>
      <c r="IFU191" s="149"/>
      <c r="IFV191" s="149"/>
      <c r="IFW191" s="149"/>
      <c r="IFX191" s="149"/>
      <c r="IFY191" s="151" t="s">
        <v>172</v>
      </c>
      <c r="IFZ191" s="149"/>
      <c r="IGA191" s="149"/>
      <c r="IGB191" s="149"/>
      <c r="IGC191" s="149"/>
      <c r="IGD191" s="149"/>
      <c r="IGE191" s="149"/>
      <c r="IGF191" s="149"/>
      <c r="IGG191" s="151" t="s">
        <v>172</v>
      </c>
      <c r="IGH191" s="149"/>
      <c r="IGI191" s="149"/>
      <c r="IGJ191" s="149"/>
      <c r="IGK191" s="149"/>
      <c r="IGL191" s="149"/>
      <c r="IGM191" s="149"/>
      <c r="IGN191" s="149"/>
      <c r="IGO191" s="151" t="s">
        <v>172</v>
      </c>
      <c r="IGP191" s="149"/>
      <c r="IGQ191" s="149"/>
      <c r="IGR191" s="149"/>
      <c r="IGS191" s="149"/>
      <c r="IGT191" s="149"/>
      <c r="IGU191" s="149"/>
      <c r="IGV191" s="149"/>
      <c r="IGW191" s="151" t="s">
        <v>172</v>
      </c>
      <c r="IGX191" s="149"/>
      <c r="IGY191" s="149"/>
      <c r="IGZ191" s="149"/>
      <c r="IHA191" s="149"/>
      <c r="IHB191" s="149"/>
      <c r="IHC191" s="149"/>
      <c r="IHD191" s="149"/>
      <c r="IHE191" s="151" t="s">
        <v>172</v>
      </c>
      <c r="IHF191" s="149"/>
      <c r="IHG191" s="149"/>
      <c r="IHH191" s="149"/>
      <c r="IHI191" s="149"/>
      <c r="IHJ191" s="149"/>
      <c r="IHK191" s="149"/>
      <c r="IHL191" s="149"/>
      <c r="IHM191" s="151" t="s">
        <v>172</v>
      </c>
      <c r="IHN191" s="149"/>
      <c r="IHO191" s="149"/>
      <c r="IHP191" s="149"/>
      <c r="IHQ191" s="149"/>
      <c r="IHR191" s="149"/>
      <c r="IHS191" s="149"/>
      <c r="IHT191" s="149"/>
      <c r="IHU191" s="151" t="s">
        <v>172</v>
      </c>
      <c r="IHV191" s="149"/>
      <c r="IHW191" s="149"/>
      <c r="IHX191" s="149"/>
      <c r="IHY191" s="149"/>
      <c r="IHZ191" s="149"/>
      <c r="IIA191" s="149"/>
      <c r="IIB191" s="149"/>
      <c r="IIC191" s="151" t="s">
        <v>172</v>
      </c>
      <c r="IID191" s="149"/>
      <c r="IIE191" s="149"/>
      <c r="IIF191" s="149"/>
      <c r="IIG191" s="149"/>
      <c r="IIH191" s="149"/>
      <c r="III191" s="149"/>
      <c r="IIJ191" s="149"/>
      <c r="IIK191" s="151" t="s">
        <v>172</v>
      </c>
      <c r="IIL191" s="149"/>
      <c r="IIM191" s="149"/>
      <c r="IIN191" s="149"/>
      <c r="IIO191" s="149"/>
      <c r="IIP191" s="149"/>
      <c r="IIQ191" s="149"/>
      <c r="IIR191" s="149"/>
      <c r="IIS191" s="151" t="s">
        <v>172</v>
      </c>
      <c r="IIT191" s="149"/>
      <c r="IIU191" s="149"/>
      <c r="IIV191" s="149"/>
      <c r="IIW191" s="149"/>
      <c r="IIX191" s="149"/>
      <c r="IIY191" s="149"/>
      <c r="IIZ191" s="149"/>
      <c r="IJA191" s="151" t="s">
        <v>172</v>
      </c>
      <c r="IJB191" s="149"/>
      <c r="IJC191" s="149"/>
      <c r="IJD191" s="149"/>
      <c r="IJE191" s="149"/>
      <c r="IJF191" s="149"/>
      <c r="IJG191" s="149"/>
      <c r="IJH191" s="149"/>
      <c r="IJI191" s="151" t="s">
        <v>172</v>
      </c>
      <c r="IJJ191" s="149"/>
      <c r="IJK191" s="149"/>
      <c r="IJL191" s="149"/>
      <c r="IJM191" s="149"/>
      <c r="IJN191" s="149"/>
      <c r="IJO191" s="149"/>
      <c r="IJP191" s="149"/>
      <c r="IJQ191" s="151" t="s">
        <v>172</v>
      </c>
      <c r="IJR191" s="149"/>
      <c r="IJS191" s="149"/>
      <c r="IJT191" s="149"/>
      <c r="IJU191" s="149"/>
      <c r="IJV191" s="149"/>
      <c r="IJW191" s="149"/>
      <c r="IJX191" s="149"/>
      <c r="IJY191" s="151" t="s">
        <v>172</v>
      </c>
      <c r="IJZ191" s="149"/>
      <c r="IKA191" s="149"/>
      <c r="IKB191" s="149"/>
      <c r="IKC191" s="149"/>
      <c r="IKD191" s="149"/>
      <c r="IKE191" s="149"/>
      <c r="IKF191" s="149"/>
      <c r="IKG191" s="151" t="s">
        <v>172</v>
      </c>
      <c r="IKH191" s="149"/>
      <c r="IKI191" s="149"/>
      <c r="IKJ191" s="149"/>
      <c r="IKK191" s="149"/>
      <c r="IKL191" s="149"/>
      <c r="IKM191" s="149"/>
      <c r="IKN191" s="149"/>
      <c r="IKO191" s="151" t="s">
        <v>172</v>
      </c>
      <c r="IKP191" s="149"/>
      <c r="IKQ191" s="149"/>
      <c r="IKR191" s="149"/>
      <c r="IKS191" s="149"/>
      <c r="IKT191" s="149"/>
      <c r="IKU191" s="149"/>
      <c r="IKV191" s="149"/>
      <c r="IKW191" s="151" t="s">
        <v>172</v>
      </c>
      <c r="IKX191" s="149"/>
      <c r="IKY191" s="149"/>
      <c r="IKZ191" s="149"/>
      <c r="ILA191" s="149"/>
      <c r="ILB191" s="149"/>
      <c r="ILC191" s="149"/>
      <c r="ILD191" s="149"/>
      <c r="ILE191" s="151" t="s">
        <v>172</v>
      </c>
      <c r="ILF191" s="149"/>
      <c r="ILG191" s="149"/>
      <c r="ILH191" s="149"/>
      <c r="ILI191" s="149"/>
      <c r="ILJ191" s="149"/>
      <c r="ILK191" s="149"/>
      <c r="ILL191" s="149"/>
      <c r="ILM191" s="151" t="s">
        <v>172</v>
      </c>
      <c r="ILN191" s="149"/>
      <c r="ILO191" s="149"/>
      <c r="ILP191" s="149"/>
      <c r="ILQ191" s="149"/>
      <c r="ILR191" s="149"/>
      <c r="ILS191" s="149"/>
      <c r="ILT191" s="149"/>
      <c r="ILU191" s="151" t="s">
        <v>172</v>
      </c>
      <c r="ILV191" s="149"/>
      <c r="ILW191" s="149"/>
      <c r="ILX191" s="149"/>
      <c r="ILY191" s="149"/>
      <c r="ILZ191" s="149"/>
      <c r="IMA191" s="149"/>
      <c r="IMB191" s="149"/>
      <c r="IMC191" s="151" t="s">
        <v>172</v>
      </c>
      <c r="IMD191" s="149"/>
      <c r="IME191" s="149"/>
      <c r="IMF191" s="149"/>
      <c r="IMG191" s="149"/>
      <c r="IMH191" s="149"/>
      <c r="IMI191" s="149"/>
      <c r="IMJ191" s="149"/>
      <c r="IMK191" s="151" t="s">
        <v>172</v>
      </c>
      <c r="IML191" s="149"/>
      <c r="IMM191" s="149"/>
      <c r="IMN191" s="149"/>
      <c r="IMO191" s="149"/>
      <c r="IMP191" s="149"/>
      <c r="IMQ191" s="149"/>
      <c r="IMR191" s="149"/>
      <c r="IMS191" s="151" t="s">
        <v>172</v>
      </c>
      <c r="IMT191" s="149"/>
      <c r="IMU191" s="149"/>
      <c r="IMV191" s="149"/>
      <c r="IMW191" s="149"/>
      <c r="IMX191" s="149"/>
      <c r="IMY191" s="149"/>
      <c r="IMZ191" s="149"/>
      <c r="INA191" s="151" t="s">
        <v>172</v>
      </c>
      <c r="INB191" s="149"/>
      <c r="INC191" s="149"/>
      <c r="IND191" s="149"/>
      <c r="INE191" s="149"/>
      <c r="INF191" s="149"/>
      <c r="ING191" s="149"/>
      <c r="INH191" s="149"/>
      <c r="INI191" s="151" t="s">
        <v>172</v>
      </c>
      <c r="INJ191" s="149"/>
      <c r="INK191" s="149"/>
      <c r="INL191" s="149"/>
      <c r="INM191" s="149"/>
      <c r="INN191" s="149"/>
      <c r="INO191" s="149"/>
      <c r="INP191" s="149"/>
      <c r="INQ191" s="151" t="s">
        <v>172</v>
      </c>
      <c r="INR191" s="149"/>
      <c r="INS191" s="149"/>
      <c r="INT191" s="149"/>
      <c r="INU191" s="149"/>
      <c r="INV191" s="149"/>
      <c r="INW191" s="149"/>
      <c r="INX191" s="149"/>
      <c r="INY191" s="151" t="s">
        <v>172</v>
      </c>
      <c r="INZ191" s="149"/>
      <c r="IOA191" s="149"/>
      <c r="IOB191" s="149"/>
      <c r="IOC191" s="149"/>
      <c r="IOD191" s="149"/>
      <c r="IOE191" s="149"/>
      <c r="IOF191" s="149"/>
      <c r="IOG191" s="151" t="s">
        <v>172</v>
      </c>
      <c r="IOH191" s="149"/>
      <c r="IOI191" s="149"/>
      <c r="IOJ191" s="149"/>
      <c r="IOK191" s="149"/>
      <c r="IOL191" s="149"/>
      <c r="IOM191" s="149"/>
      <c r="ION191" s="149"/>
      <c r="IOO191" s="151" t="s">
        <v>172</v>
      </c>
      <c r="IOP191" s="149"/>
      <c r="IOQ191" s="149"/>
      <c r="IOR191" s="149"/>
      <c r="IOS191" s="149"/>
      <c r="IOT191" s="149"/>
      <c r="IOU191" s="149"/>
      <c r="IOV191" s="149"/>
      <c r="IOW191" s="151" t="s">
        <v>172</v>
      </c>
      <c r="IOX191" s="149"/>
      <c r="IOY191" s="149"/>
      <c r="IOZ191" s="149"/>
      <c r="IPA191" s="149"/>
      <c r="IPB191" s="149"/>
      <c r="IPC191" s="149"/>
      <c r="IPD191" s="149"/>
      <c r="IPE191" s="151" t="s">
        <v>172</v>
      </c>
      <c r="IPF191" s="149"/>
      <c r="IPG191" s="149"/>
      <c r="IPH191" s="149"/>
      <c r="IPI191" s="149"/>
      <c r="IPJ191" s="149"/>
      <c r="IPK191" s="149"/>
      <c r="IPL191" s="149"/>
      <c r="IPM191" s="151" t="s">
        <v>172</v>
      </c>
      <c r="IPN191" s="149"/>
      <c r="IPO191" s="149"/>
      <c r="IPP191" s="149"/>
      <c r="IPQ191" s="149"/>
      <c r="IPR191" s="149"/>
      <c r="IPS191" s="149"/>
      <c r="IPT191" s="149"/>
      <c r="IPU191" s="151" t="s">
        <v>172</v>
      </c>
      <c r="IPV191" s="149"/>
      <c r="IPW191" s="149"/>
      <c r="IPX191" s="149"/>
      <c r="IPY191" s="149"/>
      <c r="IPZ191" s="149"/>
      <c r="IQA191" s="149"/>
      <c r="IQB191" s="149"/>
      <c r="IQC191" s="151" t="s">
        <v>172</v>
      </c>
      <c r="IQD191" s="149"/>
      <c r="IQE191" s="149"/>
      <c r="IQF191" s="149"/>
      <c r="IQG191" s="149"/>
      <c r="IQH191" s="149"/>
      <c r="IQI191" s="149"/>
      <c r="IQJ191" s="149"/>
      <c r="IQK191" s="151" t="s">
        <v>172</v>
      </c>
      <c r="IQL191" s="149"/>
      <c r="IQM191" s="149"/>
      <c r="IQN191" s="149"/>
      <c r="IQO191" s="149"/>
      <c r="IQP191" s="149"/>
      <c r="IQQ191" s="149"/>
      <c r="IQR191" s="149"/>
      <c r="IQS191" s="151" t="s">
        <v>172</v>
      </c>
      <c r="IQT191" s="149"/>
      <c r="IQU191" s="149"/>
      <c r="IQV191" s="149"/>
      <c r="IQW191" s="149"/>
      <c r="IQX191" s="149"/>
      <c r="IQY191" s="149"/>
      <c r="IQZ191" s="149"/>
      <c r="IRA191" s="151" t="s">
        <v>172</v>
      </c>
      <c r="IRB191" s="149"/>
      <c r="IRC191" s="149"/>
      <c r="IRD191" s="149"/>
      <c r="IRE191" s="149"/>
      <c r="IRF191" s="149"/>
      <c r="IRG191" s="149"/>
      <c r="IRH191" s="149"/>
      <c r="IRI191" s="151" t="s">
        <v>172</v>
      </c>
      <c r="IRJ191" s="149"/>
      <c r="IRK191" s="149"/>
      <c r="IRL191" s="149"/>
      <c r="IRM191" s="149"/>
      <c r="IRN191" s="149"/>
      <c r="IRO191" s="149"/>
      <c r="IRP191" s="149"/>
      <c r="IRQ191" s="151" t="s">
        <v>172</v>
      </c>
      <c r="IRR191" s="149"/>
      <c r="IRS191" s="149"/>
      <c r="IRT191" s="149"/>
      <c r="IRU191" s="149"/>
      <c r="IRV191" s="149"/>
      <c r="IRW191" s="149"/>
      <c r="IRX191" s="149"/>
      <c r="IRY191" s="151" t="s">
        <v>172</v>
      </c>
      <c r="IRZ191" s="149"/>
      <c r="ISA191" s="149"/>
      <c r="ISB191" s="149"/>
      <c r="ISC191" s="149"/>
      <c r="ISD191" s="149"/>
      <c r="ISE191" s="149"/>
      <c r="ISF191" s="149"/>
      <c r="ISG191" s="151" t="s">
        <v>172</v>
      </c>
      <c r="ISH191" s="149"/>
      <c r="ISI191" s="149"/>
      <c r="ISJ191" s="149"/>
      <c r="ISK191" s="149"/>
      <c r="ISL191" s="149"/>
      <c r="ISM191" s="149"/>
      <c r="ISN191" s="149"/>
      <c r="ISO191" s="151" t="s">
        <v>172</v>
      </c>
      <c r="ISP191" s="149"/>
      <c r="ISQ191" s="149"/>
      <c r="ISR191" s="149"/>
      <c r="ISS191" s="149"/>
      <c r="IST191" s="149"/>
      <c r="ISU191" s="149"/>
      <c r="ISV191" s="149"/>
      <c r="ISW191" s="151" t="s">
        <v>172</v>
      </c>
      <c r="ISX191" s="149"/>
      <c r="ISY191" s="149"/>
      <c r="ISZ191" s="149"/>
      <c r="ITA191" s="149"/>
      <c r="ITB191" s="149"/>
      <c r="ITC191" s="149"/>
      <c r="ITD191" s="149"/>
      <c r="ITE191" s="151" t="s">
        <v>172</v>
      </c>
      <c r="ITF191" s="149"/>
      <c r="ITG191" s="149"/>
      <c r="ITH191" s="149"/>
      <c r="ITI191" s="149"/>
      <c r="ITJ191" s="149"/>
      <c r="ITK191" s="149"/>
      <c r="ITL191" s="149"/>
      <c r="ITM191" s="151" t="s">
        <v>172</v>
      </c>
      <c r="ITN191" s="149"/>
      <c r="ITO191" s="149"/>
      <c r="ITP191" s="149"/>
      <c r="ITQ191" s="149"/>
      <c r="ITR191" s="149"/>
      <c r="ITS191" s="149"/>
      <c r="ITT191" s="149"/>
      <c r="ITU191" s="151" t="s">
        <v>172</v>
      </c>
      <c r="ITV191" s="149"/>
      <c r="ITW191" s="149"/>
      <c r="ITX191" s="149"/>
      <c r="ITY191" s="149"/>
      <c r="ITZ191" s="149"/>
      <c r="IUA191" s="149"/>
      <c r="IUB191" s="149"/>
      <c r="IUC191" s="151" t="s">
        <v>172</v>
      </c>
      <c r="IUD191" s="149"/>
      <c r="IUE191" s="149"/>
      <c r="IUF191" s="149"/>
      <c r="IUG191" s="149"/>
      <c r="IUH191" s="149"/>
      <c r="IUI191" s="149"/>
      <c r="IUJ191" s="149"/>
      <c r="IUK191" s="151" t="s">
        <v>172</v>
      </c>
      <c r="IUL191" s="149"/>
      <c r="IUM191" s="149"/>
      <c r="IUN191" s="149"/>
      <c r="IUO191" s="149"/>
      <c r="IUP191" s="149"/>
      <c r="IUQ191" s="149"/>
      <c r="IUR191" s="149"/>
      <c r="IUS191" s="151" t="s">
        <v>172</v>
      </c>
      <c r="IUT191" s="149"/>
      <c r="IUU191" s="149"/>
      <c r="IUV191" s="149"/>
      <c r="IUW191" s="149"/>
      <c r="IUX191" s="149"/>
      <c r="IUY191" s="149"/>
      <c r="IUZ191" s="149"/>
      <c r="IVA191" s="151" t="s">
        <v>172</v>
      </c>
      <c r="IVB191" s="149"/>
      <c r="IVC191" s="149"/>
      <c r="IVD191" s="149"/>
      <c r="IVE191" s="149"/>
      <c r="IVF191" s="149"/>
      <c r="IVG191" s="149"/>
      <c r="IVH191" s="149"/>
      <c r="IVI191" s="151" t="s">
        <v>172</v>
      </c>
      <c r="IVJ191" s="149"/>
      <c r="IVK191" s="149"/>
      <c r="IVL191" s="149"/>
      <c r="IVM191" s="149"/>
      <c r="IVN191" s="149"/>
      <c r="IVO191" s="149"/>
      <c r="IVP191" s="149"/>
      <c r="IVQ191" s="151" t="s">
        <v>172</v>
      </c>
      <c r="IVR191" s="149"/>
      <c r="IVS191" s="149"/>
      <c r="IVT191" s="149"/>
      <c r="IVU191" s="149"/>
      <c r="IVV191" s="149"/>
      <c r="IVW191" s="149"/>
      <c r="IVX191" s="149"/>
      <c r="IVY191" s="151" t="s">
        <v>172</v>
      </c>
      <c r="IVZ191" s="149"/>
      <c r="IWA191" s="149"/>
      <c r="IWB191" s="149"/>
      <c r="IWC191" s="149"/>
      <c r="IWD191" s="149"/>
      <c r="IWE191" s="149"/>
      <c r="IWF191" s="149"/>
      <c r="IWG191" s="151" t="s">
        <v>172</v>
      </c>
      <c r="IWH191" s="149"/>
      <c r="IWI191" s="149"/>
      <c r="IWJ191" s="149"/>
      <c r="IWK191" s="149"/>
      <c r="IWL191" s="149"/>
      <c r="IWM191" s="149"/>
      <c r="IWN191" s="149"/>
      <c r="IWO191" s="151" t="s">
        <v>172</v>
      </c>
      <c r="IWP191" s="149"/>
      <c r="IWQ191" s="149"/>
      <c r="IWR191" s="149"/>
      <c r="IWS191" s="149"/>
      <c r="IWT191" s="149"/>
      <c r="IWU191" s="149"/>
      <c r="IWV191" s="149"/>
      <c r="IWW191" s="151" t="s">
        <v>172</v>
      </c>
      <c r="IWX191" s="149"/>
      <c r="IWY191" s="149"/>
      <c r="IWZ191" s="149"/>
      <c r="IXA191" s="149"/>
      <c r="IXB191" s="149"/>
      <c r="IXC191" s="149"/>
      <c r="IXD191" s="149"/>
      <c r="IXE191" s="151" t="s">
        <v>172</v>
      </c>
      <c r="IXF191" s="149"/>
      <c r="IXG191" s="149"/>
      <c r="IXH191" s="149"/>
      <c r="IXI191" s="149"/>
      <c r="IXJ191" s="149"/>
      <c r="IXK191" s="149"/>
      <c r="IXL191" s="149"/>
      <c r="IXM191" s="151" t="s">
        <v>172</v>
      </c>
      <c r="IXN191" s="149"/>
      <c r="IXO191" s="149"/>
      <c r="IXP191" s="149"/>
      <c r="IXQ191" s="149"/>
      <c r="IXR191" s="149"/>
      <c r="IXS191" s="149"/>
      <c r="IXT191" s="149"/>
      <c r="IXU191" s="151" t="s">
        <v>172</v>
      </c>
      <c r="IXV191" s="149"/>
      <c r="IXW191" s="149"/>
      <c r="IXX191" s="149"/>
      <c r="IXY191" s="149"/>
      <c r="IXZ191" s="149"/>
      <c r="IYA191" s="149"/>
      <c r="IYB191" s="149"/>
      <c r="IYC191" s="151" t="s">
        <v>172</v>
      </c>
      <c r="IYD191" s="149"/>
      <c r="IYE191" s="149"/>
      <c r="IYF191" s="149"/>
      <c r="IYG191" s="149"/>
      <c r="IYH191" s="149"/>
      <c r="IYI191" s="149"/>
      <c r="IYJ191" s="149"/>
      <c r="IYK191" s="151" t="s">
        <v>172</v>
      </c>
      <c r="IYL191" s="149"/>
      <c r="IYM191" s="149"/>
      <c r="IYN191" s="149"/>
      <c r="IYO191" s="149"/>
      <c r="IYP191" s="149"/>
      <c r="IYQ191" s="149"/>
      <c r="IYR191" s="149"/>
      <c r="IYS191" s="151" t="s">
        <v>172</v>
      </c>
      <c r="IYT191" s="149"/>
      <c r="IYU191" s="149"/>
      <c r="IYV191" s="149"/>
      <c r="IYW191" s="149"/>
      <c r="IYX191" s="149"/>
      <c r="IYY191" s="149"/>
      <c r="IYZ191" s="149"/>
      <c r="IZA191" s="151" t="s">
        <v>172</v>
      </c>
      <c r="IZB191" s="149"/>
      <c r="IZC191" s="149"/>
      <c r="IZD191" s="149"/>
      <c r="IZE191" s="149"/>
      <c r="IZF191" s="149"/>
      <c r="IZG191" s="149"/>
      <c r="IZH191" s="149"/>
      <c r="IZI191" s="151" t="s">
        <v>172</v>
      </c>
      <c r="IZJ191" s="149"/>
      <c r="IZK191" s="149"/>
      <c r="IZL191" s="149"/>
      <c r="IZM191" s="149"/>
      <c r="IZN191" s="149"/>
      <c r="IZO191" s="149"/>
      <c r="IZP191" s="149"/>
      <c r="IZQ191" s="151" t="s">
        <v>172</v>
      </c>
      <c r="IZR191" s="149"/>
      <c r="IZS191" s="149"/>
      <c r="IZT191" s="149"/>
      <c r="IZU191" s="149"/>
      <c r="IZV191" s="149"/>
      <c r="IZW191" s="149"/>
      <c r="IZX191" s="149"/>
      <c r="IZY191" s="151" t="s">
        <v>172</v>
      </c>
      <c r="IZZ191" s="149"/>
      <c r="JAA191" s="149"/>
      <c r="JAB191" s="149"/>
      <c r="JAC191" s="149"/>
      <c r="JAD191" s="149"/>
      <c r="JAE191" s="149"/>
      <c r="JAF191" s="149"/>
      <c r="JAG191" s="151" t="s">
        <v>172</v>
      </c>
      <c r="JAH191" s="149"/>
      <c r="JAI191" s="149"/>
      <c r="JAJ191" s="149"/>
      <c r="JAK191" s="149"/>
      <c r="JAL191" s="149"/>
      <c r="JAM191" s="149"/>
      <c r="JAN191" s="149"/>
      <c r="JAO191" s="151" t="s">
        <v>172</v>
      </c>
      <c r="JAP191" s="149"/>
      <c r="JAQ191" s="149"/>
      <c r="JAR191" s="149"/>
      <c r="JAS191" s="149"/>
      <c r="JAT191" s="149"/>
      <c r="JAU191" s="149"/>
      <c r="JAV191" s="149"/>
      <c r="JAW191" s="151" t="s">
        <v>172</v>
      </c>
      <c r="JAX191" s="149"/>
      <c r="JAY191" s="149"/>
      <c r="JAZ191" s="149"/>
      <c r="JBA191" s="149"/>
      <c r="JBB191" s="149"/>
      <c r="JBC191" s="149"/>
      <c r="JBD191" s="149"/>
      <c r="JBE191" s="151" t="s">
        <v>172</v>
      </c>
      <c r="JBF191" s="149"/>
      <c r="JBG191" s="149"/>
      <c r="JBH191" s="149"/>
      <c r="JBI191" s="149"/>
      <c r="JBJ191" s="149"/>
      <c r="JBK191" s="149"/>
      <c r="JBL191" s="149"/>
      <c r="JBM191" s="151" t="s">
        <v>172</v>
      </c>
      <c r="JBN191" s="149"/>
      <c r="JBO191" s="149"/>
      <c r="JBP191" s="149"/>
      <c r="JBQ191" s="149"/>
      <c r="JBR191" s="149"/>
      <c r="JBS191" s="149"/>
      <c r="JBT191" s="149"/>
      <c r="JBU191" s="151" t="s">
        <v>172</v>
      </c>
      <c r="JBV191" s="149"/>
      <c r="JBW191" s="149"/>
      <c r="JBX191" s="149"/>
      <c r="JBY191" s="149"/>
      <c r="JBZ191" s="149"/>
      <c r="JCA191" s="149"/>
      <c r="JCB191" s="149"/>
      <c r="JCC191" s="151" t="s">
        <v>172</v>
      </c>
      <c r="JCD191" s="149"/>
      <c r="JCE191" s="149"/>
      <c r="JCF191" s="149"/>
      <c r="JCG191" s="149"/>
      <c r="JCH191" s="149"/>
      <c r="JCI191" s="149"/>
      <c r="JCJ191" s="149"/>
      <c r="JCK191" s="151" t="s">
        <v>172</v>
      </c>
      <c r="JCL191" s="149"/>
      <c r="JCM191" s="149"/>
      <c r="JCN191" s="149"/>
      <c r="JCO191" s="149"/>
      <c r="JCP191" s="149"/>
      <c r="JCQ191" s="149"/>
      <c r="JCR191" s="149"/>
      <c r="JCS191" s="151" t="s">
        <v>172</v>
      </c>
      <c r="JCT191" s="149"/>
      <c r="JCU191" s="149"/>
      <c r="JCV191" s="149"/>
      <c r="JCW191" s="149"/>
      <c r="JCX191" s="149"/>
      <c r="JCY191" s="149"/>
      <c r="JCZ191" s="149"/>
      <c r="JDA191" s="151" t="s">
        <v>172</v>
      </c>
      <c r="JDB191" s="149"/>
      <c r="JDC191" s="149"/>
      <c r="JDD191" s="149"/>
      <c r="JDE191" s="149"/>
      <c r="JDF191" s="149"/>
      <c r="JDG191" s="149"/>
      <c r="JDH191" s="149"/>
      <c r="JDI191" s="151" t="s">
        <v>172</v>
      </c>
      <c r="JDJ191" s="149"/>
      <c r="JDK191" s="149"/>
      <c r="JDL191" s="149"/>
      <c r="JDM191" s="149"/>
      <c r="JDN191" s="149"/>
      <c r="JDO191" s="149"/>
      <c r="JDP191" s="149"/>
      <c r="JDQ191" s="151" t="s">
        <v>172</v>
      </c>
      <c r="JDR191" s="149"/>
      <c r="JDS191" s="149"/>
      <c r="JDT191" s="149"/>
      <c r="JDU191" s="149"/>
      <c r="JDV191" s="149"/>
      <c r="JDW191" s="149"/>
      <c r="JDX191" s="149"/>
      <c r="JDY191" s="151" t="s">
        <v>172</v>
      </c>
      <c r="JDZ191" s="149"/>
      <c r="JEA191" s="149"/>
      <c r="JEB191" s="149"/>
      <c r="JEC191" s="149"/>
      <c r="JED191" s="149"/>
      <c r="JEE191" s="149"/>
      <c r="JEF191" s="149"/>
      <c r="JEG191" s="151" t="s">
        <v>172</v>
      </c>
      <c r="JEH191" s="149"/>
      <c r="JEI191" s="149"/>
      <c r="JEJ191" s="149"/>
      <c r="JEK191" s="149"/>
      <c r="JEL191" s="149"/>
      <c r="JEM191" s="149"/>
      <c r="JEN191" s="149"/>
      <c r="JEO191" s="151" t="s">
        <v>172</v>
      </c>
      <c r="JEP191" s="149"/>
      <c r="JEQ191" s="149"/>
      <c r="JER191" s="149"/>
      <c r="JES191" s="149"/>
      <c r="JET191" s="149"/>
      <c r="JEU191" s="149"/>
      <c r="JEV191" s="149"/>
      <c r="JEW191" s="151" t="s">
        <v>172</v>
      </c>
      <c r="JEX191" s="149"/>
      <c r="JEY191" s="149"/>
      <c r="JEZ191" s="149"/>
      <c r="JFA191" s="149"/>
      <c r="JFB191" s="149"/>
      <c r="JFC191" s="149"/>
      <c r="JFD191" s="149"/>
      <c r="JFE191" s="151" t="s">
        <v>172</v>
      </c>
      <c r="JFF191" s="149"/>
      <c r="JFG191" s="149"/>
      <c r="JFH191" s="149"/>
      <c r="JFI191" s="149"/>
      <c r="JFJ191" s="149"/>
      <c r="JFK191" s="149"/>
      <c r="JFL191" s="149"/>
      <c r="JFM191" s="151" t="s">
        <v>172</v>
      </c>
      <c r="JFN191" s="149"/>
      <c r="JFO191" s="149"/>
      <c r="JFP191" s="149"/>
      <c r="JFQ191" s="149"/>
      <c r="JFR191" s="149"/>
      <c r="JFS191" s="149"/>
      <c r="JFT191" s="149"/>
      <c r="JFU191" s="151" t="s">
        <v>172</v>
      </c>
      <c r="JFV191" s="149"/>
      <c r="JFW191" s="149"/>
      <c r="JFX191" s="149"/>
      <c r="JFY191" s="149"/>
      <c r="JFZ191" s="149"/>
      <c r="JGA191" s="149"/>
      <c r="JGB191" s="149"/>
      <c r="JGC191" s="151" t="s">
        <v>172</v>
      </c>
      <c r="JGD191" s="149"/>
      <c r="JGE191" s="149"/>
      <c r="JGF191" s="149"/>
      <c r="JGG191" s="149"/>
      <c r="JGH191" s="149"/>
      <c r="JGI191" s="149"/>
      <c r="JGJ191" s="149"/>
      <c r="JGK191" s="151" t="s">
        <v>172</v>
      </c>
      <c r="JGL191" s="149"/>
      <c r="JGM191" s="149"/>
      <c r="JGN191" s="149"/>
      <c r="JGO191" s="149"/>
      <c r="JGP191" s="149"/>
      <c r="JGQ191" s="149"/>
      <c r="JGR191" s="149"/>
      <c r="JGS191" s="151" t="s">
        <v>172</v>
      </c>
      <c r="JGT191" s="149"/>
      <c r="JGU191" s="149"/>
      <c r="JGV191" s="149"/>
      <c r="JGW191" s="149"/>
      <c r="JGX191" s="149"/>
      <c r="JGY191" s="149"/>
      <c r="JGZ191" s="149"/>
      <c r="JHA191" s="151" t="s">
        <v>172</v>
      </c>
      <c r="JHB191" s="149"/>
      <c r="JHC191" s="149"/>
      <c r="JHD191" s="149"/>
      <c r="JHE191" s="149"/>
      <c r="JHF191" s="149"/>
      <c r="JHG191" s="149"/>
      <c r="JHH191" s="149"/>
      <c r="JHI191" s="151" t="s">
        <v>172</v>
      </c>
      <c r="JHJ191" s="149"/>
      <c r="JHK191" s="149"/>
      <c r="JHL191" s="149"/>
      <c r="JHM191" s="149"/>
      <c r="JHN191" s="149"/>
      <c r="JHO191" s="149"/>
      <c r="JHP191" s="149"/>
      <c r="JHQ191" s="151" t="s">
        <v>172</v>
      </c>
      <c r="JHR191" s="149"/>
      <c r="JHS191" s="149"/>
      <c r="JHT191" s="149"/>
      <c r="JHU191" s="149"/>
      <c r="JHV191" s="149"/>
      <c r="JHW191" s="149"/>
      <c r="JHX191" s="149"/>
      <c r="JHY191" s="151" t="s">
        <v>172</v>
      </c>
      <c r="JHZ191" s="149"/>
      <c r="JIA191" s="149"/>
      <c r="JIB191" s="149"/>
      <c r="JIC191" s="149"/>
      <c r="JID191" s="149"/>
      <c r="JIE191" s="149"/>
      <c r="JIF191" s="149"/>
      <c r="JIG191" s="151" t="s">
        <v>172</v>
      </c>
      <c r="JIH191" s="149"/>
      <c r="JII191" s="149"/>
      <c r="JIJ191" s="149"/>
      <c r="JIK191" s="149"/>
      <c r="JIL191" s="149"/>
      <c r="JIM191" s="149"/>
      <c r="JIN191" s="149"/>
      <c r="JIO191" s="151" t="s">
        <v>172</v>
      </c>
      <c r="JIP191" s="149"/>
      <c r="JIQ191" s="149"/>
      <c r="JIR191" s="149"/>
      <c r="JIS191" s="149"/>
      <c r="JIT191" s="149"/>
      <c r="JIU191" s="149"/>
      <c r="JIV191" s="149"/>
      <c r="JIW191" s="151" t="s">
        <v>172</v>
      </c>
      <c r="JIX191" s="149"/>
      <c r="JIY191" s="149"/>
      <c r="JIZ191" s="149"/>
      <c r="JJA191" s="149"/>
      <c r="JJB191" s="149"/>
      <c r="JJC191" s="149"/>
      <c r="JJD191" s="149"/>
      <c r="JJE191" s="151" t="s">
        <v>172</v>
      </c>
      <c r="JJF191" s="149"/>
      <c r="JJG191" s="149"/>
      <c r="JJH191" s="149"/>
      <c r="JJI191" s="149"/>
      <c r="JJJ191" s="149"/>
      <c r="JJK191" s="149"/>
      <c r="JJL191" s="149"/>
      <c r="JJM191" s="151" t="s">
        <v>172</v>
      </c>
      <c r="JJN191" s="149"/>
      <c r="JJO191" s="149"/>
      <c r="JJP191" s="149"/>
      <c r="JJQ191" s="149"/>
      <c r="JJR191" s="149"/>
      <c r="JJS191" s="149"/>
      <c r="JJT191" s="149"/>
      <c r="JJU191" s="151" t="s">
        <v>172</v>
      </c>
      <c r="JJV191" s="149"/>
      <c r="JJW191" s="149"/>
      <c r="JJX191" s="149"/>
      <c r="JJY191" s="149"/>
      <c r="JJZ191" s="149"/>
      <c r="JKA191" s="149"/>
      <c r="JKB191" s="149"/>
      <c r="JKC191" s="151" t="s">
        <v>172</v>
      </c>
      <c r="JKD191" s="149"/>
      <c r="JKE191" s="149"/>
      <c r="JKF191" s="149"/>
      <c r="JKG191" s="149"/>
      <c r="JKH191" s="149"/>
      <c r="JKI191" s="149"/>
      <c r="JKJ191" s="149"/>
      <c r="JKK191" s="151" t="s">
        <v>172</v>
      </c>
      <c r="JKL191" s="149"/>
      <c r="JKM191" s="149"/>
      <c r="JKN191" s="149"/>
      <c r="JKO191" s="149"/>
      <c r="JKP191" s="149"/>
      <c r="JKQ191" s="149"/>
      <c r="JKR191" s="149"/>
      <c r="JKS191" s="151" t="s">
        <v>172</v>
      </c>
      <c r="JKT191" s="149"/>
      <c r="JKU191" s="149"/>
      <c r="JKV191" s="149"/>
      <c r="JKW191" s="149"/>
      <c r="JKX191" s="149"/>
      <c r="JKY191" s="149"/>
      <c r="JKZ191" s="149"/>
      <c r="JLA191" s="151" t="s">
        <v>172</v>
      </c>
      <c r="JLB191" s="149"/>
      <c r="JLC191" s="149"/>
      <c r="JLD191" s="149"/>
      <c r="JLE191" s="149"/>
      <c r="JLF191" s="149"/>
      <c r="JLG191" s="149"/>
      <c r="JLH191" s="149"/>
      <c r="JLI191" s="151" t="s">
        <v>172</v>
      </c>
      <c r="JLJ191" s="149"/>
      <c r="JLK191" s="149"/>
      <c r="JLL191" s="149"/>
      <c r="JLM191" s="149"/>
      <c r="JLN191" s="149"/>
      <c r="JLO191" s="149"/>
      <c r="JLP191" s="149"/>
      <c r="JLQ191" s="151" t="s">
        <v>172</v>
      </c>
      <c r="JLR191" s="149"/>
      <c r="JLS191" s="149"/>
      <c r="JLT191" s="149"/>
      <c r="JLU191" s="149"/>
      <c r="JLV191" s="149"/>
      <c r="JLW191" s="149"/>
      <c r="JLX191" s="149"/>
      <c r="JLY191" s="151" t="s">
        <v>172</v>
      </c>
      <c r="JLZ191" s="149"/>
      <c r="JMA191" s="149"/>
      <c r="JMB191" s="149"/>
      <c r="JMC191" s="149"/>
      <c r="JMD191" s="149"/>
      <c r="JME191" s="149"/>
      <c r="JMF191" s="149"/>
      <c r="JMG191" s="151" t="s">
        <v>172</v>
      </c>
      <c r="JMH191" s="149"/>
      <c r="JMI191" s="149"/>
      <c r="JMJ191" s="149"/>
      <c r="JMK191" s="149"/>
      <c r="JML191" s="149"/>
      <c r="JMM191" s="149"/>
      <c r="JMN191" s="149"/>
      <c r="JMO191" s="151" t="s">
        <v>172</v>
      </c>
      <c r="JMP191" s="149"/>
      <c r="JMQ191" s="149"/>
      <c r="JMR191" s="149"/>
      <c r="JMS191" s="149"/>
      <c r="JMT191" s="149"/>
      <c r="JMU191" s="149"/>
      <c r="JMV191" s="149"/>
      <c r="JMW191" s="151" t="s">
        <v>172</v>
      </c>
      <c r="JMX191" s="149"/>
      <c r="JMY191" s="149"/>
      <c r="JMZ191" s="149"/>
      <c r="JNA191" s="149"/>
      <c r="JNB191" s="149"/>
      <c r="JNC191" s="149"/>
      <c r="JND191" s="149"/>
      <c r="JNE191" s="151" t="s">
        <v>172</v>
      </c>
      <c r="JNF191" s="149"/>
      <c r="JNG191" s="149"/>
      <c r="JNH191" s="149"/>
      <c r="JNI191" s="149"/>
      <c r="JNJ191" s="149"/>
      <c r="JNK191" s="149"/>
      <c r="JNL191" s="149"/>
      <c r="JNM191" s="151" t="s">
        <v>172</v>
      </c>
      <c r="JNN191" s="149"/>
      <c r="JNO191" s="149"/>
      <c r="JNP191" s="149"/>
      <c r="JNQ191" s="149"/>
      <c r="JNR191" s="149"/>
      <c r="JNS191" s="149"/>
      <c r="JNT191" s="149"/>
      <c r="JNU191" s="151" t="s">
        <v>172</v>
      </c>
      <c r="JNV191" s="149"/>
      <c r="JNW191" s="149"/>
      <c r="JNX191" s="149"/>
      <c r="JNY191" s="149"/>
      <c r="JNZ191" s="149"/>
      <c r="JOA191" s="149"/>
      <c r="JOB191" s="149"/>
      <c r="JOC191" s="151" t="s">
        <v>172</v>
      </c>
      <c r="JOD191" s="149"/>
      <c r="JOE191" s="149"/>
      <c r="JOF191" s="149"/>
      <c r="JOG191" s="149"/>
      <c r="JOH191" s="149"/>
      <c r="JOI191" s="149"/>
      <c r="JOJ191" s="149"/>
      <c r="JOK191" s="151" t="s">
        <v>172</v>
      </c>
      <c r="JOL191" s="149"/>
      <c r="JOM191" s="149"/>
      <c r="JON191" s="149"/>
      <c r="JOO191" s="149"/>
      <c r="JOP191" s="149"/>
      <c r="JOQ191" s="149"/>
      <c r="JOR191" s="149"/>
      <c r="JOS191" s="151" t="s">
        <v>172</v>
      </c>
      <c r="JOT191" s="149"/>
      <c r="JOU191" s="149"/>
      <c r="JOV191" s="149"/>
      <c r="JOW191" s="149"/>
      <c r="JOX191" s="149"/>
      <c r="JOY191" s="149"/>
      <c r="JOZ191" s="149"/>
      <c r="JPA191" s="151" t="s">
        <v>172</v>
      </c>
      <c r="JPB191" s="149"/>
      <c r="JPC191" s="149"/>
      <c r="JPD191" s="149"/>
      <c r="JPE191" s="149"/>
      <c r="JPF191" s="149"/>
      <c r="JPG191" s="149"/>
      <c r="JPH191" s="149"/>
      <c r="JPI191" s="151" t="s">
        <v>172</v>
      </c>
      <c r="JPJ191" s="149"/>
      <c r="JPK191" s="149"/>
      <c r="JPL191" s="149"/>
      <c r="JPM191" s="149"/>
      <c r="JPN191" s="149"/>
      <c r="JPO191" s="149"/>
      <c r="JPP191" s="149"/>
      <c r="JPQ191" s="151" t="s">
        <v>172</v>
      </c>
      <c r="JPR191" s="149"/>
      <c r="JPS191" s="149"/>
      <c r="JPT191" s="149"/>
      <c r="JPU191" s="149"/>
      <c r="JPV191" s="149"/>
      <c r="JPW191" s="149"/>
      <c r="JPX191" s="149"/>
      <c r="JPY191" s="151" t="s">
        <v>172</v>
      </c>
      <c r="JPZ191" s="149"/>
      <c r="JQA191" s="149"/>
      <c r="JQB191" s="149"/>
      <c r="JQC191" s="149"/>
      <c r="JQD191" s="149"/>
      <c r="JQE191" s="149"/>
      <c r="JQF191" s="149"/>
      <c r="JQG191" s="151" t="s">
        <v>172</v>
      </c>
      <c r="JQH191" s="149"/>
      <c r="JQI191" s="149"/>
      <c r="JQJ191" s="149"/>
      <c r="JQK191" s="149"/>
      <c r="JQL191" s="149"/>
      <c r="JQM191" s="149"/>
      <c r="JQN191" s="149"/>
      <c r="JQO191" s="151" t="s">
        <v>172</v>
      </c>
      <c r="JQP191" s="149"/>
      <c r="JQQ191" s="149"/>
      <c r="JQR191" s="149"/>
      <c r="JQS191" s="149"/>
      <c r="JQT191" s="149"/>
      <c r="JQU191" s="149"/>
      <c r="JQV191" s="149"/>
      <c r="JQW191" s="151" t="s">
        <v>172</v>
      </c>
      <c r="JQX191" s="149"/>
      <c r="JQY191" s="149"/>
      <c r="JQZ191" s="149"/>
      <c r="JRA191" s="149"/>
      <c r="JRB191" s="149"/>
      <c r="JRC191" s="149"/>
      <c r="JRD191" s="149"/>
      <c r="JRE191" s="151" t="s">
        <v>172</v>
      </c>
      <c r="JRF191" s="149"/>
      <c r="JRG191" s="149"/>
      <c r="JRH191" s="149"/>
      <c r="JRI191" s="149"/>
      <c r="JRJ191" s="149"/>
      <c r="JRK191" s="149"/>
      <c r="JRL191" s="149"/>
      <c r="JRM191" s="151" t="s">
        <v>172</v>
      </c>
      <c r="JRN191" s="149"/>
      <c r="JRO191" s="149"/>
      <c r="JRP191" s="149"/>
      <c r="JRQ191" s="149"/>
      <c r="JRR191" s="149"/>
      <c r="JRS191" s="149"/>
      <c r="JRT191" s="149"/>
      <c r="JRU191" s="151" t="s">
        <v>172</v>
      </c>
      <c r="JRV191" s="149"/>
      <c r="JRW191" s="149"/>
      <c r="JRX191" s="149"/>
      <c r="JRY191" s="149"/>
      <c r="JRZ191" s="149"/>
      <c r="JSA191" s="149"/>
      <c r="JSB191" s="149"/>
      <c r="JSC191" s="151" t="s">
        <v>172</v>
      </c>
      <c r="JSD191" s="149"/>
      <c r="JSE191" s="149"/>
      <c r="JSF191" s="149"/>
      <c r="JSG191" s="149"/>
      <c r="JSH191" s="149"/>
      <c r="JSI191" s="149"/>
      <c r="JSJ191" s="149"/>
      <c r="JSK191" s="151" t="s">
        <v>172</v>
      </c>
      <c r="JSL191" s="149"/>
      <c r="JSM191" s="149"/>
      <c r="JSN191" s="149"/>
      <c r="JSO191" s="149"/>
      <c r="JSP191" s="149"/>
      <c r="JSQ191" s="149"/>
      <c r="JSR191" s="149"/>
      <c r="JSS191" s="151" t="s">
        <v>172</v>
      </c>
      <c r="JST191" s="149"/>
      <c r="JSU191" s="149"/>
      <c r="JSV191" s="149"/>
      <c r="JSW191" s="149"/>
      <c r="JSX191" s="149"/>
      <c r="JSY191" s="149"/>
      <c r="JSZ191" s="149"/>
      <c r="JTA191" s="151" t="s">
        <v>172</v>
      </c>
      <c r="JTB191" s="149"/>
      <c r="JTC191" s="149"/>
      <c r="JTD191" s="149"/>
      <c r="JTE191" s="149"/>
      <c r="JTF191" s="149"/>
      <c r="JTG191" s="149"/>
      <c r="JTH191" s="149"/>
      <c r="JTI191" s="151" t="s">
        <v>172</v>
      </c>
      <c r="JTJ191" s="149"/>
      <c r="JTK191" s="149"/>
      <c r="JTL191" s="149"/>
      <c r="JTM191" s="149"/>
      <c r="JTN191" s="149"/>
      <c r="JTO191" s="149"/>
      <c r="JTP191" s="149"/>
      <c r="JTQ191" s="151" t="s">
        <v>172</v>
      </c>
      <c r="JTR191" s="149"/>
      <c r="JTS191" s="149"/>
      <c r="JTT191" s="149"/>
      <c r="JTU191" s="149"/>
      <c r="JTV191" s="149"/>
      <c r="JTW191" s="149"/>
      <c r="JTX191" s="149"/>
      <c r="JTY191" s="151" t="s">
        <v>172</v>
      </c>
      <c r="JTZ191" s="149"/>
      <c r="JUA191" s="149"/>
      <c r="JUB191" s="149"/>
      <c r="JUC191" s="149"/>
      <c r="JUD191" s="149"/>
      <c r="JUE191" s="149"/>
      <c r="JUF191" s="149"/>
      <c r="JUG191" s="151" t="s">
        <v>172</v>
      </c>
      <c r="JUH191" s="149"/>
      <c r="JUI191" s="149"/>
      <c r="JUJ191" s="149"/>
      <c r="JUK191" s="149"/>
      <c r="JUL191" s="149"/>
      <c r="JUM191" s="149"/>
      <c r="JUN191" s="149"/>
      <c r="JUO191" s="151" t="s">
        <v>172</v>
      </c>
      <c r="JUP191" s="149"/>
      <c r="JUQ191" s="149"/>
      <c r="JUR191" s="149"/>
      <c r="JUS191" s="149"/>
      <c r="JUT191" s="149"/>
      <c r="JUU191" s="149"/>
      <c r="JUV191" s="149"/>
      <c r="JUW191" s="151" t="s">
        <v>172</v>
      </c>
      <c r="JUX191" s="149"/>
      <c r="JUY191" s="149"/>
      <c r="JUZ191" s="149"/>
      <c r="JVA191" s="149"/>
      <c r="JVB191" s="149"/>
      <c r="JVC191" s="149"/>
      <c r="JVD191" s="149"/>
      <c r="JVE191" s="151" t="s">
        <v>172</v>
      </c>
      <c r="JVF191" s="149"/>
      <c r="JVG191" s="149"/>
      <c r="JVH191" s="149"/>
      <c r="JVI191" s="149"/>
      <c r="JVJ191" s="149"/>
      <c r="JVK191" s="149"/>
      <c r="JVL191" s="149"/>
      <c r="JVM191" s="151" t="s">
        <v>172</v>
      </c>
      <c r="JVN191" s="149"/>
      <c r="JVO191" s="149"/>
      <c r="JVP191" s="149"/>
      <c r="JVQ191" s="149"/>
      <c r="JVR191" s="149"/>
      <c r="JVS191" s="149"/>
      <c r="JVT191" s="149"/>
      <c r="JVU191" s="151" t="s">
        <v>172</v>
      </c>
      <c r="JVV191" s="149"/>
      <c r="JVW191" s="149"/>
      <c r="JVX191" s="149"/>
      <c r="JVY191" s="149"/>
      <c r="JVZ191" s="149"/>
      <c r="JWA191" s="149"/>
      <c r="JWB191" s="149"/>
      <c r="JWC191" s="151" t="s">
        <v>172</v>
      </c>
      <c r="JWD191" s="149"/>
      <c r="JWE191" s="149"/>
      <c r="JWF191" s="149"/>
      <c r="JWG191" s="149"/>
      <c r="JWH191" s="149"/>
      <c r="JWI191" s="149"/>
      <c r="JWJ191" s="149"/>
      <c r="JWK191" s="151" t="s">
        <v>172</v>
      </c>
      <c r="JWL191" s="149"/>
      <c r="JWM191" s="149"/>
      <c r="JWN191" s="149"/>
      <c r="JWO191" s="149"/>
      <c r="JWP191" s="149"/>
      <c r="JWQ191" s="149"/>
      <c r="JWR191" s="149"/>
      <c r="JWS191" s="151" t="s">
        <v>172</v>
      </c>
      <c r="JWT191" s="149"/>
      <c r="JWU191" s="149"/>
      <c r="JWV191" s="149"/>
      <c r="JWW191" s="149"/>
      <c r="JWX191" s="149"/>
      <c r="JWY191" s="149"/>
      <c r="JWZ191" s="149"/>
      <c r="JXA191" s="151" t="s">
        <v>172</v>
      </c>
      <c r="JXB191" s="149"/>
      <c r="JXC191" s="149"/>
      <c r="JXD191" s="149"/>
      <c r="JXE191" s="149"/>
      <c r="JXF191" s="149"/>
      <c r="JXG191" s="149"/>
      <c r="JXH191" s="149"/>
      <c r="JXI191" s="151" t="s">
        <v>172</v>
      </c>
      <c r="JXJ191" s="149"/>
      <c r="JXK191" s="149"/>
      <c r="JXL191" s="149"/>
      <c r="JXM191" s="149"/>
      <c r="JXN191" s="149"/>
      <c r="JXO191" s="149"/>
      <c r="JXP191" s="149"/>
      <c r="JXQ191" s="151" t="s">
        <v>172</v>
      </c>
      <c r="JXR191" s="149"/>
      <c r="JXS191" s="149"/>
      <c r="JXT191" s="149"/>
      <c r="JXU191" s="149"/>
      <c r="JXV191" s="149"/>
      <c r="JXW191" s="149"/>
      <c r="JXX191" s="149"/>
      <c r="JXY191" s="151" t="s">
        <v>172</v>
      </c>
      <c r="JXZ191" s="149"/>
      <c r="JYA191" s="149"/>
      <c r="JYB191" s="149"/>
      <c r="JYC191" s="149"/>
      <c r="JYD191" s="149"/>
      <c r="JYE191" s="149"/>
      <c r="JYF191" s="149"/>
      <c r="JYG191" s="151" t="s">
        <v>172</v>
      </c>
      <c r="JYH191" s="149"/>
      <c r="JYI191" s="149"/>
      <c r="JYJ191" s="149"/>
      <c r="JYK191" s="149"/>
      <c r="JYL191" s="149"/>
      <c r="JYM191" s="149"/>
      <c r="JYN191" s="149"/>
      <c r="JYO191" s="151" t="s">
        <v>172</v>
      </c>
      <c r="JYP191" s="149"/>
      <c r="JYQ191" s="149"/>
      <c r="JYR191" s="149"/>
      <c r="JYS191" s="149"/>
      <c r="JYT191" s="149"/>
      <c r="JYU191" s="149"/>
      <c r="JYV191" s="149"/>
      <c r="JYW191" s="151" t="s">
        <v>172</v>
      </c>
      <c r="JYX191" s="149"/>
      <c r="JYY191" s="149"/>
      <c r="JYZ191" s="149"/>
      <c r="JZA191" s="149"/>
      <c r="JZB191" s="149"/>
      <c r="JZC191" s="149"/>
      <c r="JZD191" s="149"/>
      <c r="JZE191" s="151" t="s">
        <v>172</v>
      </c>
      <c r="JZF191" s="149"/>
      <c r="JZG191" s="149"/>
      <c r="JZH191" s="149"/>
      <c r="JZI191" s="149"/>
      <c r="JZJ191" s="149"/>
      <c r="JZK191" s="149"/>
      <c r="JZL191" s="149"/>
      <c r="JZM191" s="151" t="s">
        <v>172</v>
      </c>
      <c r="JZN191" s="149"/>
      <c r="JZO191" s="149"/>
      <c r="JZP191" s="149"/>
      <c r="JZQ191" s="149"/>
      <c r="JZR191" s="149"/>
      <c r="JZS191" s="149"/>
      <c r="JZT191" s="149"/>
      <c r="JZU191" s="151" t="s">
        <v>172</v>
      </c>
      <c r="JZV191" s="149"/>
      <c r="JZW191" s="149"/>
      <c r="JZX191" s="149"/>
      <c r="JZY191" s="149"/>
      <c r="JZZ191" s="149"/>
      <c r="KAA191" s="149"/>
      <c r="KAB191" s="149"/>
      <c r="KAC191" s="151" t="s">
        <v>172</v>
      </c>
      <c r="KAD191" s="149"/>
      <c r="KAE191" s="149"/>
      <c r="KAF191" s="149"/>
      <c r="KAG191" s="149"/>
      <c r="KAH191" s="149"/>
      <c r="KAI191" s="149"/>
      <c r="KAJ191" s="149"/>
      <c r="KAK191" s="151" t="s">
        <v>172</v>
      </c>
      <c r="KAL191" s="149"/>
      <c r="KAM191" s="149"/>
      <c r="KAN191" s="149"/>
      <c r="KAO191" s="149"/>
      <c r="KAP191" s="149"/>
      <c r="KAQ191" s="149"/>
      <c r="KAR191" s="149"/>
      <c r="KAS191" s="151" t="s">
        <v>172</v>
      </c>
      <c r="KAT191" s="149"/>
      <c r="KAU191" s="149"/>
      <c r="KAV191" s="149"/>
      <c r="KAW191" s="149"/>
      <c r="KAX191" s="149"/>
      <c r="KAY191" s="149"/>
      <c r="KAZ191" s="149"/>
      <c r="KBA191" s="151" t="s">
        <v>172</v>
      </c>
      <c r="KBB191" s="149"/>
      <c r="KBC191" s="149"/>
      <c r="KBD191" s="149"/>
      <c r="KBE191" s="149"/>
      <c r="KBF191" s="149"/>
      <c r="KBG191" s="149"/>
      <c r="KBH191" s="149"/>
      <c r="KBI191" s="151" t="s">
        <v>172</v>
      </c>
      <c r="KBJ191" s="149"/>
      <c r="KBK191" s="149"/>
      <c r="KBL191" s="149"/>
      <c r="KBM191" s="149"/>
      <c r="KBN191" s="149"/>
      <c r="KBO191" s="149"/>
      <c r="KBP191" s="149"/>
      <c r="KBQ191" s="151" t="s">
        <v>172</v>
      </c>
      <c r="KBR191" s="149"/>
      <c r="KBS191" s="149"/>
      <c r="KBT191" s="149"/>
      <c r="KBU191" s="149"/>
      <c r="KBV191" s="149"/>
      <c r="KBW191" s="149"/>
      <c r="KBX191" s="149"/>
      <c r="KBY191" s="151" t="s">
        <v>172</v>
      </c>
      <c r="KBZ191" s="149"/>
      <c r="KCA191" s="149"/>
      <c r="KCB191" s="149"/>
      <c r="KCC191" s="149"/>
      <c r="KCD191" s="149"/>
      <c r="KCE191" s="149"/>
      <c r="KCF191" s="149"/>
      <c r="KCG191" s="151" t="s">
        <v>172</v>
      </c>
      <c r="KCH191" s="149"/>
      <c r="KCI191" s="149"/>
      <c r="KCJ191" s="149"/>
      <c r="KCK191" s="149"/>
      <c r="KCL191" s="149"/>
      <c r="KCM191" s="149"/>
      <c r="KCN191" s="149"/>
      <c r="KCO191" s="151" t="s">
        <v>172</v>
      </c>
      <c r="KCP191" s="149"/>
      <c r="KCQ191" s="149"/>
      <c r="KCR191" s="149"/>
      <c r="KCS191" s="149"/>
      <c r="KCT191" s="149"/>
      <c r="KCU191" s="149"/>
      <c r="KCV191" s="149"/>
      <c r="KCW191" s="151" t="s">
        <v>172</v>
      </c>
      <c r="KCX191" s="149"/>
      <c r="KCY191" s="149"/>
      <c r="KCZ191" s="149"/>
      <c r="KDA191" s="149"/>
      <c r="KDB191" s="149"/>
      <c r="KDC191" s="149"/>
      <c r="KDD191" s="149"/>
      <c r="KDE191" s="151" t="s">
        <v>172</v>
      </c>
      <c r="KDF191" s="149"/>
      <c r="KDG191" s="149"/>
      <c r="KDH191" s="149"/>
      <c r="KDI191" s="149"/>
      <c r="KDJ191" s="149"/>
      <c r="KDK191" s="149"/>
      <c r="KDL191" s="149"/>
      <c r="KDM191" s="151" t="s">
        <v>172</v>
      </c>
      <c r="KDN191" s="149"/>
      <c r="KDO191" s="149"/>
      <c r="KDP191" s="149"/>
      <c r="KDQ191" s="149"/>
      <c r="KDR191" s="149"/>
      <c r="KDS191" s="149"/>
      <c r="KDT191" s="149"/>
      <c r="KDU191" s="151" t="s">
        <v>172</v>
      </c>
      <c r="KDV191" s="149"/>
      <c r="KDW191" s="149"/>
      <c r="KDX191" s="149"/>
      <c r="KDY191" s="149"/>
      <c r="KDZ191" s="149"/>
      <c r="KEA191" s="149"/>
      <c r="KEB191" s="149"/>
      <c r="KEC191" s="151" t="s">
        <v>172</v>
      </c>
      <c r="KED191" s="149"/>
      <c r="KEE191" s="149"/>
      <c r="KEF191" s="149"/>
      <c r="KEG191" s="149"/>
      <c r="KEH191" s="149"/>
      <c r="KEI191" s="149"/>
      <c r="KEJ191" s="149"/>
      <c r="KEK191" s="151" t="s">
        <v>172</v>
      </c>
      <c r="KEL191" s="149"/>
      <c r="KEM191" s="149"/>
      <c r="KEN191" s="149"/>
      <c r="KEO191" s="149"/>
      <c r="KEP191" s="149"/>
      <c r="KEQ191" s="149"/>
      <c r="KER191" s="149"/>
      <c r="KES191" s="151" t="s">
        <v>172</v>
      </c>
      <c r="KET191" s="149"/>
      <c r="KEU191" s="149"/>
      <c r="KEV191" s="149"/>
      <c r="KEW191" s="149"/>
      <c r="KEX191" s="149"/>
      <c r="KEY191" s="149"/>
      <c r="KEZ191" s="149"/>
      <c r="KFA191" s="151" t="s">
        <v>172</v>
      </c>
      <c r="KFB191" s="149"/>
      <c r="KFC191" s="149"/>
      <c r="KFD191" s="149"/>
      <c r="KFE191" s="149"/>
      <c r="KFF191" s="149"/>
      <c r="KFG191" s="149"/>
      <c r="KFH191" s="149"/>
      <c r="KFI191" s="151" t="s">
        <v>172</v>
      </c>
      <c r="KFJ191" s="149"/>
      <c r="KFK191" s="149"/>
      <c r="KFL191" s="149"/>
      <c r="KFM191" s="149"/>
      <c r="KFN191" s="149"/>
      <c r="KFO191" s="149"/>
      <c r="KFP191" s="149"/>
      <c r="KFQ191" s="151" t="s">
        <v>172</v>
      </c>
      <c r="KFR191" s="149"/>
      <c r="KFS191" s="149"/>
      <c r="KFT191" s="149"/>
      <c r="KFU191" s="149"/>
      <c r="KFV191" s="149"/>
      <c r="KFW191" s="149"/>
      <c r="KFX191" s="149"/>
      <c r="KFY191" s="151" t="s">
        <v>172</v>
      </c>
      <c r="KFZ191" s="149"/>
      <c r="KGA191" s="149"/>
      <c r="KGB191" s="149"/>
      <c r="KGC191" s="149"/>
      <c r="KGD191" s="149"/>
      <c r="KGE191" s="149"/>
      <c r="KGF191" s="149"/>
      <c r="KGG191" s="151" t="s">
        <v>172</v>
      </c>
      <c r="KGH191" s="149"/>
      <c r="KGI191" s="149"/>
      <c r="KGJ191" s="149"/>
      <c r="KGK191" s="149"/>
      <c r="KGL191" s="149"/>
      <c r="KGM191" s="149"/>
      <c r="KGN191" s="149"/>
      <c r="KGO191" s="151" t="s">
        <v>172</v>
      </c>
      <c r="KGP191" s="149"/>
      <c r="KGQ191" s="149"/>
      <c r="KGR191" s="149"/>
      <c r="KGS191" s="149"/>
      <c r="KGT191" s="149"/>
      <c r="KGU191" s="149"/>
      <c r="KGV191" s="149"/>
      <c r="KGW191" s="151" t="s">
        <v>172</v>
      </c>
      <c r="KGX191" s="149"/>
      <c r="KGY191" s="149"/>
      <c r="KGZ191" s="149"/>
      <c r="KHA191" s="149"/>
      <c r="KHB191" s="149"/>
      <c r="KHC191" s="149"/>
      <c r="KHD191" s="149"/>
      <c r="KHE191" s="151" t="s">
        <v>172</v>
      </c>
      <c r="KHF191" s="149"/>
      <c r="KHG191" s="149"/>
      <c r="KHH191" s="149"/>
      <c r="KHI191" s="149"/>
      <c r="KHJ191" s="149"/>
      <c r="KHK191" s="149"/>
      <c r="KHL191" s="149"/>
      <c r="KHM191" s="151" t="s">
        <v>172</v>
      </c>
      <c r="KHN191" s="149"/>
      <c r="KHO191" s="149"/>
      <c r="KHP191" s="149"/>
      <c r="KHQ191" s="149"/>
      <c r="KHR191" s="149"/>
      <c r="KHS191" s="149"/>
      <c r="KHT191" s="149"/>
      <c r="KHU191" s="151" t="s">
        <v>172</v>
      </c>
      <c r="KHV191" s="149"/>
      <c r="KHW191" s="149"/>
      <c r="KHX191" s="149"/>
      <c r="KHY191" s="149"/>
      <c r="KHZ191" s="149"/>
      <c r="KIA191" s="149"/>
      <c r="KIB191" s="149"/>
      <c r="KIC191" s="151" t="s">
        <v>172</v>
      </c>
      <c r="KID191" s="149"/>
      <c r="KIE191" s="149"/>
      <c r="KIF191" s="149"/>
      <c r="KIG191" s="149"/>
      <c r="KIH191" s="149"/>
      <c r="KII191" s="149"/>
      <c r="KIJ191" s="149"/>
      <c r="KIK191" s="151" t="s">
        <v>172</v>
      </c>
      <c r="KIL191" s="149"/>
      <c r="KIM191" s="149"/>
      <c r="KIN191" s="149"/>
      <c r="KIO191" s="149"/>
      <c r="KIP191" s="149"/>
      <c r="KIQ191" s="149"/>
      <c r="KIR191" s="149"/>
      <c r="KIS191" s="151" t="s">
        <v>172</v>
      </c>
      <c r="KIT191" s="149"/>
      <c r="KIU191" s="149"/>
      <c r="KIV191" s="149"/>
      <c r="KIW191" s="149"/>
      <c r="KIX191" s="149"/>
      <c r="KIY191" s="149"/>
      <c r="KIZ191" s="149"/>
      <c r="KJA191" s="151" t="s">
        <v>172</v>
      </c>
      <c r="KJB191" s="149"/>
      <c r="KJC191" s="149"/>
      <c r="KJD191" s="149"/>
      <c r="KJE191" s="149"/>
      <c r="KJF191" s="149"/>
      <c r="KJG191" s="149"/>
      <c r="KJH191" s="149"/>
      <c r="KJI191" s="151" t="s">
        <v>172</v>
      </c>
      <c r="KJJ191" s="149"/>
      <c r="KJK191" s="149"/>
      <c r="KJL191" s="149"/>
      <c r="KJM191" s="149"/>
      <c r="KJN191" s="149"/>
      <c r="KJO191" s="149"/>
      <c r="KJP191" s="149"/>
      <c r="KJQ191" s="151" t="s">
        <v>172</v>
      </c>
      <c r="KJR191" s="149"/>
      <c r="KJS191" s="149"/>
      <c r="KJT191" s="149"/>
      <c r="KJU191" s="149"/>
      <c r="KJV191" s="149"/>
      <c r="KJW191" s="149"/>
      <c r="KJX191" s="149"/>
      <c r="KJY191" s="151" t="s">
        <v>172</v>
      </c>
      <c r="KJZ191" s="149"/>
      <c r="KKA191" s="149"/>
      <c r="KKB191" s="149"/>
      <c r="KKC191" s="149"/>
      <c r="KKD191" s="149"/>
      <c r="KKE191" s="149"/>
      <c r="KKF191" s="149"/>
      <c r="KKG191" s="151" t="s">
        <v>172</v>
      </c>
      <c r="KKH191" s="149"/>
      <c r="KKI191" s="149"/>
      <c r="KKJ191" s="149"/>
      <c r="KKK191" s="149"/>
      <c r="KKL191" s="149"/>
      <c r="KKM191" s="149"/>
      <c r="KKN191" s="149"/>
      <c r="KKO191" s="151" t="s">
        <v>172</v>
      </c>
      <c r="KKP191" s="149"/>
      <c r="KKQ191" s="149"/>
      <c r="KKR191" s="149"/>
      <c r="KKS191" s="149"/>
      <c r="KKT191" s="149"/>
      <c r="KKU191" s="149"/>
      <c r="KKV191" s="149"/>
      <c r="KKW191" s="151" t="s">
        <v>172</v>
      </c>
      <c r="KKX191" s="149"/>
      <c r="KKY191" s="149"/>
      <c r="KKZ191" s="149"/>
      <c r="KLA191" s="149"/>
      <c r="KLB191" s="149"/>
      <c r="KLC191" s="149"/>
      <c r="KLD191" s="149"/>
      <c r="KLE191" s="151" t="s">
        <v>172</v>
      </c>
      <c r="KLF191" s="149"/>
      <c r="KLG191" s="149"/>
      <c r="KLH191" s="149"/>
      <c r="KLI191" s="149"/>
      <c r="KLJ191" s="149"/>
      <c r="KLK191" s="149"/>
      <c r="KLL191" s="149"/>
      <c r="KLM191" s="151" t="s">
        <v>172</v>
      </c>
      <c r="KLN191" s="149"/>
      <c r="KLO191" s="149"/>
      <c r="KLP191" s="149"/>
      <c r="KLQ191" s="149"/>
      <c r="KLR191" s="149"/>
      <c r="KLS191" s="149"/>
      <c r="KLT191" s="149"/>
      <c r="KLU191" s="151" t="s">
        <v>172</v>
      </c>
      <c r="KLV191" s="149"/>
      <c r="KLW191" s="149"/>
      <c r="KLX191" s="149"/>
      <c r="KLY191" s="149"/>
      <c r="KLZ191" s="149"/>
      <c r="KMA191" s="149"/>
      <c r="KMB191" s="149"/>
      <c r="KMC191" s="151" t="s">
        <v>172</v>
      </c>
      <c r="KMD191" s="149"/>
      <c r="KME191" s="149"/>
      <c r="KMF191" s="149"/>
      <c r="KMG191" s="149"/>
      <c r="KMH191" s="149"/>
      <c r="KMI191" s="149"/>
      <c r="KMJ191" s="149"/>
      <c r="KMK191" s="151" t="s">
        <v>172</v>
      </c>
      <c r="KML191" s="149"/>
      <c r="KMM191" s="149"/>
      <c r="KMN191" s="149"/>
      <c r="KMO191" s="149"/>
      <c r="KMP191" s="149"/>
      <c r="KMQ191" s="149"/>
      <c r="KMR191" s="149"/>
      <c r="KMS191" s="151" t="s">
        <v>172</v>
      </c>
      <c r="KMT191" s="149"/>
      <c r="KMU191" s="149"/>
      <c r="KMV191" s="149"/>
      <c r="KMW191" s="149"/>
      <c r="KMX191" s="149"/>
      <c r="KMY191" s="149"/>
      <c r="KMZ191" s="149"/>
      <c r="KNA191" s="151" t="s">
        <v>172</v>
      </c>
      <c r="KNB191" s="149"/>
      <c r="KNC191" s="149"/>
      <c r="KND191" s="149"/>
      <c r="KNE191" s="149"/>
      <c r="KNF191" s="149"/>
      <c r="KNG191" s="149"/>
      <c r="KNH191" s="149"/>
      <c r="KNI191" s="151" t="s">
        <v>172</v>
      </c>
      <c r="KNJ191" s="149"/>
      <c r="KNK191" s="149"/>
      <c r="KNL191" s="149"/>
      <c r="KNM191" s="149"/>
      <c r="KNN191" s="149"/>
      <c r="KNO191" s="149"/>
      <c r="KNP191" s="149"/>
      <c r="KNQ191" s="151" t="s">
        <v>172</v>
      </c>
      <c r="KNR191" s="149"/>
      <c r="KNS191" s="149"/>
      <c r="KNT191" s="149"/>
      <c r="KNU191" s="149"/>
      <c r="KNV191" s="149"/>
      <c r="KNW191" s="149"/>
      <c r="KNX191" s="149"/>
      <c r="KNY191" s="151" t="s">
        <v>172</v>
      </c>
      <c r="KNZ191" s="149"/>
      <c r="KOA191" s="149"/>
      <c r="KOB191" s="149"/>
      <c r="KOC191" s="149"/>
      <c r="KOD191" s="149"/>
      <c r="KOE191" s="149"/>
      <c r="KOF191" s="149"/>
      <c r="KOG191" s="151" t="s">
        <v>172</v>
      </c>
      <c r="KOH191" s="149"/>
      <c r="KOI191" s="149"/>
      <c r="KOJ191" s="149"/>
      <c r="KOK191" s="149"/>
      <c r="KOL191" s="149"/>
      <c r="KOM191" s="149"/>
      <c r="KON191" s="149"/>
      <c r="KOO191" s="151" t="s">
        <v>172</v>
      </c>
      <c r="KOP191" s="149"/>
      <c r="KOQ191" s="149"/>
      <c r="KOR191" s="149"/>
      <c r="KOS191" s="149"/>
      <c r="KOT191" s="149"/>
      <c r="KOU191" s="149"/>
      <c r="KOV191" s="149"/>
      <c r="KOW191" s="151" t="s">
        <v>172</v>
      </c>
      <c r="KOX191" s="149"/>
      <c r="KOY191" s="149"/>
      <c r="KOZ191" s="149"/>
      <c r="KPA191" s="149"/>
      <c r="KPB191" s="149"/>
      <c r="KPC191" s="149"/>
      <c r="KPD191" s="149"/>
      <c r="KPE191" s="151" t="s">
        <v>172</v>
      </c>
      <c r="KPF191" s="149"/>
      <c r="KPG191" s="149"/>
      <c r="KPH191" s="149"/>
      <c r="KPI191" s="149"/>
      <c r="KPJ191" s="149"/>
      <c r="KPK191" s="149"/>
      <c r="KPL191" s="149"/>
      <c r="KPM191" s="151" t="s">
        <v>172</v>
      </c>
      <c r="KPN191" s="149"/>
      <c r="KPO191" s="149"/>
      <c r="KPP191" s="149"/>
      <c r="KPQ191" s="149"/>
      <c r="KPR191" s="149"/>
      <c r="KPS191" s="149"/>
      <c r="KPT191" s="149"/>
      <c r="KPU191" s="151" t="s">
        <v>172</v>
      </c>
      <c r="KPV191" s="149"/>
      <c r="KPW191" s="149"/>
      <c r="KPX191" s="149"/>
      <c r="KPY191" s="149"/>
      <c r="KPZ191" s="149"/>
      <c r="KQA191" s="149"/>
      <c r="KQB191" s="149"/>
      <c r="KQC191" s="151" t="s">
        <v>172</v>
      </c>
      <c r="KQD191" s="149"/>
      <c r="KQE191" s="149"/>
      <c r="KQF191" s="149"/>
      <c r="KQG191" s="149"/>
      <c r="KQH191" s="149"/>
      <c r="KQI191" s="149"/>
      <c r="KQJ191" s="149"/>
      <c r="KQK191" s="151" t="s">
        <v>172</v>
      </c>
      <c r="KQL191" s="149"/>
      <c r="KQM191" s="149"/>
      <c r="KQN191" s="149"/>
      <c r="KQO191" s="149"/>
      <c r="KQP191" s="149"/>
      <c r="KQQ191" s="149"/>
      <c r="KQR191" s="149"/>
      <c r="KQS191" s="151" t="s">
        <v>172</v>
      </c>
      <c r="KQT191" s="149"/>
      <c r="KQU191" s="149"/>
      <c r="KQV191" s="149"/>
      <c r="KQW191" s="149"/>
      <c r="KQX191" s="149"/>
      <c r="KQY191" s="149"/>
      <c r="KQZ191" s="149"/>
      <c r="KRA191" s="151" t="s">
        <v>172</v>
      </c>
      <c r="KRB191" s="149"/>
      <c r="KRC191" s="149"/>
      <c r="KRD191" s="149"/>
      <c r="KRE191" s="149"/>
      <c r="KRF191" s="149"/>
      <c r="KRG191" s="149"/>
      <c r="KRH191" s="149"/>
      <c r="KRI191" s="151" t="s">
        <v>172</v>
      </c>
      <c r="KRJ191" s="149"/>
      <c r="KRK191" s="149"/>
      <c r="KRL191" s="149"/>
      <c r="KRM191" s="149"/>
      <c r="KRN191" s="149"/>
      <c r="KRO191" s="149"/>
      <c r="KRP191" s="149"/>
      <c r="KRQ191" s="151" t="s">
        <v>172</v>
      </c>
      <c r="KRR191" s="149"/>
      <c r="KRS191" s="149"/>
      <c r="KRT191" s="149"/>
      <c r="KRU191" s="149"/>
      <c r="KRV191" s="149"/>
      <c r="KRW191" s="149"/>
      <c r="KRX191" s="149"/>
      <c r="KRY191" s="151" t="s">
        <v>172</v>
      </c>
      <c r="KRZ191" s="149"/>
      <c r="KSA191" s="149"/>
      <c r="KSB191" s="149"/>
      <c r="KSC191" s="149"/>
      <c r="KSD191" s="149"/>
      <c r="KSE191" s="149"/>
      <c r="KSF191" s="149"/>
      <c r="KSG191" s="151" t="s">
        <v>172</v>
      </c>
      <c r="KSH191" s="149"/>
      <c r="KSI191" s="149"/>
      <c r="KSJ191" s="149"/>
      <c r="KSK191" s="149"/>
      <c r="KSL191" s="149"/>
      <c r="KSM191" s="149"/>
      <c r="KSN191" s="149"/>
      <c r="KSO191" s="151" t="s">
        <v>172</v>
      </c>
      <c r="KSP191" s="149"/>
      <c r="KSQ191" s="149"/>
      <c r="KSR191" s="149"/>
      <c r="KSS191" s="149"/>
      <c r="KST191" s="149"/>
      <c r="KSU191" s="149"/>
      <c r="KSV191" s="149"/>
      <c r="KSW191" s="151" t="s">
        <v>172</v>
      </c>
      <c r="KSX191" s="149"/>
      <c r="KSY191" s="149"/>
      <c r="KSZ191" s="149"/>
      <c r="KTA191" s="149"/>
      <c r="KTB191" s="149"/>
      <c r="KTC191" s="149"/>
      <c r="KTD191" s="149"/>
      <c r="KTE191" s="151" t="s">
        <v>172</v>
      </c>
      <c r="KTF191" s="149"/>
      <c r="KTG191" s="149"/>
      <c r="KTH191" s="149"/>
      <c r="KTI191" s="149"/>
      <c r="KTJ191" s="149"/>
      <c r="KTK191" s="149"/>
      <c r="KTL191" s="149"/>
      <c r="KTM191" s="151" t="s">
        <v>172</v>
      </c>
      <c r="KTN191" s="149"/>
      <c r="KTO191" s="149"/>
      <c r="KTP191" s="149"/>
      <c r="KTQ191" s="149"/>
      <c r="KTR191" s="149"/>
      <c r="KTS191" s="149"/>
      <c r="KTT191" s="149"/>
      <c r="KTU191" s="151" t="s">
        <v>172</v>
      </c>
      <c r="KTV191" s="149"/>
      <c r="KTW191" s="149"/>
      <c r="KTX191" s="149"/>
      <c r="KTY191" s="149"/>
      <c r="KTZ191" s="149"/>
      <c r="KUA191" s="149"/>
      <c r="KUB191" s="149"/>
      <c r="KUC191" s="151" t="s">
        <v>172</v>
      </c>
      <c r="KUD191" s="149"/>
      <c r="KUE191" s="149"/>
      <c r="KUF191" s="149"/>
      <c r="KUG191" s="149"/>
      <c r="KUH191" s="149"/>
      <c r="KUI191" s="149"/>
      <c r="KUJ191" s="149"/>
      <c r="KUK191" s="151" t="s">
        <v>172</v>
      </c>
      <c r="KUL191" s="149"/>
      <c r="KUM191" s="149"/>
      <c r="KUN191" s="149"/>
      <c r="KUO191" s="149"/>
      <c r="KUP191" s="149"/>
      <c r="KUQ191" s="149"/>
      <c r="KUR191" s="149"/>
      <c r="KUS191" s="151" t="s">
        <v>172</v>
      </c>
      <c r="KUT191" s="149"/>
      <c r="KUU191" s="149"/>
      <c r="KUV191" s="149"/>
      <c r="KUW191" s="149"/>
      <c r="KUX191" s="149"/>
      <c r="KUY191" s="149"/>
      <c r="KUZ191" s="149"/>
      <c r="KVA191" s="151" t="s">
        <v>172</v>
      </c>
      <c r="KVB191" s="149"/>
      <c r="KVC191" s="149"/>
      <c r="KVD191" s="149"/>
      <c r="KVE191" s="149"/>
      <c r="KVF191" s="149"/>
      <c r="KVG191" s="149"/>
      <c r="KVH191" s="149"/>
      <c r="KVI191" s="151" t="s">
        <v>172</v>
      </c>
      <c r="KVJ191" s="149"/>
      <c r="KVK191" s="149"/>
      <c r="KVL191" s="149"/>
      <c r="KVM191" s="149"/>
      <c r="KVN191" s="149"/>
      <c r="KVO191" s="149"/>
      <c r="KVP191" s="149"/>
      <c r="KVQ191" s="151" t="s">
        <v>172</v>
      </c>
      <c r="KVR191" s="149"/>
      <c r="KVS191" s="149"/>
      <c r="KVT191" s="149"/>
      <c r="KVU191" s="149"/>
      <c r="KVV191" s="149"/>
      <c r="KVW191" s="149"/>
      <c r="KVX191" s="149"/>
      <c r="KVY191" s="151" t="s">
        <v>172</v>
      </c>
      <c r="KVZ191" s="149"/>
      <c r="KWA191" s="149"/>
      <c r="KWB191" s="149"/>
      <c r="KWC191" s="149"/>
      <c r="KWD191" s="149"/>
      <c r="KWE191" s="149"/>
      <c r="KWF191" s="149"/>
      <c r="KWG191" s="151" t="s">
        <v>172</v>
      </c>
      <c r="KWH191" s="149"/>
      <c r="KWI191" s="149"/>
      <c r="KWJ191" s="149"/>
      <c r="KWK191" s="149"/>
      <c r="KWL191" s="149"/>
      <c r="KWM191" s="149"/>
      <c r="KWN191" s="149"/>
      <c r="KWO191" s="151" t="s">
        <v>172</v>
      </c>
      <c r="KWP191" s="149"/>
      <c r="KWQ191" s="149"/>
      <c r="KWR191" s="149"/>
      <c r="KWS191" s="149"/>
      <c r="KWT191" s="149"/>
      <c r="KWU191" s="149"/>
      <c r="KWV191" s="149"/>
      <c r="KWW191" s="151" t="s">
        <v>172</v>
      </c>
      <c r="KWX191" s="149"/>
      <c r="KWY191" s="149"/>
      <c r="KWZ191" s="149"/>
      <c r="KXA191" s="149"/>
      <c r="KXB191" s="149"/>
      <c r="KXC191" s="149"/>
      <c r="KXD191" s="149"/>
      <c r="KXE191" s="151" t="s">
        <v>172</v>
      </c>
      <c r="KXF191" s="149"/>
      <c r="KXG191" s="149"/>
      <c r="KXH191" s="149"/>
      <c r="KXI191" s="149"/>
      <c r="KXJ191" s="149"/>
      <c r="KXK191" s="149"/>
      <c r="KXL191" s="149"/>
      <c r="KXM191" s="151" t="s">
        <v>172</v>
      </c>
      <c r="KXN191" s="149"/>
      <c r="KXO191" s="149"/>
      <c r="KXP191" s="149"/>
      <c r="KXQ191" s="149"/>
      <c r="KXR191" s="149"/>
      <c r="KXS191" s="149"/>
      <c r="KXT191" s="149"/>
      <c r="KXU191" s="151" t="s">
        <v>172</v>
      </c>
      <c r="KXV191" s="149"/>
      <c r="KXW191" s="149"/>
      <c r="KXX191" s="149"/>
      <c r="KXY191" s="149"/>
      <c r="KXZ191" s="149"/>
      <c r="KYA191" s="149"/>
      <c r="KYB191" s="149"/>
      <c r="KYC191" s="151" t="s">
        <v>172</v>
      </c>
      <c r="KYD191" s="149"/>
      <c r="KYE191" s="149"/>
      <c r="KYF191" s="149"/>
      <c r="KYG191" s="149"/>
      <c r="KYH191" s="149"/>
      <c r="KYI191" s="149"/>
      <c r="KYJ191" s="149"/>
      <c r="KYK191" s="151" t="s">
        <v>172</v>
      </c>
      <c r="KYL191" s="149"/>
      <c r="KYM191" s="149"/>
      <c r="KYN191" s="149"/>
      <c r="KYO191" s="149"/>
      <c r="KYP191" s="149"/>
      <c r="KYQ191" s="149"/>
      <c r="KYR191" s="149"/>
      <c r="KYS191" s="151" t="s">
        <v>172</v>
      </c>
      <c r="KYT191" s="149"/>
      <c r="KYU191" s="149"/>
      <c r="KYV191" s="149"/>
      <c r="KYW191" s="149"/>
      <c r="KYX191" s="149"/>
      <c r="KYY191" s="149"/>
      <c r="KYZ191" s="149"/>
      <c r="KZA191" s="151" t="s">
        <v>172</v>
      </c>
      <c r="KZB191" s="149"/>
      <c r="KZC191" s="149"/>
      <c r="KZD191" s="149"/>
      <c r="KZE191" s="149"/>
      <c r="KZF191" s="149"/>
      <c r="KZG191" s="149"/>
      <c r="KZH191" s="149"/>
      <c r="KZI191" s="151" t="s">
        <v>172</v>
      </c>
      <c r="KZJ191" s="149"/>
      <c r="KZK191" s="149"/>
      <c r="KZL191" s="149"/>
      <c r="KZM191" s="149"/>
      <c r="KZN191" s="149"/>
      <c r="KZO191" s="149"/>
      <c r="KZP191" s="149"/>
      <c r="KZQ191" s="151" t="s">
        <v>172</v>
      </c>
      <c r="KZR191" s="149"/>
      <c r="KZS191" s="149"/>
      <c r="KZT191" s="149"/>
      <c r="KZU191" s="149"/>
      <c r="KZV191" s="149"/>
      <c r="KZW191" s="149"/>
      <c r="KZX191" s="149"/>
      <c r="KZY191" s="151" t="s">
        <v>172</v>
      </c>
      <c r="KZZ191" s="149"/>
      <c r="LAA191" s="149"/>
      <c r="LAB191" s="149"/>
      <c r="LAC191" s="149"/>
      <c r="LAD191" s="149"/>
      <c r="LAE191" s="149"/>
      <c r="LAF191" s="149"/>
      <c r="LAG191" s="151" t="s">
        <v>172</v>
      </c>
      <c r="LAH191" s="149"/>
      <c r="LAI191" s="149"/>
      <c r="LAJ191" s="149"/>
      <c r="LAK191" s="149"/>
      <c r="LAL191" s="149"/>
      <c r="LAM191" s="149"/>
      <c r="LAN191" s="149"/>
      <c r="LAO191" s="151" t="s">
        <v>172</v>
      </c>
      <c r="LAP191" s="149"/>
      <c r="LAQ191" s="149"/>
      <c r="LAR191" s="149"/>
      <c r="LAS191" s="149"/>
      <c r="LAT191" s="149"/>
      <c r="LAU191" s="149"/>
      <c r="LAV191" s="149"/>
      <c r="LAW191" s="151" t="s">
        <v>172</v>
      </c>
      <c r="LAX191" s="149"/>
      <c r="LAY191" s="149"/>
      <c r="LAZ191" s="149"/>
      <c r="LBA191" s="149"/>
      <c r="LBB191" s="149"/>
      <c r="LBC191" s="149"/>
      <c r="LBD191" s="149"/>
      <c r="LBE191" s="151" t="s">
        <v>172</v>
      </c>
      <c r="LBF191" s="149"/>
      <c r="LBG191" s="149"/>
      <c r="LBH191" s="149"/>
      <c r="LBI191" s="149"/>
      <c r="LBJ191" s="149"/>
      <c r="LBK191" s="149"/>
      <c r="LBL191" s="149"/>
      <c r="LBM191" s="151" t="s">
        <v>172</v>
      </c>
      <c r="LBN191" s="149"/>
      <c r="LBO191" s="149"/>
      <c r="LBP191" s="149"/>
      <c r="LBQ191" s="149"/>
      <c r="LBR191" s="149"/>
      <c r="LBS191" s="149"/>
      <c r="LBT191" s="149"/>
      <c r="LBU191" s="151" t="s">
        <v>172</v>
      </c>
      <c r="LBV191" s="149"/>
      <c r="LBW191" s="149"/>
      <c r="LBX191" s="149"/>
      <c r="LBY191" s="149"/>
      <c r="LBZ191" s="149"/>
      <c r="LCA191" s="149"/>
      <c r="LCB191" s="149"/>
      <c r="LCC191" s="151" t="s">
        <v>172</v>
      </c>
      <c r="LCD191" s="149"/>
      <c r="LCE191" s="149"/>
      <c r="LCF191" s="149"/>
      <c r="LCG191" s="149"/>
      <c r="LCH191" s="149"/>
      <c r="LCI191" s="149"/>
      <c r="LCJ191" s="149"/>
      <c r="LCK191" s="151" t="s">
        <v>172</v>
      </c>
      <c r="LCL191" s="149"/>
      <c r="LCM191" s="149"/>
      <c r="LCN191" s="149"/>
      <c r="LCO191" s="149"/>
      <c r="LCP191" s="149"/>
      <c r="LCQ191" s="149"/>
      <c r="LCR191" s="149"/>
      <c r="LCS191" s="151" t="s">
        <v>172</v>
      </c>
      <c r="LCT191" s="149"/>
      <c r="LCU191" s="149"/>
      <c r="LCV191" s="149"/>
      <c r="LCW191" s="149"/>
      <c r="LCX191" s="149"/>
      <c r="LCY191" s="149"/>
      <c r="LCZ191" s="149"/>
      <c r="LDA191" s="151" t="s">
        <v>172</v>
      </c>
      <c r="LDB191" s="149"/>
      <c r="LDC191" s="149"/>
      <c r="LDD191" s="149"/>
      <c r="LDE191" s="149"/>
      <c r="LDF191" s="149"/>
      <c r="LDG191" s="149"/>
      <c r="LDH191" s="149"/>
      <c r="LDI191" s="151" t="s">
        <v>172</v>
      </c>
      <c r="LDJ191" s="149"/>
      <c r="LDK191" s="149"/>
      <c r="LDL191" s="149"/>
      <c r="LDM191" s="149"/>
      <c r="LDN191" s="149"/>
      <c r="LDO191" s="149"/>
      <c r="LDP191" s="149"/>
      <c r="LDQ191" s="151" t="s">
        <v>172</v>
      </c>
      <c r="LDR191" s="149"/>
      <c r="LDS191" s="149"/>
      <c r="LDT191" s="149"/>
      <c r="LDU191" s="149"/>
      <c r="LDV191" s="149"/>
      <c r="LDW191" s="149"/>
      <c r="LDX191" s="149"/>
      <c r="LDY191" s="151" t="s">
        <v>172</v>
      </c>
      <c r="LDZ191" s="149"/>
      <c r="LEA191" s="149"/>
      <c r="LEB191" s="149"/>
      <c r="LEC191" s="149"/>
      <c r="LED191" s="149"/>
      <c r="LEE191" s="149"/>
      <c r="LEF191" s="149"/>
      <c r="LEG191" s="151" t="s">
        <v>172</v>
      </c>
      <c r="LEH191" s="149"/>
      <c r="LEI191" s="149"/>
      <c r="LEJ191" s="149"/>
      <c r="LEK191" s="149"/>
      <c r="LEL191" s="149"/>
      <c r="LEM191" s="149"/>
      <c r="LEN191" s="149"/>
      <c r="LEO191" s="151" t="s">
        <v>172</v>
      </c>
      <c r="LEP191" s="149"/>
      <c r="LEQ191" s="149"/>
      <c r="LER191" s="149"/>
      <c r="LES191" s="149"/>
      <c r="LET191" s="149"/>
      <c r="LEU191" s="149"/>
      <c r="LEV191" s="149"/>
      <c r="LEW191" s="151" t="s">
        <v>172</v>
      </c>
      <c r="LEX191" s="149"/>
      <c r="LEY191" s="149"/>
      <c r="LEZ191" s="149"/>
      <c r="LFA191" s="149"/>
      <c r="LFB191" s="149"/>
      <c r="LFC191" s="149"/>
      <c r="LFD191" s="149"/>
      <c r="LFE191" s="151" t="s">
        <v>172</v>
      </c>
      <c r="LFF191" s="149"/>
      <c r="LFG191" s="149"/>
      <c r="LFH191" s="149"/>
      <c r="LFI191" s="149"/>
      <c r="LFJ191" s="149"/>
      <c r="LFK191" s="149"/>
      <c r="LFL191" s="149"/>
      <c r="LFM191" s="151" t="s">
        <v>172</v>
      </c>
      <c r="LFN191" s="149"/>
      <c r="LFO191" s="149"/>
      <c r="LFP191" s="149"/>
      <c r="LFQ191" s="149"/>
      <c r="LFR191" s="149"/>
      <c r="LFS191" s="149"/>
      <c r="LFT191" s="149"/>
      <c r="LFU191" s="151" t="s">
        <v>172</v>
      </c>
      <c r="LFV191" s="149"/>
      <c r="LFW191" s="149"/>
      <c r="LFX191" s="149"/>
      <c r="LFY191" s="149"/>
      <c r="LFZ191" s="149"/>
      <c r="LGA191" s="149"/>
      <c r="LGB191" s="149"/>
      <c r="LGC191" s="151" t="s">
        <v>172</v>
      </c>
      <c r="LGD191" s="149"/>
      <c r="LGE191" s="149"/>
      <c r="LGF191" s="149"/>
      <c r="LGG191" s="149"/>
      <c r="LGH191" s="149"/>
      <c r="LGI191" s="149"/>
      <c r="LGJ191" s="149"/>
      <c r="LGK191" s="151" t="s">
        <v>172</v>
      </c>
      <c r="LGL191" s="149"/>
      <c r="LGM191" s="149"/>
      <c r="LGN191" s="149"/>
      <c r="LGO191" s="149"/>
      <c r="LGP191" s="149"/>
      <c r="LGQ191" s="149"/>
      <c r="LGR191" s="149"/>
      <c r="LGS191" s="151" t="s">
        <v>172</v>
      </c>
      <c r="LGT191" s="149"/>
      <c r="LGU191" s="149"/>
      <c r="LGV191" s="149"/>
      <c r="LGW191" s="149"/>
      <c r="LGX191" s="149"/>
      <c r="LGY191" s="149"/>
      <c r="LGZ191" s="149"/>
      <c r="LHA191" s="151" t="s">
        <v>172</v>
      </c>
      <c r="LHB191" s="149"/>
      <c r="LHC191" s="149"/>
      <c r="LHD191" s="149"/>
      <c r="LHE191" s="149"/>
      <c r="LHF191" s="149"/>
      <c r="LHG191" s="149"/>
      <c r="LHH191" s="149"/>
      <c r="LHI191" s="151" t="s">
        <v>172</v>
      </c>
      <c r="LHJ191" s="149"/>
      <c r="LHK191" s="149"/>
      <c r="LHL191" s="149"/>
      <c r="LHM191" s="149"/>
      <c r="LHN191" s="149"/>
      <c r="LHO191" s="149"/>
      <c r="LHP191" s="149"/>
      <c r="LHQ191" s="151" t="s">
        <v>172</v>
      </c>
      <c r="LHR191" s="149"/>
      <c r="LHS191" s="149"/>
      <c r="LHT191" s="149"/>
      <c r="LHU191" s="149"/>
      <c r="LHV191" s="149"/>
      <c r="LHW191" s="149"/>
      <c r="LHX191" s="149"/>
      <c r="LHY191" s="151" t="s">
        <v>172</v>
      </c>
      <c r="LHZ191" s="149"/>
      <c r="LIA191" s="149"/>
      <c r="LIB191" s="149"/>
      <c r="LIC191" s="149"/>
      <c r="LID191" s="149"/>
      <c r="LIE191" s="149"/>
      <c r="LIF191" s="149"/>
      <c r="LIG191" s="151" t="s">
        <v>172</v>
      </c>
      <c r="LIH191" s="149"/>
      <c r="LII191" s="149"/>
      <c r="LIJ191" s="149"/>
      <c r="LIK191" s="149"/>
      <c r="LIL191" s="149"/>
      <c r="LIM191" s="149"/>
      <c r="LIN191" s="149"/>
      <c r="LIO191" s="151" t="s">
        <v>172</v>
      </c>
      <c r="LIP191" s="149"/>
      <c r="LIQ191" s="149"/>
      <c r="LIR191" s="149"/>
      <c r="LIS191" s="149"/>
      <c r="LIT191" s="149"/>
      <c r="LIU191" s="149"/>
      <c r="LIV191" s="149"/>
      <c r="LIW191" s="151" t="s">
        <v>172</v>
      </c>
      <c r="LIX191" s="149"/>
      <c r="LIY191" s="149"/>
      <c r="LIZ191" s="149"/>
      <c r="LJA191" s="149"/>
      <c r="LJB191" s="149"/>
      <c r="LJC191" s="149"/>
      <c r="LJD191" s="149"/>
      <c r="LJE191" s="151" t="s">
        <v>172</v>
      </c>
      <c r="LJF191" s="149"/>
      <c r="LJG191" s="149"/>
      <c r="LJH191" s="149"/>
      <c r="LJI191" s="149"/>
      <c r="LJJ191" s="149"/>
      <c r="LJK191" s="149"/>
      <c r="LJL191" s="149"/>
      <c r="LJM191" s="151" t="s">
        <v>172</v>
      </c>
      <c r="LJN191" s="149"/>
      <c r="LJO191" s="149"/>
      <c r="LJP191" s="149"/>
      <c r="LJQ191" s="149"/>
      <c r="LJR191" s="149"/>
      <c r="LJS191" s="149"/>
      <c r="LJT191" s="149"/>
      <c r="LJU191" s="151" t="s">
        <v>172</v>
      </c>
      <c r="LJV191" s="149"/>
      <c r="LJW191" s="149"/>
      <c r="LJX191" s="149"/>
      <c r="LJY191" s="149"/>
      <c r="LJZ191" s="149"/>
      <c r="LKA191" s="149"/>
      <c r="LKB191" s="149"/>
      <c r="LKC191" s="151" t="s">
        <v>172</v>
      </c>
      <c r="LKD191" s="149"/>
      <c r="LKE191" s="149"/>
      <c r="LKF191" s="149"/>
      <c r="LKG191" s="149"/>
      <c r="LKH191" s="149"/>
      <c r="LKI191" s="149"/>
      <c r="LKJ191" s="149"/>
      <c r="LKK191" s="151" t="s">
        <v>172</v>
      </c>
      <c r="LKL191" s="149"/>
      <c r="LKM191" s="149"/>
      <c r="LKN191" s="149"/>
      <c r="LKO191" s="149"/>
      <c r="LKP191" s="149"/>
      <c r="LKQ191" s="149"/>
      <c r="LKR191" s="149"/>
      <c r="LKS191" s="151" t="s">
        <v>172</v>
      </c>
      <c r="LKT191" s="149"/>
      <c r="LKU191" s="149"/>
      <c r="LKV191" s="149"/>
      <c r="LKW191" s="149"/>
      <c r="LKX191" s="149"/>
      <c r="LKY191" s="149"/>
      <c r="LKZ191" s="149"/>
      <c r="LLA191" s="151" t="s">
        <v>172</v>
      </c>
      <c r="LLB191" s="149"/>
      <c r="LLC191" s="149"/>
      <c r="LLD191" s="149"/>
      <c r="LLE191" s="149"/>
      <c r="LLF191" s="149"/>
      <c r="LLG191" s="149"/>
      <c r="LLH191" s="149"/>
      <c r="LLI191" s="151" t="s">
        <v>172</v>
      </c>
      <c r="LLJ191" s="149"/>
      <c r="LLK191" s="149"/>
      <c r="LLL191" s="149"/>
      <c r="LLM191" s="149"/>
      <c r="LLN191" s="149"/>
      <c r="LLO191" s="149"/>
      <c r="LLP191" s="149"/>
      <c r="LLQ191" s="151" t="s">
        <v>172</v>
      </c>
      <c r="LLR191" s="149"/>
      <c r="LLS191" s="149"/>
      <c r="LLT191" s="149"/>
      <c r="LLU191" s="149"/>
      <c r="LLV191" s="149"/>
      <c r="LLW191" s="149"/>
      <c r="LLX191" s="149"/>
      <c r="LLY191" s="151" t="s">
        <v>172</v>
      </c>
      <c r="LLZ191" s="149"/>
      <c r="LMA191" s="149"/>
      <c r="LMB191" s="149"/>
      <c r="LMC191" s="149"/>
      <c r="LMD191" s="149"/>
      <c r="LME191" s="149"/>
      <c r="LMF191" s="149"/>
      <c r="LMG191" s="151" t="s">
        <v>172</v>
      </c>
      <c r="LMH191" s="149"/>
      <c r="LMI191" s="149"/>
      <c r="LMJ191" s="149"/>
      <c r="LMK191" s="149"/>
      <c r="LML191" s="149"/>
      <c r="LMM191" s="149"/>
      <c r="LMN191" s="149"/>
      <c r="LMO191" s="151" t="s">
        <v>172</v>
      </c>
      <c r="LMP191" s="149"/>
      <c r="LMQ191" s="149"/>
      <c r="LMR191" s="149"/>
      <c r="LMS191" s="149"/>
      <c r="LMT191" s="149"/>
      <c r="LMU191" s="149"/>
      <c r="LMV191" s="149"/>
      <c r="LMW191" s="151" t="s">
        <v>172</v>
      </c>
      <c r="LMX191" s="149"/>
      <c r="LMY191" s="149"/>
      <c r="LMZ191" s="149"/>
      <c r="LNA191" s="149"/>
      <c r="LNB191" s="149"/>
      <c r="LNC191" s="149"/>
      <c r="LND191" s="149"/>
      <c r="LNE191" s="151" t="s">
        <v>172</v>
      </c>
      <c r="LNF191" s="149"/>
      <c r="LNG191" s="149"/>
      <c r="LNH191" s="149"/>
      <c r="LNI191" s="149"/>
      <c r="LNJ191" s="149"/>
      <c r="LNK191" s="149"/>
      <c r="LNL191" s="149"/>
      <c r="LNM191" s="151" t="s">
        <v>172</v>
      </c>
      <c r="LNN191" s="149"/>
      <c r="LNO191" s="149"/>
      <c r="LNP191" s="149"/>
      <c r="LNQ191" s="149"/>
      <c r="LNR191" s="149"/>
      <c r="LNS191" s="149"/>
      <c r="LNT191" s="149"/>
      <c r="LNU191" s="151" t="s">
        <v>172</v>
      </c>
      <c r="LNV191" s="149"/>
      <c r="LNW191" s="149"/>
      <c r="LNX191" s="149"/>
      <c r="LNY191" s="149"/>
      <c r="LNZ191" s="149"/>
      <c r="LOA191" s="149"/>
      <c r="LOB191" s="149"/>
      <c r="LOC191" s="151" t="s">
        <v>172</v>
      </c>
      <c r="LOD191" s="149"/>
      <c r="LOE191" s="149"/>
      <c r="LOF191" s="149"/>
      <c r="LOG191" s="149"/>
      <c r="LOH191" s="149"/>
      <c r="LOI191" s="149"/>
      <c r="LOJ191" s="149"/>
      <c r="LOK191" s="151" t="s">
        <v>172</v>
      </c>
      <c r="LOL191" s="149"/>
      <c r="LOM191" s="149"/>
      <c r="LON191" s="149"/>
      <c r="LOO191" s="149"/>
      <c r="LOP191" s="149"/>
      <c r="LOQ191" s="149"/>
      <c r="LOR191" s="149"/>
      <c r="LOS191" s="151" t="s">
        <v>172</v>
      </c>
      <c r="LOT191" s="149"/>
      <c r="LOU191" s="149"/>
      <c r="LOV191" s="149"/>
      <c r="LOW191" s="149"/>
      <c r="LOX191" s="149"/>
      <c r="LOY191" s="149"/>
      <c r="LOZ191" s="149"/>
      <c r="LPA191" s="151" t="s">
        <v>172</v>
      </c>
      <c r="LPB191" s="149"/>
      <c r="LPC191" s="149"/>
      <c r="LPD191" s="149"/>
      <c r="LPE191" s="149"/>
      <c r="LPF191" s="149"/>
      <c r="LPG191" s="149"/>
      <c r="LPH191" s="149"/>
      <c r="LPI191" s="151" t="s">
        <v>172</v>
      </c>
      <c r="LPJ191" s="149"/>
      <c r="LPK191" s="149"/>
      <c r="LPL191" s="149"/>
      <c r="LPM191" s="149"/>
      <c r="LPN191" s="149"/>
      <c r="LPO191" s="149"/>
      <c r="LPP191" s="149"/>
      <c r="LPQ191" s="151" t="s">
        <v>172</v>
      </c>
      <c r="LPR191" s="149"/>
      <c r="LPS191" s="149"/>
      <c r="LPT191" s="149"/>
      <c r="LPU191" s="149"/>
      <c r="LPV191" s="149"/>
      <c r="LPW191" s="149"/>
      <c r="LPX191" s="149"/>
      <c r="LPY191" s="151" t="s">
        <v>172</v>
      </c>
      <c r="LPZ191" s="149"/>
      <c r="LQA191" s="149"/>
      <c r="LQB191" s="149"/>
      <c r="LQC191" s="149"/>
      <c r="LQD191" s="149"/>
      <c r="LQE191" s="149"/>
      <c r="LQF191" s="149"/>
      <c r="LQG191" s="151" t="s">
        <v>172</v>
      </c>
      <c r="LQH191" s="149"/>
      <c r="LQI191" s="149"/>
      <c r="LQJ191" s="149"/>
      <c r="LQK191" s="149"/>
      <c r="LQL191" s="149"/>
      <c r="LQM191" s="149"/>
      <c r="LQN191" s="149"/>
      <c r="LQO191" s="151" t="s">
        <v>172</v>
      </c>
      <c r="LQP191" s="149"/>
      <c r="LQQ191" s="149"/>
      <c r="LQR191" s="149"/>
      <c r="LQS191" s="149"/>
      <c r="LQT191" s="149"/>
      <c r="LQU191" s="149"/>
      <c r="LQV191" s="149"/>
      <c r="LQW191" s="151" t="s">
        <v>172</v>
      </c>
      <c r="LQX191" s="149"/>
      <c r="LQY191" s="149"/>
      <c r="LQZ191" s="149"/>
      <c r="LRA191" s="149"/>
      <c r="LRB191" s="149"/>
      <c r="LRC191" s="149"/>
      <c r="LRD191" s="149"/>
      <c r="LRE191" s="151" t="s">
        <v>172</v>
      </c>
      <c r="LRF191" s="149"/>
      <c r="LRG191" s="149"/>
      <c r="LRH191" s="149"/>
      <c r="LRI191" s="149"/>
      <c r="LRJ191" s="149"/>
      <c r="LRK191" s="149"/>
      <c r="LRL191" s="149"/>
      <c r="LRM191" s="151" t="s">
        <v>172</v>
      </c>
      <c r="LRN191" s="149"/>
      <c r="LRO191" s="149"/>
      <c r="LRP191" s="149"/>
      <c r="LRQ191" s="149"/>
      <c r="LRR191" s="149"/>
      <c r="LRS191" s="149"/>
      <c r="LRT191" s="149"/>
      <c r="LRU191" s="151" t="s">
        <v>172</v>
      </c>
      <c r="LRV191" s="149"/>
      <c r="LRW191" s="149"/>
      <c r="LRX191" s="149"/>
      <c r="LRY191" s="149"/>
      <c r="LRZ191" s="149"/>
      <c r="LSA191" s="149"/>
      <c r="LSB191" s="149"/>
      <c r="LSC191" s="151" t="s">
        <v>172</v>
      </c>
      <c r="LSD191" s="149"/>
      <c r="LSE191" s="149"/>
      <c r="LSF191" s="149"/>
      <c r="LSG191" s="149"/>
      <c r="LSH191" s="149"/>
      <c r="LSI191" s="149"/>
      <c r="LSJ191" s="149"/>
      <c r="LSK191" s="151" t="s">
        <v>172</v>
      </c>
      <c r="LSL191" s="149"/>
      <c r="LSM191" s="149"/>
      <c r="LSN191" s="149"/>
      <c r="LSO191" s="149"/>
      <c r="LSP191" s="149"/>
      <c r="LSQ191" s="149"/>
      <c r="LSR191" s="149"/>
      <c r="LSS191" s="151" t="s">
        <v>172</v>
      </c>
      <c r="LST191" s="149"/>
      <c r="LSU191" s="149"/>
      <c r="LSV191" s="149"/>
      <c r="LSW191" s="149"/>
      <c r="LSX191" s="149"/>
      <c r="LSY191" s="149"/>
      <c r="LSZ191" s="149"/>
      <c r="LTA191" s="151" t="s">
        <v>172</v>
      </c>
      <c r="LTB191" s="149"/>
      <c r="LTC191" s="149"/>
      <c r="LTD191" s="149"/>
      <c r="LTE191" s="149"/>
      <c r="LTF191" s="149"/>
      <c r="LTG191" s="149"/>
      <c r="LTH191" s="149"/>
      <c r="LTI191" s="151" t="s">
        <v>172</v>
      </c>
      <c r="LTJ191" s="149"/>
      <c r="LTK191" s="149"/>
      <c r="LTL191" s="149"/>
      <c r="LTM191" s="149"/>
      <c r="LTN191" s="149"/>
      <c r="LTO191" s="149"/>
      <c r="LTP191" s="149"/>
      <c r="LTQ191" s="151" t="s">
        <v>172</v>
      </c>
      <c r="LTR191" s="149"/>
      <c r="LTS191" s="149"/>
      <c r="LTT191" s="149"/>
      <c r="LTU191" s="149"/>
      <c r="LTV191" s="149"/>
      <c r="LTW191" s="149"/>
      <c r="LTX191" s="149"/>
      <c r="LTY191" s="151" t="s">
        <v>172</v>
      </c>
      <c r="LTZ191" s="149"/>
      <c r="LUA191" s="149"/>
      <c r="LUB191" s="149"/>
      <c r="LUC191" s="149"/>
      <c r="LUD191" s="149"/>
      <c r="LUE191" s="149"/>
      <c r="LUF191" s="149"/>
      <c r="LUG191" s="151" t="s">
        <v>172</v>
      </c>
      <c r="LUH191" s="149"/>
      <c r="LUI191" s="149"/>
      <c r="LUJ191" s="149"/>
      <c r="LUK191" s="149"/>
      <c r="LUL191" s="149"/>
      <c r="LUM191" s="149"/>
      <c r="LUN191" s="149"/>
      <c r="LUO191" s="151" t="s">
        <v>172</v>
      </c>
      <c r="LUP191" s="149"/>
      <c r="LUQ191" s="149"/>
      <c r="LUR191" s="149"/>
      <c r="LUS191" s="149"/>
      <c r="LUT191" s="149"/>
      <c r="LUU191" s="149"/>
      <c r="LUV191" s="149"/>
      <c r="LUW191" s="151" t="s">
        <v>172</v>
      </c>
      <c r="LUX191" s="149"/>
      <c r="LUY191" s="149"/>
      <c r="LUZ191" s="149"/>
      <c r="LVA191" s="149"/>
      <c r="LVB191" s="149"/>
      <c r="LVC191" s="149"/>
      <c r="LVD191" s="149"/>
      <c r="LVE191" s="151" t="s">
        <v>172</v>
      </c>
      <c r="LVF191" s="149"/>
      <c r="LVG191" s="149"/>
      <c r="LVH191" s="149"/>
      <c r="LVI191" s="149"/>
      <c r="LVJ191" s="149"/>
      <c r="LVK191" s="149"/>
      <c r="LVL191" s="149"/>
      <c r="LVM191" s="151" t="s">
        <v>172</v>
      </c>
      <c r="LVN191" s="149"/>
      <c r="LVO191" s="149"/>
      <c r="LVP191" s="149"/>
      <c r="LVQ191" s="149"/>
      <c r="LVR191" s="149"/>
      <c r="LVS191" s="149"/>
      <c r="LVT191" s="149"/>
      <c r="LVU191" s="151" t="s">
        <v>172</v>
      </c>
      <c r="LVV191" s="149"/>
      <c r="LVW191" s="149"/>
      <c r="LVX191" s="149"/>
      <c r="LVY191" s="149"/>
      <c r="LVZ191" s="149"/>
      <c r="LWA191" s="149"/>
      <c r="LWB191" s="149"/>
      <c r="LWC191" s="151" t="s">
        <v>172</v>
      </c>
      <c r="LWD191" s="149"/>
      <c r="LWE191" s="149"/>
      <c r="LWF191" s="149"/>
      <c r="LWG191" s="149"/>
      <c r="LWH191" s="149"/>
      <c r="LWI191" s="149"/>
      <c r="LWJ191" s="149"/>
      <c r="LWK191" s="151" t="s">
        <v>172</v>
      </c>
      <c r="LWL191" s="149"/>
      <c r="LWM191" s="149"/>
      <c r="LWN191" s="149"/>
      <c r="LWO191" s="149"/>
      <c r="LWP191" s="149"/>
      <c r="LWQ191" s="149"/>
      <c r="LWR191" s="149"/>
      <c r="LWS191" s="151" t="s">
        <v>172</v>
      </c>
      <c r="LWT191" s="149"/>
      <c r="LWU191" s="149"/>
      <c r="LWV191" s="149"/>
      <c r="LWW191" s="149"/>
      <c r="LWX191" s="149"/>
      <c r="LWY191" s="149"/>
      <c r="LWZ191" s="149"/>
      <c r="LXA191" s="151" t="s">
        <v>172</v>
      </c>
      <c r="LXB191" s="149"/>
      <c r="LXC191" s="149"/>
      <c r="LXD191" s="149"/>
      <c r="LXE191" s="149"/>
      <c r="LXF191" s="149"/>
      <c r="LXG191" s="149"/>
      <c r="LXH191" s="149"/>
      <c r="LXI191" s="151" t="s">
        <v>172</v>
      </c>
      <c r="LXJ191" s="149"/>
      <c r="LXK191" s="149"/>
      <c r="LXL191" s="149"/>
      <c r="LXM191" s="149"/>
      <c r="LXN191" s="149"/>
      <c r="LXO191" s="149"/>
      <c r="LXP191" s="149"/>
      <c r="LXQ191" s="151" t="s">
        <v>172</v>
      </c>
      <c r="LXR191" s="149"/>
      <c r="LXS191" s="149"/>
      <c r="LXT191" s="149"/>
      <c r="LXU191" s="149"/>
      <c r="LXV191" s="149"/>
      <c r="LXW191" s="149"/>
      <c r="LXX191" s="149"/>
      <c r="LXY191" s="151" t="s">
        <v>172</v>
      </c>
      <c r="LXZ191" s="149"/>
      <c r="LYA191" s="149"/>
      <c r="LYB191" s="149"/>
      <c r="LYC191" s="149"/>
      <c r="LYD191" s="149"/>
      <c r="LYE191" s="149"/>
      <c r="LYF191" s="149"/>
      <c r="LYG191" s="151" t="s">
        <v>172</v>
      </c>
      <c r="LYH191" s="149"/>
      <c r="LYI191" s="149"/>
      <c r="LYJ191" s="149"/>
      <c r="LYK191" s="149"/>
      <c r="LYL191" s="149"/>
      <c r="LYM191" s="149"/>
      <c r="LYN191" s="149"/>
      <c r="LYO191" s="151" t="s">
        <v>172</v>
      </c>
      <c r="LYP191" s="149"/>
      <c r="LYQ191" s="149"/>
      <c r="LYR191" s="149"/>
      <c r="LYS191" s="149"/>
      <c r="LYT191" s="149"/>
      <c r="LYU191" s="149"/>
      <c r="LYV191" s="149"/>
      <c r="LYW191" s="151" t="s">
        <v>172</v>
      </c>
      <c r="LYX191" s="149"/>
      <c r="LYY191" s="149"/>
      <c r="LYZ191" s="149"/>
      <c r="LZA191" s="149"/>
      <c r="LZB191" s="149"/>
      <c r="LZC191" s="149"/>
      <c r="LZD191" s="149"/>
      <c r="LZE191" s="151" t="s">
        <v>172</v>
      </c>
      <c r="LZF191" s="149"/>
      <c r="LZG191" s="149"/>
      <c r="LZH191" s="149"/>
      <c r="LZI191" s="149"/>
      <c r="LZJ191" s="149"/>
      <c r="LZK191" s="149"/>
      <c r="LZL191" s="149"/>
      <c r="LZM191" s="151" t="s">
        <v>172</v>
      </c>
      <c r="LZN191" s="149"/>
      <c r="LZO191" s="149"/>
      <c r="LZP191" s="149"/>
      <c r="LZQ191" s="149"/>
      <c r="LZR191" s="149"/>
      <c r="LZS191" s="149"/>
      <c r="LZT191" s="149"/>
      <c r="LZU191" s="151" t="s">
        <v>172</v>
      </c>
      <c r="LZV191" s="149"/>
      <c r="LZW191" s="149"/>
      <c r="LZX191" s="149"/>
      <c r="LZY191" s="149"/>
      <c r="LZZ191" s="149"/>
      <c r="MAA191" s="149"/>
      <c r="MAB191" s="149"/>
      <c r="MAC191" s="151" t="s">
        <v>172</v>
      </c>
      <c r="MAD191" s="149"/>
      <c r="MAE191" s="149"/>
      <c r="MAF191" s="149"/>
      <c r="MAG191" s="149"/>
      <c r="MAH191" s="149"/>
      <c r="MAI191" s="149"/>
      <c r="MAJ191" s="149"/>
      <c r="MAK191" s="151" t="s">
        <v>172</v>
      </c>
      <c r="MAL191" s="149"/>
      <c r="MAM191" s="149"/>
      <c r="MAN191" s="149"/>
      <c r="MAO191" s="149"/>
      <c r="MAP191" s="149"/>
      <c r="MAQ191" s="149"/>
      <c r="MAR191" s="149"/>
      <c r="MAS191" s="151" t="s">
        <v>172</v>
      </c>
      <c r="MAT191" s="149"/>
      <c r="MAU191" s="149"/>
      <c r="MAV191" s="149"/>
      <c r="MAW191" s="149"/>
      <c r="MAX191" s="149"/>
      <c r="MAY191" s="149"/>
      <c r="MAZ191" s="149"/>
      <c r="MBA191" s="151" t="s">
        <v>172</v>
      </c>
      <c r="MBB191" s="149"/>
      <c r="MBC191" s="149"/>
      <c r="MBD191" s="149"/>
      <c r="MBE191" s="149"/>
      <c r="MBF191" s="149"/>
      <c r="MBG191" s="149"/>
      <c r="MBH191" s="149"/>
      <c r="MBI191" s="151" t="s">
        <v>172</v>
      </c>
      <c r="MBJ191" s="149"/>
      <c r="MBK191" s="149"/>
      <c r="MBL191" s="149"/>
      <c r="MBM191" s="149"/>
      <c r="MBN191" s="149"/>
      <c r="MBO191" s="149"/>
      <c r="MBP191" s="149"/>
      <c r="MBQ191" s="151" t="s">
        <v>172</v>
      </c>
      <c r="MBR191" s="149"/>
      <c r="MBS191" s="149"/>
      <c r="MBT191" s="149"/>
      <c r="MBU191" s="149"/>
      <c r="MBV191" s="149"/>
      <c r="MBW191" s="149"/>
      <c r="MBX191" s="149"/>
      <c r="MBY191" s="151" t="s">
        <v>172</v>
      </c>
      <c r="MBZ191" s="149"/>
      <c r="MCA191" s="149"/>
      <c r="MCB191" s="149"/>
      <c r="MCC191" s="149"/>
      <c r="MCD191" s="149"/>
      <c r="MCE191" s="149"/>
      <c r="MCF191" s="149"/>
      <c r="MCG191" s="151" t="s">
        <v>172</v>
      </c>
      <c r="MCH191" s="149"/>
      <c r="MCI191" s="149"/>
      <c r="MCJ191" s="149"/>
      <c r="MCK191" s="149"/>
      <c r="MCL191" s="149"/>
      <c r="MCM191" s="149"/>
      <c r="MCN191" s="149"/>
      <c r="MCO191" s="151" t="s">
        <v>172</v>
      </c>
      <c r="MCP191" s="149"/>
      <c r="MCQ191" s="149"/>
      <c r="MCR191" s="149"/>
      <c r="MCS191" s="149"/>
      <c r="MCT191" s="149"/>
      <c r="MCU191" s="149"/>
      <c r="MCV191" s="149"/>
      <c r="MCW191" s="151" t="s">
        <v>172</v>
      </c>
      <c r="MCX191" s="149"/>
      <c r="MCY191" s="149"/>
      <c r="MCZ191" s="149"/>
      <c r="MDA191" s="149"/>
      <c r="MDB191" s="149"/>
      <c r="MDC191" s="149"/>
      <c r="MDD191" s="149"/>
      <c r="MDE191" s="151" t="s">
        <v>172</v>
      </c>
      <c r="MDF191" s="149"/>
      <c r="MDG191" s="149"/>
      <c r="MDH191" s="149"/>
      <c r="MDI191" s="149"/>
      <c r="MDJ191" s="149"/>
      <c r="MDK191" s="149"/>
      <c r="MDL191" s="149"/>
      <c r="MDM191" s="151" t="s">
        <v>172</v>
      </c>
      <c r="MDN191" s="149"/>
      <c r="MDO191" s="149"/>
      <c r="MDP191" s="149"/>
      <c r="MDQ191" s="149"/>
      <c r="MDR191" s="149"/>
      <c r="MDS191" s="149"/>
      <c r="MDT191" s="149"/>
      <c r="MDU191" s="151" t="s">
        <v>172</v>
      </c>
      <c r="MDV191" s="149"/>
      <c r="MDW191" s="149"/>
      <c r="MDX191" s="149"/>
      <c r="MDY191" s="149"/>
      <c r="MDZ191" s="149"/>
      <c r="MEA191" s="149"/>
      <c r="MEB191" s="149"/>
      <c r="MEC191" s="151" t="s">
        <v>172</v>
      </c>
      <c r="MED191" s="149"/>
      <c r="MEE191" s="149"/>
      <c r="MEF191" s="149"/>
      <c r="MEG191" s="149"/>
      <c r="MEH191" s="149"/>
      <c r="MEI191" s="149"/>
      <c r="MEJ191" s="149"/>
      <c r="MEK191" s="151" t="s">
        <v>172</v>
      </c>
      <c r="MEL191" s="149"/>
      <c r="MEM191" s="149"/>
      <c r="MEN191" s="149"/>
      <c r="MEO191" s="149"/>
      <c r="MEP191" s="149"/>
      <c r="MEQ191" s="149"/>
      <c r="MER191" s="149"/>
      <c r="MES191" s="151" t="s">
        <v>172</v>
      </c>
      <c r="MET191" s="149"/>
      <c r="MEU191" s="149"/>
      <c r="MEV191" s="149"/>
      <c r="MEW191" s="149"/>
      <c r="MEX191" s="149"/>
      <c r="MEY191" s="149"/>
      <c r="MEZ191" s="149"/>
      <c r="MFA191" s="151" t="s">
        <v>172</v>
      </c>
      <c r="MFB191" s="149"/>
      <c r="MFC191" s="149"/>
      <c r="MFD191" s="149"/>
      <c r="MFE191" s="149"/>
      <c r="MFF191" s="149"/>
      <c r="MFG191" s="149"/>
      <c r="MFH191" s="149"/>
      <c r="MFI191" s="151" t="s">
        <v>172</v>
      </c>
      <c r="MFJ191" s="149"/>
      <c r="MFK191" s="149"/>
      <c r="MFL191" s="149"/>
      <c r="MFM191" s="149"/>
      <c r="MFN191" s="149"/>
      <c r="MFO191" s="149"/>
      <c r="MFP191" s="149"/>
      <c r="MFQ191" s="151" t="s">
        <v>172</v>
      </c>
      <c r="MFR191" s="149"/>
      <c r="MFS191" s="149"/>
      <c r="MFT191" s="149"/>
      <c r="MFU191" s="149"/>
      <c r="MFV191" s="149"/>
      <c r="MFW191" s="149"/>
      <c r="MFX191" s="149"/>
      <c r="MFY191" s="151" t="s">
        <v>172</v>
      </c>
      <c r="MFZ191" s="149"/>
      <c r="MGA191" s="149"/>
      <c r="MGB191" s="149"/>
      <c r="MGC191" s="149"/>
      <c r="MGD191" s="149"/>
      <c r="MGE191" s="149"/>
      <c r="MGF191" s="149"/>
      <c r="MGG191" s="151" t="s">
        <v>172</v>
      </c>
      <c r="MGH191" s="149"/>
      <c r="MGI191" s="149"/>
      <c r="MGJ191" s="149"/>
      <c r="MGK191" s="149"/>
      <c r="MGL191" s="149"/>
      <c r="MGM191" s="149"/>
      <c r="MGN191" s="149"/>
      <c r="MGO191" s="151" t="s">
        <v>172</v>
      </c>
      <c r="MGP191" s="149"/>
      <c r="MGQ191" s="149"/>
      <c r="MGR191" s="149"/>
      <c r="MGS191" s="149"/>
      <c r="MGT191" s="149"/>
      <c r="MGU191" s="149"/>
      <c r="MGV191" s="149"/>
      <c r="MGW191" s="151" t="s">
        <v>172</v>
      </c>
      <c r="MGX191" s="149"/>
      <c r="MGY191" s="149"/>
      <c r="MGZ191" s="149"/>
      <c r="MHA191" s="149"/>
      <c r="MHB191" s="149"/>
      <c r="MHC191" s="149"/>
      <c r="MHD191" s="149"/>
      <c r="MHE191" s="151" t="s">
        <v>172</v>
      </c>
      <c r="MHF191" s="149"/>
      <c r="MHG191" s="149"/>
      <c r="MHH191" s="149"/>
      <c r="MHI191" s="149"/>
      <c r="MHJ191" s="149"/>
      <c r="MHK191" s="149"/>
      <c r="MHL191" s="149"/>
      <c r="MHM191" s="151" t="s">
        <v>172</v>
      </c>
      <c r="MHN191" s="149"/>
      <c r="MHO191" s="149"/>
      <c r="MHP191" s="149"/>
      <c r="MHQ191" s="149"/>
      <c r="MHR191" s="149"/>
      <c r="MHS191" s="149"/>
      <c r="MHT191" s="149"/>
      <c r="MHU191" s="151" t="s">
        <v>172</v>
      </c>
      <c r="MHV191" s="149"/>
      <c r="MHW191" s="149"/>
      <c r="MHX191" s="149"/>
      <c r="MHY191" s="149"/>
      <c r="MHZ191" s="149"/>
      <c r="MIA191" s="149"/>
      <c r="MIB191" s="149"/>
      <c r="MIC191" s="151" t="s">
        <v>172</v>
      </c>
      <c r="MID191" s="149"/>
      <c r="MIE191" s="149"/>
      <c r="MIF191" s="149"/>
      <c r="MIG191" s="149"/>
      <c r="MIH191" s="149"/>
      <c r="MII191" s="149"/>
      <c r="MIJ191" s="149"/>
      <c r="MIK191" s="151" t="s">
        <v>172</v>
      </c>
      <c r="MIL191" s="149"/>
      <c r="MIM191" s="149"/>
      <c r="MIN191" s="149"/>
      <c r="MIO191" s="149"/>
      <c r="MIP191" s="149"/>
      <c r="MIQ191" s="149"/>
      <c r="MIR191" s="149"/>
      <c r="MIS191" s="151" t="s">
        <v>172</v>
      </c>
      <c r="MIT191" s="149"/>
      <c r="MIU191" s="149"/>
      <c r="MIV191" s="149"/>
      <c r="MIW191" s="149"/>
      <c r="MIX191" s="149"/>
      <c r="MIY191" s="149"/>
      <c r="MIZ191" s="149"/>
      <c r="MJA191" s="151" t="s">
        <v>172</v>
      </c>
      <c r="MJB191" s="149"/>
      <c r="MJC191" s="149"/>
      <c r="MJD191" s="149"/>
      <c r="MJE191" s="149"/>
      <c r="MJF191" s="149"/>
      <c r="MJG191" s="149"/>
      <c r="MJH191" s="149"/>
      <c r="MJI191" s="151" t="s">
        <v>172</v>
      </c>
      <c r="MJJ191" s="149"/>
      <c r="MJK191" s="149"/>
      <c r="MJL191" s="149"/>
      <c r="MJM191" s="149"/>
      <c r="MJN191" s="149"/>
      <c r="MJO191" s="149"/>
      <c r="MJP191" s="149"/>
      <c r="MJQ191" s="151" t="s">
        <v>172</v>
      </c>
      <c r="MJR191" s="149"/>
      <c r="MJS191" s="149"/>
      <c r="MJT191" s="149"/>
      <c r="MJU191" s="149"/>
      <c r="MJV191" s="149"/>
      <c r="MJW191" s="149"/>
      <c r="MJX191" s="149"/>
      <c r="MJY191" s="151" t="s">
        <v>172</v>
      </c>
      <c r="MJZ191" s="149"/>
      <c r="MKA191" s="149"/>
      <c r="MKB191" s="149"/>
      <c r="MKC191" s="149"/>
      <c r="MKD191" s="149"/>
      <c r="MKE191" s="149"/>
      <c r="MKF191" s="149"/>
      <c r="MKG191" s="151" t="s">
        <v>172</v>
      </c>
      <c r="MKH191" s="149"/>
      <c r="MKI191" s="149"/>
      <c r="MKJ191" s="149"/>
      <c r="MKK191" s="149"/>
      <c r="MKL191" s="149"/>
      <c r="MKM191" s="149"/>
      <c r="MKN191" s="149"/>
      <c r="MKO191" s="151" t="s">
        <v>172</v>
      </c>
      <c r="MKP191" s="149"/>
      <c r="MKQ191" s="149"/>
      <c r="MKR191" s="149"/>
      <c r="MKS191" s="149"/>
      <c r="MKT191" s="149"/>
      <c r="MKU191" s="149"/>
      <c r="MKV191" s="149"/>
      <c r="MKW191" s="151" t="s">
        <v>172</v>
      </c>
      <c r="MKX191" s="149"/>
      <c r="MKY191" s="149"/>
      <c r="MKZ191" s="149"/>
      <c r="MLA191" s="149"/>
      <c r="MLB191" s="149"/>
      <c r="MLC191" s="149"/>
      <c r="MLD191" s="149"/>
      <c r="MLE191" s="151" t="s">
        <v>172</v>
      </c>
      <c r="MLF191" s="149"/>
      <c r="MLG191" s="149"/>
      <c r="MLH191" s="149"/>
      <c r="MLI191" s="149"/>
      <c r="MLJ191" s="149"/>
      <c r="MLK191" s="149"/>
      <c r="MLL191" s="149"/>
      <c r="MLM191" s="151" t="s">
        <v>172</v>
      </c>
      <c r="MLN191" s="149"/>
      <c r="MLO191" s="149"/>
      <c r="MLP191" s="149"/>
      <c r="MLQ191" s="149"/>
      <c r="MLR191" s="149"/>
      <c r="MLS191" s="149"/>
      <c r="MLT191" s="149"/>
      <c r="MLU191" s="151" t="s">
        <v>172</v>
      </c>
      <c r="MLV191" s="149"/>
      <c r="MLW191" s="149"/>
      <c r="MLX191" s="149"/>
      <c r="MLY191" s="149"/>
      <c r="MLZ191" s="149"/>
      <c r="MMA191" s="149"/>
      <c r="MMB191" s="149"/>
      <c r="MMC191" s="151" t="s">
        <v>172</v>
      </c>
      <c r="MMD191" s="149"/>
      <c r="MME191" s="149"/>
      <c r="MMF191" s="149"/>
      <c r="MMG191" s="149"/>
      <c r="MMH191" s="149"/>
      <c r="MMI191" s="149"/>
      <c r="MMJ191" s="149"/>
      <c r="MMK191" s="151" t="s">
        <v>172</v>
      </c>
      <c r="MML191" s="149"/>
      <c r="MMM191" s="149"/>
      <c r="MMN191" s="149"/>
      <c r="MMO191" s="149"/>
      <c r="MMP191" s="149"/>
      <c r="MMQ191" s="149"/>
      <c r="MMR191" s="149"/>
      <c r="MMS191" s="151" t="s">
        <v>172</v>
      </c>
      <c r="MMT191" s="149"/>
      <c r="MMU191" s="149"/>
      <c r="MMV191" s="149"/>
      <c r="MMW191" s="149"/>
      <c r="MMX191" s="149"/>
      <c r="MMY191" s="149"/>
      <c r="MMZ191" s="149"/>
      <c r="MNA191" s="151" t="s">
        <v>172</v>
      </c>
      <c r="MNB191" s="149"/>
      <c r="MNC191" s="149"/>
      <c r="MND191" s="149"/>
      <c r="MNE191" s="149"/>
      <c r="MNF191" s="149"/>
      <c r="MNG191" s="149"/>
      <c r="MNH191" s="149"/>
      <c r="MNI191" s="151" t="s">
        <v>172</v>
      </c>
      <c r="MNJ191" s="149"/>
      <c r="MNK191" s="149"/>
      <c r="MNL191" s="149"/>
      <c r="MNM191" s="149"/>
      <c r="MNN191" s="149"/>
      <c r="MNO191" s="149"/>
      <c r="MNP191" s="149"/>
      <c r="MNQ191" s="151" t="s">
        <v>172</v>
      </c>
      <c r="MNR191" s="149"/>
      <c r="MNS191" s="149"/>
      <c r="MNT191" s="149"/>
      <c r="MNU191" s="149"/>
      <c r="MNV191" s="149"/>
      <c r="MNW191" s="149"/>
      <c r="MNX191" s="149"/>
      <c r="MNY191" s="151" t="s">
        <v>172</v>
      </c>
      <c r="MNZ191" s="149"/>
      <c r="MOA191" s="149"/>
      <c r="MOB191" s="149"/>
      <c r="MOC191" s="149"/>
      <c r="MOD191" s="149"/>
      <c r="MOE191" s="149"/>
      <c r="MOF191" s="149"/>
      <c r="MOG191" s="151" t="s">
        <v>172</v>
      </c>
      <c r="MOH191" s="149"/>
      <c r="MOI191" s="149"/>
      <c r="MOJ191" s="149"/>
      <c r="MOK191" s="149"/>
      <c r="MOL191" s="149"/>
      <c r="MOM191" s="149"/>
      <c r="MON191" s="149"/>
      <c r="MOO191" s="151" t="s">
        <v>172</v>
      </c>
      <c r="MOP191" s="149"/>
      <c r="MOQ191" s="149"/>
      <c r="MOR191" s="149"/>
      <c r="MOS191" s="149"/>
      <c r="MOT191" s="149"/>
      <c r="MOU191" s="149"/>
      <c r="MOV191" s="149"/>
      <c r="MOW191" s="151" t="s">
        <v>172</v>
      </c>
      <c r="MOX191" s="149"/>
      <c r="MOY191" s="149"/>
      <c r="MOZ191" s="149"/>
      <c r="MPA191" s="149"/>
      <c r="MPB191" s="149"/>
      <c r="MPC191" s="149"/>
      <c r="MPD191" s="149"/>
      <c r="MPE191" s="151" t="s">
        <v>172</v>
      </c>
      <c r="MPF191" s="149"/>
      <c r="MPG191" s="149"/>
      <c r="MPH191" s="149"/>
      <c r="MPI191" s="149"/>
      <c r="MPJ191" s="149"/>
      <c r="MPK191" s="149"/>
      <c r="MPL191" s="149"/>
      <c r="MPM191" s="151" t="s">
        <v>172</v>
      </c>
      <c r="MPN191" s="149"/>
      <c r="MPO191" s="149"/>
      <c r="MPP191" s="149"/>
      <c r="MPQ191" s="149"/>
      <c r="MPR191" s="149"/>
      <c r="MPS191" s="149"/>
      <c r="MPT191" s="149"/>
      <c r="MPU191" s="151" t="s">
        <v>172</v>
      </c>
      <c r="MPV191" s="149"/>
      <c r="MPW191" s="149"/>
      <c r="MPX191" s="149"/>
      <c r="MPY191" s="149"/>
      <c r="MPZ191" s="149"/>
      <c r="MQA191" s="149"/>
      <c r="MQB191" s="149"/>
      <c r="MQC191" s="151" t="s">
        <v>172</v>
      </c>
      <c r="MQD191" s="149"/>
      <c r="MQE191" s="149"/>
      <c r="MQF191" s="149"/>
      <c r="MQG191" s="149"/>
      <c r="MQH191" s="149"/>
      <c r="MQI191" s="149"/>
      <c r="MQJ191" s="149"/>
      <c r="MQK191" s="151" t="s">
        <v>172</v>
      </c>
      <c r="MQL191" s="149"/>
      <c r="MQM191" s="149"/>
      <c r="MQN191" s="149"/>
      <c r="MQO191" s="149"/>
      <c r="MQP191" s="149"/>
      <c r="MQQ191" s="149"/>
      <c r="MQR191" s="149"/>
      <c r="MQS191" s="151" t="s">
        <v>172</v>
      </c>
      <c r="MQT191" s="149"/>
      <c r="MQU191" s="149"/>
      <c r="MQV191" s="149"/>
      <c r="MQW191" s="149"/>
      <c r="MQX191" s="149"/>
      <c r="MQY191" s="149"/>
      <c r="MQZ191" s="149"/>
      <c r="MRA191" s="151" t="s">
        <v>172</v>
      </c>
      <c r="MRB191" s="149"/>
      <c r="MRC191" s="149"/>
      <c r="MRD191" s="149"/>
      <c r="MRE191" s="149"/>
      <c r="MRF191" s="149"/>
      <c r="MRG191" s="149"/>
      <c r="MRH191" s="149"/>
      <c r="MRI191" s="151" t="s">
        <v>172</v>
      </c>
      <c r="MRJ191" s="149"/>
      <c r="MRK191" s="149"/>
      <c r="MRL191" s="149"/>
      <c r="MRM191" s="149"/>
      <c r="MRN191" s="149"/>
      <c r="MRO191" s="149"/>
      <c r="MRP191" s="149"/>
      <c r="MRQ191" s="151" t="s">
        <v>172</v>
      </c>
      <c r="MRR191" s="149"/>
      <c r="MRS191" s="149"/>
      <c r="MRT191" s="149"/>
      <c r="MRU191" s="149"/>
      <c r="MRV191" s="149"/>
      <c r="MRW191" s="149"/>
      <c r="MRX191" s="149"/>
      <c r="MRY191" s="151" t="s">
        <v>172</v>
      </c>
      <c r="MRZ191" s="149"/>
      <c r="MSA191" s="149"/>
      <c r="MSB191" s="149"/>
      <c r="MSC191" s="149"/>
      <c r="MSD191" s="149"/>
      <c r="MSE191" s="149"/>
      <c r="MSF191" s="149"/>
      <c r="MSG191" s="151" t="s">
        <v>172</v>
      </c>
      <c r="MSH191" s="149"/>
      <c r="MSI191" s="149"/>
      <c r="MSJ191" s="149"/>
      <c r="MSK191" s="149"/>
      <c r="MSL191" s="149"/>
      <c r="MSM191" s="149"/>
      <c r="MSN191" s="149"/>
      <c r="MSO191" s="151" t="s">
        <v>172</v>
      </c>
      <c r="MSP191" s="149"/>
      <c r="MSQ191" s="149"/>
      <c r="MSR191" s="149"/>
      <c r="MSS191" s="149"/>
      <c r="MST191" s="149"/>
      <c r="MSU191" s="149"/>
      <c r="MSV191" s="149"/>
      <c r="MSW191" s="151" t="s">
        <v>172</v>
      </c>
      <c r="MSX191" s="149"/>
      <c r="MSY191" s="149"/>
      <c r="MSZ191" s="149"/>
      <c r="MTA191" s="149"/>
      <c r="MTB191" s="149"/>
      <c r="MTC191" s="149"/>
      <c r="MTD191" s="149"/>
      <c r="MTE191" s="151" t="s">
        <v>172</v>
      </c>
      <c r="MTF191" s="149"/>
      <c r="MTG191" s="149"/>
      <c r="MTH191" s="149"/>
      <c r="MTI191" s="149"/>
      <c r="MTJ191" s="149"/>
      <c r="MTK191" s="149"/>
      <c r="MTL191" s="149"/>
      <c r="MTM191" s="151" t="s">
        <v>172</v>
      </c>
      <c r="MTN191" s="149"/>
      <c r="MTO191" s="149"/>
      <c r="MTP191" s="149"/>
      <c r="MTQ191" s="149"/>
      <c r="MTR191" s="149"/>
      <c r="MTS191" s="149"/>
      <c r="MTT191" s="149"/>
      <c r="MTU191" s="151" t="s">
        <v>172</v>
      </c>
      <c r="MTV191" s="149"/>
      <c r="MTW191" s="149"/>
      <c r="MTX191" s="149"/>
      <c r="MTY191" s="149"/>
      <c r="MTZ191" s="149"/>
      <c r="MUA191" s="149"/>
      <c r="MUB191" s="149"/>
      <c r="MUC191" s="151" t="s">
        <v>172</v>
      </c>
      <c r="MUD191" s="149"/>
      <c r="MUE191" s="149"/>
      <c r="MUF191" s="149"/>
      <c r="MUG191" s="149"/>
      <c r="MUH191" s="149"/>
      <c r="MUI191" s="149"/>
      <c r="MUJ191" s="149"/>
      <c r="MUK191" s="151" t="s">
        <v>172</v>
      </c>
      <c r="MUL191" s="149"/>
      <c r="MUM191" s="149"/>
      <c r="MUN191" s="149"/>
      <c r="MUO191" s="149"/>
      <c r="MUP191" s="149"/>
      <c r="MUQ191" s="149"/>
      <c r="MUR191" s="149"/>
      <c r="MUS191" s="151" t="s">
        <v>172</v>
      </c>
      <c r="MUT191" s="149"/>
      <c r="MUU191" s="149"/>
      <c r="MUV191" s="149"/>
      <c r="MUW191" s="149"/>
      <c r="MUX191" s="149"/>
      <c r="MUY191" s="149"/>
      <c r="MUZ191" s="149"/>
      <c r="MVA191" s="151" t="s">
        <v>172</v>
      </c>
      <c r="MVB191" s="149"/>
      <c r="MVC191" s="149"/>
      <c r="MVD191" s="149"/>
      <c r="MVE191" s="149"/>
      <c r="MVF191" s="149"/>
      <c r="MVG191" s="149"/>
      <c r="MVH191" s="149"/>
      <c r="MVI191" s="151" t="s">
        <v>172</v>
      </c>
      <c r="MVJ191" s="149"/>
      <c r="MVK191" s="149"/>
      <c r="MVL191" s="149"/>
      <c r="MVM191" s="149"/>
      <c r="MVN191" s="149"/>
      <c r="MVO191" s="149"/>
      <c r="MVP191" s="149"/>
      <c r="MVQ191" s="151" t="s">
        <v>172</v>
      </c>
      <c r="MVR191" s="149"/>
      <c r="MVS191" s="149"/>
      <c r="MVT191" s="149"/>
      <c r="MVU191" s="149"/>
      <c r="MVV191" s="149"/>
      <c r="MVW191" s="149"/>
      <c r="MVX191" s="149"/>
      <c r="MVY191" s="151" t="s">
        <v>172</v>
      </c>
      <c r="MVZ191" s="149"/>
      <c r="MWA191" s="149"/>
      <c r="MWB191" s="149"/>
      <c r="MWC191" s="149"/>
      <c r="MWD191" s="149"/>
      <c r="MWE191" s="149"/>
      <c r="MWF191" s="149"/>
      <c r="MWG191" s="151" t="s">
        <v>172</v>
      </c>
      <c r="MWH191" s="149"/>
      <c r="MWI191" s="149"/>
      <c r="MWJ191" s="149"/>
      <c r="MWK191" s="149"/>
      <c r="MWL191" s="149"/>
      <c r="MWM191" s="149"/>
      <c r="MWN191" s="149"/>
      <c r="MWO191" s="151" t="s">
        <v>172</v>
      </c>
      <c r="MWP191" s="149"/>
      <c r="MWQ191" s="149"/>
      <c r="MWR191" s="149"/>
      <c r="MWS191" s="149"/>
      <c r="MWT191" s="149"/>
      <c r="MWU191" s="149"/>
      <c r="MWV191" s="149"/>
      <c r="MWW191" s="151" t="s">
        <v>172</v>
      </c>
      <c r="MWX191" s="149"/>
      <c r="MWY191" s="149"/>
      <c r="MWZ191" s="149"/>
      <c r="MXA191" s="149"/>
      <c r="MXB191" s="149"/>
      <c r="MXC191" s="149"/>
      <c r="MXD191" s="149"/>
      <c r="MXE191" s="151" t="s">
        <v>172</v>
      </c>
      <c r="MXF191" s="149"/>
      <c r="MXG191" s="149"/>
      <c r="MXH191" s="149"/>
      <c r="MXI191" s="149"/>
      <c r="MXJ191" s="149"/>
      <c r="MXK191" s="149"/>
      <c r="MXL191" s="149"/>
      <c r="MXM191" s="151" t="s">
        <v>172</v>
      </c>
      <c r="MXN191" s="149"/>
      <c r="MXO191" s="149"/>
      <c r="MXP191" s="149"/>
      <c r="MXQ191" s="149"/>
      <c r="MXR191" s="149"/>
      <c r="MXS191" s="149"/>
      <c r="MXT191" s="149"/>
      <c r="MXU191" s="151" t="s">
        <v>172</v>
      </c>
      <c r="MXV191" s="149"/>
      <c r="MXW191" s="149"/>
      <c r="MXX191" s="149"/>
      <c r="MXY191" s="149"/>
      <c r="MXZ191" s="149"/>
      <c r="MYA191" s="149"/>
      <c r="MYB191" s="149"/>
      <c r="MYC191" s="151" t="s">
        <v>172</v>
      </c>
      <c r="MYD191" s="149"/>
      <c r="MYE191" s="149"/>
      <c r="MYF191" s="149"/>
      <c r="MYG191" s="149"/>
      <c r="MYH191" s="149"/>
      <c r="MYI191" s="149"/>
      <c r="MYJ191" s="149"/>
      <c r="MYK191" s="151" t="s">
        <v>172</v>
      </c>
      <c r="MYL191" s="149"/>
      <c r="MYM191" s="149"/>
      <c r="MYN191" s="149"/>
      <c r="MYO191" s="149"/>
      <c r="MYP191" s="149"/>
      <c r="MYQ191" s="149"/>
      <c r="MYR191" s="149"/>
      <c r="MYS191" s="151" t="s">
        <v>172</v>
      </c>
      <c r="MYT191" s="149"/>
      <c r="MYU191" s="149"/>
      <c r="MYV191" s="149"/>
      <c r="MYW191" s="149"/>
      <c r="MYX191" s="149"/>
      <c r="MYY191" s="149"/>
      <c r="MYZ191" s="149"/>
      <c r="MZA191" s="151" t="s">
        <v>172</v>
      </c>
      <c r="MZB191" s="149"/>
      <c r="MZC191" s="149"/>
      <c r="MZD191" s="149"/>
      <c r="MZE191" s="149"/>
      <c r="MZF191" s="149"/>
      <c r="MZG191" s="149"/>
      <c r="MZH191" s="149"/>
      <c r="MZI191" s="151" t="s">
        <v>172</v>
      </c>
      <c r="MZJ191" s="149"/>
      <c r="MZK191" s="149"/>
      <c r="MZL191" s="149"/>
      <c r="MZM191" s="149"/>
      <c r="MZN191" s="149"/>
      <c r="MZO191" s="149"/>
      <c r="MZP191" s="149"/>
      <c r="MZQ191" s="151" t="s">
        <v>172</v>
      </c>
      <c r="MZR191" s="149"/>
      <c r="MZS191" s="149"/>
      <c r="MZT191" s="149"/>
      <c r="MZU191" s="149"/>
      <c r="MZV191" s="149"/>
      <c r="MZW191" s="149"/>
      <c r="MZX191" s="149"/>
      <c r="MZY191" s="151" t="s">
        <v>172</v>
      </c>
      <c r="MZZ191" s="149"/>
      <c r="NAA191" s="149"/>
      <c r="NAB191" s="149"/>
      <c r="NAC191" s="149"/>
      <c r="NAD191" s="149"/>
      <c r="NAE191" s="149"/>
      <c r="NAF191" s="149"/>
      <c r="NAG191" s="151" t="s">
        <v>172</v>
      </c>
      <c r="NAH191" s="149"/>
      <c r="NAI191" s="149"/>
      <c r="NAJ191" s="149"/>
      <c r="NAK191" s="149"/>
      <c r="NAL191" s="149"/>
      <c r="NAM191" s="149"/>
      <c r="NAN191" s="149"/>
      <c r="NAO191" s="151" t="s">
        <v>172</v>
      </c>
      <c r="NAP191" s="149"/>
      <c r="NAQ191" s="149"/>
      <c r="NAR191" s="149"/>
      <c r="NAS191" s="149"/>
      <c r="NAT191" s="149"/>
      <c r="NAU191" s="149"/>
      <c r="NAV191" s="149"/>
      <c r="NAW191" s="151" t="s">
        <v>172</v>
      </c>
      <c r="NAX191" s="149"/>
      <c r="NAY191" s="149"/>
      <c r="NAZ191" s="149"/>
      <c r="NBA191" s="149"/>
      <c r="NBB191" s="149"/>
      <c r="NBC191" s="149"/>
      <c r="NBD191" s="149"/>
      <c r="NBE191" s="151" t="s">
        <v>172</v>
      </c>
      <c r="NBF191" s="149"/>
      <c r="NBG191" s="149"/>
      <c r="NBH191" s="149"/>
      <c r="NBI191" s="149"/>
      <c r="NBJ191" s="149"/>
      <c r="NBK191" s="149"/>
      <c r="NBL191" s="149"/>
      <c r="NBM191" s="151" t="s">
        <v>172</v>
      </c>
      <c r="NBN191" s="149"/>
      <c r="NBO191" s="149"/>
      <c r="NBP191" s="149"/>
      <c r="NBQ191" s="149"/>
      <c r="NBR191" s="149"/>
      <c r="NBS191" s="149"/>
      <c r="NBT191" s="149"/>
      <c r="NBU191" s="151" t="s">
        <v>172</v>
      </c>
      <c r="NBV191" s="149"/>
      <c r="NBW191" s="149"/>
      <c r="NBX191" s="149"/>
      <c r="NBY191" s="149"/>
      <c r="NBZ191" s="149"/>
      <c r="NCA191" s="149"/>
      <c r="NCB191" s="149"/>
      <c r="NCC191" s="151" t="s">
        <v>172</v>
      </c>
      <c r="NCD191" s="149"/>
      <c r="NCE191" s="149"/>
      <c r="NCF191" s="149"/>
      <c r="NCG191" s="149"/>
      <c r="NCH191" s="149"/>
      <c r="NCI191" s="149"/>
      <c r="NCJ191" s="149"/>
      <c r="NCK191" s="151" t="s">
        <v>172</v>
      </c>
      <c r="NCL191" s="149"/>
      <c r="NCM191" s="149"/>
      <c r="NCN191" s="149"/>
      <c r="NCO191" s="149"/>
      <c r="NCP191" s="149"/>
      <c r="NCQ191" s="149"/>
      <c r="NCR191" s="149"/>
      <c r="NCS191" s="151" t="s">
        <v>172</v>
      </c>
      <c r="NCT191" s="149"/>
      <c r="NCU191" s="149"/>
      <c r="NCV191" s="149"/>
      <c r="NCW191" s="149"/>
      <c r="NCX191" s="149"/>
      <c r="NCY191" s="149"/>
      <c r="NCZ191" s="149"/>
      <c r="NDA191" s="151" t="s">
        <v>172</v>
      </c>
      <c r="NDB191" s="149"/>
      <c r="NDC191" s="149"/>
      <c r="NDD191" s="149"/>
      <c r="NDE191" s="149"/>
      <c r="NDF191" s="149"/>
      <c r="NDG191" s="149"/>
      <c r="NDH191" s="149"/>
      <c r="NDI191" s="151" t="s">
        <v>172</v>
      </c>
      <c r="NDJ191" s="149"/>
      <c r="NDK191" s="149"/>
      <c r="NDL191" s="149"/>
      <c r="NDM191" s="149"/>
      <c r="NDN191" s="149"/>
      <c r="NDO191" s="149"/>
      <c r="NDP191" s="149"/>
      <c r="NDQ191" s="151" t="s">
        <v>172</v>
      </c>
      <c r="NDR191" s="149"/>
      <c r="NDS191" s="149"/>
      <c r="NDT191" s="149"/>
      <c r="NDU191" s="149"/>
      <c r="NDV191" s="149"/>
      <c r="NDW191" s="149"/>
      <c r="NDX191" s="149"/>
      <c r="NDY191" s="151" t="s">
        <v>172</v>
      </c>
      <c r="NDZ191" s="149"/>
      <c r="NEA191" s="149"/>
      <c r="NEB191" s="149"/>
      <c r="NEC191" s="149"/>
      <c r="NED191" s="149"/>
      <c r="NEE191" s="149"/>
      <c r="NEF191" s="149"/>
      <c r="NEG191" s="151" t="s">
        <v>172</v>
      </c>
      <c r="NEH191" s="149"/>
      <c r="NEI191" s="149"/>
      <c r="NEJ191" s="149"/>
      <c r="NEK191" s="149"/>
      <c r="NEL191" s="149"/>
      <c r="NEM191" s="149"/>
      <c r="NEN191" s="149"/>
      <c r="NEO191" s="151" t="s">
        <v>172</v>
      </c>
      <c r="NEP191" s="149"/>
      <c r="NEQ191" s="149"/>
      <c r="NER191" s="149"/>
      <c r="NES191" s="149"/>
      <c r="NET191" s="149"/>
      <c r="NEU191" s="149"/>
      <c r="NEV191" s="149"/>
      <c r="NEW191" s="151" t="s">
        <v>172</v>
      </c>
      <c r="NEX191" s="149"/>
      <c r="NEY191" s="149"/>
      <c r="NEZ191" s="149"/>
      <c r="NFA191" s="149"/>
      <c r="NFB191" s="149"/>
      <c r="NFC191" s="149"/>
      <c r="NFD191" s="149"/>
      <c r="NFE191" s="151" t="s">
        <v>172</v>
      </c>
      <c r="NFF191" s="149"/>
      <c r="NFG191" s="149"/>
      <c r="NFH191" s="149"/>
      <c r="NFI191" s="149"/>
      <c r="NFJ191" s="149"/>
      <c r="NFK191" s="149"/>
      <c r="NFL191" s="149"/>
      <c r="NFM191" s="151" t="s">
        <v>172</v>
      </c>
      <c r="NFN191" s="149"/>
      <c r="NFO191" s="149"/>
      <c r="NFP191" s="149"/>
      <c r="NFQ191" s="149"/>
      <c r="NFR191" s="149"/>
      <c r="NFS191" s="149"/>
      <c r="NFT191" s="149"/>
      <c r="NFU191" s="151" t="s">
        <v>172</v>
      </c>
      <c r="NFV191" s="149"/>
      <c r="NFW191" s="149"/>
      <c r="NFX191" s="149"/>
      <c r="NFY191" s="149"/>
      <c r="NFZ191" s="149"/>
      <c r="NGA191" s="149"/>
      <c r="NGB191" s="149"/>
      <c r="NGC191" s="151" t="s">
        <v>172</v>
      </c>
      <c r="NGD191" s="149"/>
      <c r="NGE191" s="149"/>
      <c r="NGF191" s="149"/>
      <c r="NGG191" s="149"/>
      <c r="NGH191" s="149"/>
      <c r="NGI191" s="149"/>
      <c r="NGJ191" s="149"/>
      <c r="NGK191" s="151" t="s">
        <v>172</v>
      </c>
      <c r="NGL191" s="149"/>
      <c r="NGM191" s="149"/>
      <c r="NGN191" s="149"/>
      <c r="NGO191" s="149"/>
      <c r="NGP191" s="149"/>
      <c r="NGQ191" s="149"/>
      <c r="NGR191" s="149"/>
      <c r="NGS191" s="151" t="s">
        <v>172</v>
      </c>
      <c r="NGT191" s="149"/>
      <c r="NGU191" s="149"/>
      <c r="NGV191" s="149"/>
      <c r="NGW191" s="149"/>
      <c r="NGX191" s="149"/>
      <c r="NGY191" s="149"/>
      <c r="NGZ191" s="149"/>
      <c r="NHA191" s="151" t="s">
        <v>172</v>
      </c>
      <c r="NHB191" s="149"/>
      <c r="NHC191" s="149"/>
      <c r="NHD191" s="149"/>
      <c r="NHE191" s="149"/>
      <c r="NHF191" s="149"/>
      <c r="NHG191" s="149"/>
      <c r="NHH191" s="149"/>
      <c r="NHI191" s="151" t="s">
        <v>172</v>
      </c>
      <c r="NHJ191" s="149"/>
      <c r="NHK191" s="149"/>
      <c r="NHL191" s="149"/>
      <c r="NHM191" s="149"/>
      <c r="NHN191" s="149"/>
      <c r="NHO191" s="149"/>
      <c r="NHP191" s="149"/>
      <c r="NHQ191" s="151" t="s">
        <v>172</v>
      </c>
      <c r="NHR191" s="149"/>
      <c r="NHS191" s="149"/>
      <c r="NHT191" s="149"/>
      <c r="NHU191" s="149"/>
      <c r="NHV191" s="149"/>
      <c r="NHW191" s="149"/>
      <c r="NHX191" s="149"/>
      <c r="NHY191" s="151" t="s">
        <v>172</v>
      </c>
      <c r="NHZ191" s="149"/>
      <c r="NIA191" s="149"/>
      <c r="NIB191" s="149"/>
      <c r="NIC191" s="149"/>
      <c r="NID191" s="149"/>
      <c r="NIE191" s="149"/>
      <c r="NIF191" s="149"/>
      <c r="NIG191" s="151" t="s">
        <v>172</v>
      </c>
      <c r="NIH191" s="149"/>
      <c r="NII191" s="149"/>
      <c r="NIJ191" s="149"/>
      <c r="NIK191" s="149"/>
      <c r="NIL191" s="149"/>
      <c r="NIM191" s="149"/>
      <c r="NIN191" s="149"/>
      <c r="NIO191" s="151" t="s">
        <v>172</v>
      </c>
      <c r="NIP191" s="149"/>
      <c r="NIQ191" s="149"/>
      <c r="NIR191" s="149"/>
      <c r="NIS191" s="149"/>
      <c r="NIT191" s="149"/>
      <c r="NIU191" s="149"/>
      <c r="NIV191" s="149"/>
      <c r="NIW191" s="151" t="s">
        <v>172</v>
      </c>
      <c r="NIX191" s="149"/>
      <c r="NIY191" s="149"/>
      <c r="NIZ191" s="149"/>
      <c r="NJA191" s="149"/>
      <c r="NJB191" s="149"/>
      <c r="NJC191" s="149"/>
      <c r="NJD191" s="149"/>
      <c r="NJE191" s="151" t="s">
        <v>172</v>
      </c>
      <c r="NJF191" s="149"/>
      <c r="NJG191" s="149"/>
      <c r="NJH191" s="149"/>
      <c r="NJI191" s="149"/>
      <c r="NJJ191" s="149"/>
      <c r="NJK191" s="149"/>
      <c r="NJL191" s="149"/>
      <c r="NJM191" s="151" t="s">
        <v>172</v>
      </c>
      <c r="NJN191" s="149"/>
      <c r="NJO191" s="149"/>
      <c r="NJP191" s="149"/>
      <c r="NJQ191" s="149"/>
      <c r="NJR191" s="149"/>
      <c r="NJS191" s="149"/>
      <c r="NJT191" s="149"/>
      <c r="NJU191" s="151" t="s">
        <v>172</v>
      </c>
      <c r="NJV191" s="149"/>
      <c r="NJW191" s="149"/>
      <c r="NJX191" s="149"/>
      <c r="NJY191" s="149"/>
      <c r="NJZ191" s="149"/>
      <c r="NKA191" s="149"/>
      <c r="NKB191" s="149"/>
      <c r="NKC191" s="151" t="s">
        <v>172</v>
      </c>
      <c r="NKD191" s="149"/>
      <c r="NKE191" s="149"/>
      <c r="NKF191" s="149"/>
      <c r="NKG191" s="149"/>
      <c r="NKH191" s="149"/>
      <c r="NKI191" s="149"/>
      <c r="NKJ191" s="149"/>
      <c r="NKK191" s="151" t="s">
        <v>172</v>
      </c>
      <c r="NKL191" s="149"/>
      <c r="NKM191" s="149"/>
      <c r="NKN191" s="149"/>
      <c r="NKO191" s="149"/>
      <c r="NKP191" s="149"/>
      <c r="NKQ191" s="149"/>
      <c r="NKR191" s="149"/>
      <c r="NKS191" s="151" t="s">
        <v>172</v>
      </c>
      <c r="NKT191" s="149"/>
      <c r="NKU191" s="149"/>
      <c r="NKV191" s="149"/>
      <c r="NKW191" s="149"/>
      <c r="NKX191" s="149"/>
      <c r="NKY191" s="149"/>
      <c r="NKZ191" s="149"/>
      <c r="NLA191" s="151" t="s">
        <v>172</v>
      </c>
      <c r="NLB191" s="149"/>
      <c r="NLC191" s="149"/>
      <c r="NLD191" s="149"/>
      <c r="NLE191" s="149"/>
      <c r="NLF191" s="149"/>
      <c r="NLG191" s="149"/>
      <c r="NLH191" s="149"/>
      <c r="NLI191" s="151" t="s">
        <v>172</v>
      </c>
      <c r="NLJ191" s="149"/>
      <c r="NLK191" s="149"/>
      <c r="NLL191" s="149"/>
      <c r="NLM191" s="149"/>
      <c r="NLN191" s="149"/>
      <c r="NLO191" s="149"/>
      <c r="NLP191" s="149"/>
      <c r="NLQ191" s="151" t="s">
        <v>172</v>
      </c>
      <c r="NLR191" s="149"/>
      <c r="NLS191" s="149"/>
      <c r="NLT191" s="149"/>
      <c r="NLU191" s="149"/>
      <c r="NLV191" s="149"/>
      <c r="NLW191" s="149"/>
      <c r="NLX191" s="149"/>
      <c r="NLY191" s="151" t="s">
        <v>172</v>
      </c>
      <c r="NLZ191" s="149"/>
      <c r="NMA191" s="149"/>
      <c r="NMB191" s="149"/>
      <c r="NMC191" s="149"/>
      <c r="NMD191" s="149"/>
      <c r="NME191" s="149"/>
      <c r="NMF191" s="149"/>
      <c r="NMG191" s="151" t="s">
        <v>172</v>
      </c>
      <c r="NMH191" s="149"/>
      <c r="NMI191" s="149"/>
      <c r="NMJ191" s="149"/>
      <c r="NMK191" s="149"/>
      <c r="NML191" s="149"/>
      <c r="NMM191" s="149"/>
      <c r="NMN191" s="149"/>
      <c r="NMO191" s="151" t="s">
        <v>172</v>
      </c>
      <c r="NMP191" s="149"/>
      <c r="NMQ191" s="149"/>
      <c r="NMR191" s="149"/>
      <c r="NMS191" s="149"/>
      <c r="NMT191" s="149"/>
      <c r="NMU191" s="149"/>
      <c r="NMV191" s="149"/>
      <c r="NMW191" s="151" t="s">
        <v>172</v>
      </c>
      <c r="NMX191" s="149"/>
      <c r="NMY191" s="149"/>
      <c r="NMZ191" s="149"/>
      <c r="NNA191" s="149"/>
      <c r="NNB191" s="149"/>
      <c r="NNC191" s="149"/>
      <c r="NND191" s="149"/>
      <c r="NNE191" s="151" t="s">
        <v>172</v>
      </c>
      <c r="NNF191" s="149"/>
      <c r="NNG191" s="149"/>
      <c r="NNH191" s="149"/>
      <c r="NNI191" s="149"/>
      <c r="NNJ191" s="149"/>
      <c r="NNK191" s="149"/>
      <c r="NNL191" s="149"/>
      <c r="NNM191" s="151" t="s">
        <v>172</v>
      </c>
      <c r="NNN191" s="149"/>
      <c r="NNO191" s="149"/>
      <c r="NNP191" s="149"/>
      <c r="NNQ191" s="149"/>
      <c r="NNR191" s="149"/>
      <c r="NNS191" s="149"/>
      <c r="NNT191" s="149"/>
      <c r="NNU191" s="151" t="s">
        <v>172</v>
      </c>
      <c r="NNV191" s="149"/>
      <c r="NNW191" s="149"/>
      <c r="NNX191" s="149"/>
      <c r="NNY191" s="149"/>
      <c r="NNZ191" s="149"/>
      <c r="NOA191" s="149"/>
      <c r="NOB191" s="149"/>
      <c r="NOC191" s="151" t="s">
        <v>172</v>
      </c>
      <c r="NOD191" s="149"/>
      <c r="NOE191" s="149"/>
      <c r="NOF191" s="149"/>
      <c r="NOG191" s="149"/>
      <c r="NOH191" s="149"/>
      <c r="NOI191" s="149"/>
      <c r="NOJ191" s="149"/>
      <c r="NOK191" s="151" t="s">
        <v>172</v>
      </c>
      <c r="NOL191" s="149"/>
      <c r="NOM191" s="149"/>
      <c r="NON191" s="149"/>
      <c r="NOO191" s="149"/>
      <c r="NOP191" s="149"/>
      <c r="NOQ191" s="149"/>
      <c r="NOR191" s="149"/>
      <c r="NOS191" s="151" t="s">
        <v>172</v>
      </c>
      <c r="NOT191" s="149"/>
      <c r="NOU191" s="149"/>
      <c r="NOV191" s="149"/>
      <c r="NOW191" s="149"/>
      <c r="NOX191" s="149"/>
      <c r="NOY191" s="149"/>
      <c r="NOZ191" s="149"/>
      <c r="NPA191" s="151" t="s">
        <v>172</v>
      </c>
      <c r="NPB191" s="149"/>
      <c r="NPC191" s="149"/>
      <c r="NPD191" s="149"/>
      <c r="NPE191" s="149"/>
      <c r="NPF191" s="149"/>
      <c r="NPG191" s="149"/>
      <c r="NPH191" s="149"/>
      <c r="NPI191" s="151" t="s">
        <v>172</v>
      </c>
      <c r="NPJ191" s="149"/>
      <c r="NPK191" s="149"/>
      <c r="NPL191" s="149"/>
      <c r="NPM191" s="149"/>
      <c r="NPN191" s="149"/>
      <c r="NPO191" s="149"/>
      <c r="NPP191" s="149"/>
      <c r="NPQ191" s="151" t="s">
        <v>172</v>
      </c>
      <c r="NPR191" s="149"/>
      <c r="NPS191" s="149"/>
      <c r="NPT191" s="149"/>
      <c r="NPU191" s="149"/>
      <c r="NPV191" s="149"/>
      <c r="NPW191" s="149"/>
      <c r="NPX191" s="149"/>
      <c r="NPY191" s="151" t="s">
        <v>172</v>
      </c>
      <c r="NPZ191" s="149"/>
      <c r="NQA191" s="149"/>
      <c r="NQB191" s="149"/>
      <c r="NQC191" s="149"/>
      <c r="NQD191" s="149"/>
      <c r="NQE191" s="149"/>
      <c r="NQF191" s="149"/>
      <c r="NQG191" s="151" t="s">
        <v>172</v>
      </c>
      <c r="NQH191" s="149"/>
      <c r="NQI191" s="149"/>
      <c r="NQJ191" s="149"/>
      <c r="NQK191" s="149"/>
      <c r="NQL191" s="149"/>
      <c r="NQM191" s="149"/>
      <c r="NQN191" s="149"/>
      <c r="NQO191" s="151" t="s">
        <v>172</v>
      </c>
      <c r="NQP191" s="149"/>
      <c r="NQQ191" s="149"/>
      <c r="NQR191" s="149"/>
      <c r="NQS191" s="149"/>
      <c r="NQT191" s="149"/>
      <c r="NQU191" s="149"/>
      <c r="NQV191" s="149"/>
      <c r="NQW191" s="151" t="s">
        <v>172</v>
      </c>
      <c r="NQX191" s="149"/>
      <c r="NQY191" s="149"/>
      <c r="NQZ191" s="149"/>
      <c r="NRA191" s="149"/>
      <c r="NRB191" s="149"/>
      <c r="NRC191" s="149"/>
      <c r="NRD191" s="149"/>
      <c r="NRE191" s="151" t="s">
        <v>172</v>
      </c>
      <c r="NRF191" s="149"/>
      <c r="NRG191" s="149"/>
      <c r="NRH191" s="149"/>
      <c r="NRI191" s="149"/>
      <c r="NRJ191" s="149"/>
      <c r="NRK191" s="149"/>
      <c r="NRL191" s="149"/>
      <c r="NRM191" s="151" t="s">
        <v>172</v>
      </c>
      <c r="NRN191" s="149"/>
      <c r="NRO191" s="149"/>
      <c r="NRP191" s="149"/>
      <c r="NRQ191" s="149"/>
      <c r="NRR191" s="149"/>
      <c r="NRS191" s="149"/>
      <c r="NRT191" s="149"/>
      <c r="NRU191" s="151" t="s">
        <v>172</v>
      </c>
      <c r="NRV191" s="149"/>
      <c r="NRW191" s="149"/>
      <c r="NRX191" s="149"/>
      <c r="NRY191" s="149"/>
      <c r="NRZ191" s="149"/>
      <c r="NSA191" s="149"/>
      <c r="NSB191" s="149"/>
      <c r="NSC191" s="151" t="s">
        <v>172</v>
      </c>
      <c r="NSD191" s="149"/>
      <c r="NSE191" s="149"/>
      <c r="NSF191" s="149"/>
      <c r="NSG191" s="149"/>
      <c r="NSH191" s="149"/>
      <c r="NSI191" s="149"/>
      <c r="NSJ191" s="149"/>
      <c r="NSK191" s="151" t="s">
        <v>172</v>
      </c>
      <c r="NSL191" s="149"/>
      <c r="NSM191" s="149"/>
      <c r="NSN191" s="149"/>
      <c r="NSO191" s="149"/>
      <c r="NSP191" s="149"/>
      <c r="NSQ191" s="149"/>
      <c r="NSR191" s="149"/>
      <c r="NSS191" s="151" t="s">
        <v>172</v>
      </c>
      <c r="NST191" s="149"/>
      <c r="NSU191" s="149"/>
      <c r="NSV191" s="149"/>
      <c r="NSW191" s="149"/>
      <c r="NSX191" s="149"/>
      <c r="NSY191" s="149"/>
      <c r="NSZ191" s="149"/>
      <c r="NTA191" s="151" t="s">
        <v>172</v>
      </c>
      <c r="NTB191" s="149"/>
      <c r="NTC191" s="149"/>
      <c r="NTD191" s="149"/>
      <c r="NTE191" s="149"/>
      <c r="NTF191" s="149"/>
      <c r="NTG191" s="149"/>
      <c r="NTH191" s="149"/>
      <c r="NTI191" s="151" t="s">
        <v>172</v>
      </c>
      <c r="NTJ191" s="149"/>
      <c r="NTK191" s="149"/>
      <c r="NTL191" s="149"/>
      <c r="NTM191" s="149"/>
      <c r="NTN191" s="149"/>
      <c r="NTO191" s="149"/>
      <c r="NTP191" s="149"/>
      <c r="NTQ191" s="151" t="s">
        <v>172</v>
      </c>
      <c r="NTR191" s="149"/>
      <c r="NTS191" s="149"/>
      <c r="NTT191" s="149"/>
      <c r="NTU191" s="149"/>
      <c r="NTV191" s="149"/>
      <c r="NTW191" s="149"/>
      <c r="NTX191" s="149"/>
      <c r="NTY191" s="151" t="s">
        <v>172</v>
      </c>
      <c r="NTZ191" s="149"/>
      <c r="NUA191" s="149"/>
      <c r="NUB191" s="149"/>
      <c r="NUC191" s="149"/>
      <c r="NUD191" s="149"/>
      <c r="NUE191" s="149"/>
      <c r="NUF191" s="149"/>
      <c r="NUG191" s="151" t="s">
        <v>172</v>
      </c>
      <c r="NUH191" s="149"/>
      <c r="NUI191" s="149"/>
      <c r="NUJ191" s="149"/>
      <c r="NUK191" s="149"/>
      <c r="NUL191" s="149"/>
      <c r="NUM191" s="149"/>
      <c r="NUN191" s="149"/>
      <c r="NUO191" s="151" t="s">
        <v>172</v>
      </c>
      <c r="NUP191" s="149"/>
      <c r="NUQ191" s="149"/>
      <c r="NUR191" s="149"/>
      <c r="NUS191" s="149"/>
      <c r="NUT191" s="149"/>
      <c r="NUU191" s="149"/>
      <c r="NUV191" s="149"/>
      <c r="NUW191" s="151" t="s">
        <v>172</v>
      </c>
      <c r="NUX191" s="149"/>
      <c r="NUY191" s="149"/>
      <c r="NUZ191" s="149"/>
      <c r="NVA191" s="149"/>
      <c r="NVB191" s="149"/>
      <c r="NVC191" s="149"/>
      <c r="NVD191" s="149"/>
      <c r="NVE191" s="151" t="s">
        <v>172</v>
      </c>
      <c r="NVF191" s="149"/>
      <c r="NVG191" s="149"/>
      <c r="NVH191" s="149"/>
      <c r="NVI191" s="149"/>
      <c r="NVJ191" s="149"/>
      <c r="NVK191" s="149"/>
      <c r="NVL191" s="149"/>
      <c r="NVM191" s="151" t="s">
        <v>172</v>
      </c>
      <c r="NVN191" s="149"/>
      <c r="NVO191" s="149"/>
      <c r="NVP191" s="149"/>
      <c r="NVQ191" s="149"/>
      <c r="NVR191" s="149"/>
      <c r="NVS191" s="149"/>
      <c r="NVT191" s="149"/>
      <c r="NVU191" s="151" t="s">
        <v>172</v>
      </c>
      <c r="NVV191" s="149"/>
      <c r="NVW191" s="149"/>
      <c r="NVX191" s="149"/>
      <c r="NVY191" s="149"/>
      <c r="NVZ191" s="149"/>
      <c r="NWA191" s="149"/>
      <c r="NWB191" s="149"/>
      <c r="NWC191" s="151" t="s">
        <v>172</v>
      </c>
      <c r="NWD191" s="149"/>
      <c r="NWE191" s="149"/>
      <c r="NWF191" s="149"/>
      <c r="NWG191" s="149"/>
      <c r="NWH191" s="149"/>
      <c r="NWI191" s="149"/>
      <c r="NWJ191" s="149"/>
      <c r="NWK191" s="151" t="s">
        <v>172</v>
      </c>
      <c r="NWL191" s="149"/>
      <c r="NWM191" s="149"/>
      <c r="NWN191" s="149"/>
      <c r="NWO191" s="149"/>
      <c r="NWP191" s="149"/>
      <c r="NWQ191" s="149"/>
      <c r="NWR191" s="149"/>
      <c r="NWS191" s="151" t="s">
        <v>172</v>
      </c>
      <c r="NWT191" s="149"/>
      <c r="NWU191" s="149"/>
      <c r="NWV191" s="149"/>
      <c r="NWW191" s="149"/>
      <c r="NWX191" s="149"/>
      <c r="NWY191" s="149"/>
      <c r="NWZ191" s="149"/>
      <c r="NXA191" s="151" t="s">
        <v>172</v>
      </c>
      <c r="NXB191" s="149"/>
      <c r="NXC191" s="149"/>
      <c r="NXD191" s="149"/>
      <c r="NXE191" s="149"/>
      <c r="NXF191" s="149"/>
      <c r="NXG191" s="149"/>
      <c r="NXH191" s="149"/>
      <c r="NXI191" s="151" t="s">
        <v>172</v>
      </c>
      <c r="NXJ191" s="149"/>
      <c r="NXK191" s="149"/>
      <c r="NXL191" s="149"/>
      <c r="NXM191" s="149"/>
      <c r="NXN191" s="149"/>
      <c r="NXO191" s="149"/>
      <c r="NXP191" s="149"/>
      <c r="NXQ191" s="151" t="s">
        <v>172</v>
      </c>
      <c r="NXR191" s="149"/>
      <c r="NXS191" s="149"/>
      <c r="NXT191" s="149"/>
      <c r="NXU191" s="149"/>
      <c r="NXV191" s="149"/>
      <c r="NXW191" s="149"/>
      <c r="NXX191" s="149"/>
      <c r="NXY191" s="151" t="s">
        <v>172</v>
      </c>
      <c r="NXZ191" s="149"/>
      <c r="NYA191" s="149"/>
      <c r="NYB191" s="149"/>
      <c r="NYC191" s="149"/>
      <c r="NYD191" s="149"/>
      <c r="NYE191" s="149"/>
      <c r="NYF191" s="149"/>
      <c r="NYG191" s="151" t="s">
        <v>172</v>
      </c>
      <c r="NYH191" s="149"/>
      <c r="NYI191" s="149"/>
      <c r="NYJ191" s="149"/>
      <c r="NYK191" s="149"/>
      <c r="NYL191" s="149"/>
      <c r="NYM191" s="149"/>
      <c r="NYN191" s="149"/>
      <c r="NYO191" s="151" t="s">
        <v>172</v>
      </c>
      <c r="NYP191" s="149"/>
      <c r="NYQ191" s="149"/>
      <c r="NYR191" s="149"/>
      <c r="NYS191" s="149"/>
      <c r="NYT191" s="149"/>
      <c r="NYU191" s="149"/>
      <c r="NYV191" s="149"/>
      <c r="NYW191" s="151" t="s">
        <v>172</v>
      </c>
      <c r="NYX191" s="149"/>
      <c r="NYY191" s="149"/>
      <c r="NYZ191" s="149"/>
      <c r="NZA191" s="149"/>
      <c r="NZB191" s="149"/>
      <c r="NZC191" s="149"/>
      <c r="NZD191" s="149"/>
      <c r="NZE191" s="151" t="s">
        <v>172</v>
      </c>
      <c r="NZF191" s="149"/>
      <c r="NZG191" s="149"/>
      <c r="NZH191" s="149"/>
      <c r="NZI191" s="149"/>
      <c r="NZJ191" s="149"/>
      <c r="NZK191" s="149"/>
      <c r="NZL191" s="149"/>
      <c r="NZM191" s="151" t="s">
        <v>172</v>
      </c>
      <c r="NZN191" s="149"/>
      <c r="NZO191" s="149"/>
      <c r="NZP191" s="149"/>
      <c r="NZQ191" s="149"/>
      <c r="NZR191" s="149"/>
      <c r="NZS191" s="149"/>
      <c r="NZT191" s="149"/>
      <c r="NZU191" s="151" t="s">
        <v>172</v>
      </c>
      <c r="NZV191" s="149"/>
      <c r="NZW191" s="149"/>
      <c r="NZX191" s="149"/>
      <c r="NZY191" s="149"/>
      <c r="NZZ191" s="149"/>
      <c r="OAA191" s="149"/>
      <c r="OAB191" s="149"/>
      <c r="OAC191" s="151" t="s">
        <v>172</v>
      </c>
      <c r="OAD191" s="149"/>
      <c r="OAE191" s="149"/>
      <c r="OAF191" s="149"/>
      <c r="OAG191" s="149"/>
      <c r="OAH191" s="149"/>
      <c r="OAI191" s="149"/>
      <c r="OAJ191" s="149"/>
      <c r="OAK191" s="151" t="s">
        <v>172</v>
      </c>
      <c r="OAL191" s="149"/>
      <c r="OAM191" s="149"/>
      <c r="OAN191" s="149"/>
      <c r="OAO191" s="149"/>
      <c r="OAP191" s="149"/>
      <c r="OAQ191" s="149"/>
      <c r="OAR191" s="149"/>
      <c r="OAS191" s="151" t="s">
        <v>172</v>
      </c>
      <c r="OAT191" s="149"/>
      <c r="OAU191" s="149"/>
      <c r="OAV191" s="149"/>
      <c r="OAW191" s="149"/>
      <c r="OAX191" s="149"/>
      <c r="OAY191" s="149"/>
      <c r="OAZ191" s="149"/>
      <c r="OBA191" s="151" t="s">
        <v>172</v>
      </c>
      <c r="OBB191" s="149"/>
      <c r="OBC191" s="149"/>
      <c r="OBD191" s="149"/>
      <c r="OBE191" s="149"/>
      <c r="OBF191" s="149"/>
      <c r="OBG191" s="149"/>
      <c r="OBH191" s="149"/>
      <c r="OBI191" s="151" t="s">
        <v>172</v>
      </c>
      <c r="OBJ191" s="149"/>
      <c r="OBK191" s="149"/>
      <c r="OBL191" s="149"/>
      <c r="OBM191" s="149"/>
      <c r="OBN191" s="149"/>
      <c r="OBO191" s="149"/>
      <c r="OBP191" s="149"/>
      <c r="OBQ191" s="151" t="s">
        <v>172</v>
      </c>
      <c r="OBR191" s="149"/>
      <c r="OBS191" s="149"/>
      <c r="OBT191" s="149"/>
      <c r="OBU191" s="149"/>
      <c r="OBV191" s="149"/>
      <c r="OBW191" s="149"/>
      <c r="OBX191" s="149"/>
      <c r="OBY191" s="151" t="s">
        <v>172</v>
      </c>
      <c r="OBZ191" s="149"/>
      <c r="OCA191" s="149"/>
      <c r="OCB191" s="149"/>
      <c r="OCC191" s="149"/>
      <c r="OCD191" s="149"/>
      <c r="OCE191" s="149"/>
      <c r="OCF191" s="149"/>
      <c r="OCG191" s="151" t="s">
        <v>172</v>
      </c>
      <c r="OCH191" s="149"/>
      <c r="OCI191" s="149"/>
      <c r="OCJ191" s="149"/>
      <c r="OCK191" s="149"/>
      <c r="OCL191" s="149"/>
      <c r="OCM191" s="149"/>
      <c r="OCN191" s="149"/>
      <c r="OCO191" s="151" t="s">
        <v>172</v>
      </c>
      <c r="OCP191" s="149"/>
      <c r="OCQ191" s="149"/>
      <c r="OCR191" s="149"/>
      <c r="OCS191" s="149"/>
      <c r="OCT191" s="149"/>
      <c r="OCU191" s="149"/>
      <c r="OCV191" s="149"/>
      <c r="OCW191" s="151" t="s">
        <v>172</v>
      </c>
      <c r="OCX191" s="149"/>
      <c r="OCY191" s="149"/>
      <c r="OCZ191" s="149"/>
      <c r="ODA191" s="149"/>
      <c r="ODB191" s="149"/>
      <c r="ODC191" s="149"/>
      <c r="ODD191" s="149"/>
      <c r="ODE191" s="151" t="s">
        <v>172</v>
      </c>
      <c r="ODF191" s="149"/>
      <c r="ODG191" s="149"/>
      <c r="ODH191" s="149"/>
      <c r="ODI191" s="149"/>
      <c r="ODJ191" s="149"/>
      <c r="ODK191" s="149"/>
      <c r="ODL191" s="149"/>
      <c r="ODM191" s="151" t="s">
        <v>172</v>
      </c>
      <c r="ODN191" s="149"/>
      <c r="ODO191" s="149"/>
      <c r="ODP191" s="149"/>
      <c r="ODQ191" s="149"/>
      <c r="ODR191" s="149"/>
      <c r="ODS191" s="149"/>
      <c r="ODT191" s="149"/>
      <c r="ODU191" s="151" t="s">
        <v>172</v>
      </c>
      <c r="ODV191" s="149"/>
      <c r="ODW191" s="149"/>
      <c r="ODX191" s="149"/>
      <c r="ODY191" s="149"/>
      <c r="ODZ191" s="149"/>
      <c r="OEA191" s="149"/>
      <c r="OEB191" s="149"/>
      <c r="OEC191" s="151" t="s">
        <v>172</v>
      </c>
      <c r="OED191" s="149"/>
      <c r="OEE191" s="149"/>
      <c r="OEF191" s="149"/>
      <c r="OEG191" s="149"/>
      <c r="OEH191" s="149"/>
      <c r="OEI191" s="149"/>
      <c r="OEJ191" s="149"/>
      <c r="OEK191" s="151" t="s">
        <v>172</v>
      </c>
      <c r="OEL191" s="149"/>
      <c r="OEM191" s="149"/>
      <c r="OEN191" s="149"/>
      <c r="OEO191" s="149"/>
      <c r="OEP191" s="149"/>
      <c r="OEQ191" s="149"/>
      <c r="OER191" s="149"/>
      <c r="OES191" s="151" t="s">
        <v>172</v>
      </c>
      <c r="OET191" s="149"/>
      <c r="OEU191" s="149"/>
      <c r="OEV191" s="149"/>
      <c r="OEW191" s="149"/>
      <c r="OEX191" s="149"/>
      <c r="OEY191" s="149"/>
      <c r="OEZ191" s="149"/>
      <c r="OFA191" s="151" t="s">
        <v>172</v>
      </c>
      <c r="OFB191" s="149"/>
      <c r="OFC191" s="149"/>
      <c r="OFD191" s="149"/>
      <c r="OFE191" s="149"/>
      <c r="OFF191" s="149"/>
      <c r="OFG191" s="149"/>
      <c r="OFH191" s="149"/>
      <c r="OFI191" s="151" t="s">
        <v>172</v>
      </c>
      <c r="OFJ191" s="149"/>
      <c r="OFK191" s="149"/>
      <c r="OFL191" s="149"/>
      <c r="OFM191" s="149"/>
      <c r="OFN191" s="149"/>
      <c r="OFO191" s="149"/>
      <c r="OFP191" s="149"/>
      <c r="OFQ191" s="151" t="s">
        <v>172</v>
      </c>
      <c r="OFR191" s="149"/>
      <c r="OFS191" s="149"/>
      <c r="OFT191" s="149"/>
      <c r="OFU191" s="149"/>
      <c r="OFV191" s="149"/>
      <c r="OFW191" s="149"/>
      <c r="OFX191" s="149"/>
      <c r="OFY191" s="151" t="s">
        <v>172</v>
      </c>
      <c r="OFZ191" s="149"/>
      <c r="OGA191" s="149"/>
      <c r="OGB191" s="149"/>
      <c r="OGC191" s="149"/>
      <c r="OGD191" s="149"/>
      <c r="OGE191" s="149"/>
      <c r="OGF191" s="149"/>
      <c r="OGG191" s="151" t="s">
        <v>172</v>
      </c>
      <c r="OGH191" s="149"/>
      <c r="OGI191" s="149"/>
      <c r="OGJ191" s="149"/>
      <c r="OGK191" s="149"/>
      <c r="OGL191" s="149"/>
      <c r="OGM191" s="149"/>
      <c r="OGN191" s="149"/>
      <c r="OGO191" s="151" t="s">
        <v>172</v>
      </c>
      <c r="OGP191" s="149"/>
      <c r="OGQ191" s="149"/>
      <c r="OGR191" s="149"/>
      <c r="OGS191" s="149"/>
      <c r="OGT191" s="149"/>
      <c r="OGU191" s="149"/>
      <c r="OGV191" s="149"/>
      <c r="OGW191" s="151" t="s">
        <v>172</v>
      </c>
      <c r="OGX191" s="149"/>
      <c r="OGY191" s="149"/>
      <c r="OGZ191" s="149"/>
      <c r="OHA191" s="149"/>
      <c r="OHB191" s="149"/>
      <c r="OHC191" s="149"/>
      <c r="OHD191" s="149"/>
      <c r="OHE191" s="151" t="s">
        <v>172</v>
      </c>
      <c r="OHF191" s="149"/>
      <c r="OHG191" s="149"/>
      <c r="OHH191" s="149"/>
      <c r="OHI191" s="149"/>
      <c r="OHJ191" s="149"/>
      <c r="OHK191" s="149"/>
      <c r="OHL191" s="149"/>
      <c r="OHM191" s="151" t="s">
        <v>172</v>
      </c>
      <c r="OHN191" s="149"/>
      <c r="OHO191" s="149"/>
      <c r="OHP191" s="149"/>
      <c r="OHQ191" s="149"/>
      <c r="OHR191" s="149"/>
      <c r="OHS191" s="149"/>
      <c r="OHT191" s="149"/>
      <c r="OHU191" s="151" t="s">
        <v>172</v>
      </c>
      <c r="OHV191" s="149"/>
      <c r="OHW191" s="149"/>
      <c r="OHX191" s="149"/>
      <c r="OHY191" s="149"/>
      <c r="OHZ191" s="149"/>
      <c r="OIA191" s="149"/>
      <c r="OIB191" s="149"/>
      <c r="OIC191" s="151" t="s">
        <v>172</v>
      </c>
      <c r="OID191" s="149"/>
      <c r="OIE191" s="149"/>
      <c r="OIF191" s="149"/>
      <c r="OIG191" s="149"/>
      <c r="OIH191" s="149"/>
      <c r="OII191" s="149"/>
      <c r="OIJ191" s="149"/>
      <c r="OIK191" s="151" t="s">
        <v>172</v>
      </c>
      <c r="OIL191" s="149"/>
      <c r="OIM191" s="149"/>
      <c r="OIN191" s="149"/>
      <c r="OIO191" s="149"/>
      <c r="OIP191" s="149"/>
      <c r="OIQ191" s="149"/>
      <c r="OIR191" s="149"/>
      <c r="OIS191" s="151" t="s">
        <v>172</v>
      </c>
      <c r="OIT191" s="149"/>
      <c r="OIU191" s="149"/>
      <c r="OIV191" s="149"/>
      <c r="OIW191" s="149"/>
      <c r="OIX191" s="149"/>
      <c r="OIY191" s="149"/>
      <c r="OIZ191" s="149"/>
      <c r="OJA191" s="151" t="s">
        <v>172</v>
      </c>
      <c r="OJB191" s="149"/>
      <c r="OJC191" s="149"/>
      <c r="OJD191" s="149"/>
      <c r="OJE191" s="149"/>
      <c r="OJF191" s="149"/>
      <c r="OJG191" s="149"/>
      <c r="OJH191" s="149"/>
      <c r="OJI191" s="151" t="s">
        <v>172</v>
      </c>
      <c r="OJJ191" s="149"/>
      <c r="OJK191" s="149"/>
      <c r="OJL191" s="149"/>
      <c r="OJM191" s="149"/>
      <c r="OJN191" s="149"/>
      <c r="OJO191" s="149"/>
      <c r="OJP191" s="149"/>
      <c r="OJQ191" s="151" t="s">
        <v>172</v>
      </c>
      <c r="OJR191" s="149"/>
      <c r="OJS191" s="149"/>
      <c r="OJT191" s="149"/>
      <c r="OJU191" s="149"/>
      <c r="OJV191" s="149"/>
      <c r="OJW191" s="149"/>
      <c r="OJX191" s="149"/>
      <c r="OJY191" s="151" t="s">
        <v>172</v>
      </c>
      <c r="OJZ191" s="149"/>
      <c r="OKA191" s="149"/>
      <c r="OKB191" s="149"/>
      <c r="OKC191" s="149"/>
      <c r="OKD191" s="149"/>
      <c r="OKE191" s="149"/>
      <c r="OKF191" s="149"/>
      <c r="OKG191" s="151" t="s">
        <v>172</v>
      </c>
      <c r="OKH191" s="149"/>
      <c r="OKI191" s="149"/>
      <c r="OKJ191" s="149"/>
      <c r="OKK191" s="149"/>
      <c r="OKL191" s="149"/>
      <c r="OKM191" s="149"/>
      <c r="OKN191" s="149"/>
      <c r="OKO191" s="151" t="s">
        <v>172</v>
      </c>
      <c r="OKP191" s="149"/>
      <c r="OKQ191" s="149"/>
      <c r="OKR191" s="149"/>
      <c r="OKS191" s="149"/>
      <c r="OKT191" s="149"/>
      <c r="OKU191" s="149"/>
      <c r="OKV191" s="149"/>
      <c r="OKW191" s="151" t="s">
        <v>172</v>
      </c>
      <c r="OKX191" s="149"/>
      <c r="OKY191" s="149"/>
      <c r="OKZ191" s="149"/>
      <c r="OLA191" s="149"/>
      <c r="OLB191" s="149"/>
      <c r="OLC191" s="149"/>
      <c r="OLD191" s="149"/>
      <c r="OLE191" s="151" t="s">
        <v>172</v>
      </c>
      <c r="OLF191" s="149"/>
      <c r="OLG191" s="149"/>
      <c r="OLH191" s="149"/>
      <c r="OLI191" s="149"/>
      <c r="OLJ191" s="149"/>
      <c r="OLK191" s="149"/>
      <c r="OLL191" s="149"/>
      <c r="OLM191" s="151" t="s">
        <v>172</v>
      </c>
      <c r="OLN191" s="149"/>
      <c r="OLO191" s="149"/>
      <c r="OLP191" s="149"/>
      <c r="OLQ191" s="149"/>
      <c r="OLR191" s="149"/>
      <c r="OLS191" s="149"/>
      <c r="OLT191" s="149"/>
      <c r="OLU191" s="151" t="s">
        <v>172</v>
      </c>
      <c r="OLV191" s="149"/>
      <c r="OLW191" s="149"/>
      <c r="OLX191" s="149"/>
      <c r="OLY191" s="149"/>
      <c r="OLZ191" s="149"/>
      <c r="OMA191" s="149"/>
      <c r="OMB191" s="149"/>
      <c r="OMC191" s="151" t="s">
        <v>172</v>
      </c>
      <c r="OMD191" s="149"/>
      <c r="OME191" s="149"/>
      <c r="OMF191" s="149"/>
      <c r="OMG191" s="149"/>
      <c r="OMH191" s="149"/>
      <c r="OMI191" s="149"/>
      <c r="OMJ191" s="149"/>
      <c r="OMK191" s="151" t="s">
        <v>172</v>
      </c>
      <c r="OML191" s="149"/>
      <c r="OMM191" s="149"/>
      <c r="OMN191" s="149"/>
      <c r="OMO191" s="149"/>
      <c r="OMP191" s="149"/>
      <c r="OMQ191" s="149"/>
      <c r="OMR191" s="149"/>
      <c r="OMS191" s="151" t="s">
        <v>172</v>
      </c>
      <c r="OMT191" s="149"/>
      <c r="OMU191" s="149"/>
      <c r="OMV191" s="149"/>
      <c r="OMW191" s="149"/>
      <c r="OMX191" s="149"/>
      <c r="OMY191" s="149"/>
      <c r="OMZ191" s="149"/>
      <c r="ONA191" s="151" t="s">
        <v>172</v>
      </c>
      <c r="ONB191" s="149"/>
      <c r="ONC191" s="149"/>
      <c r="OND191" s="149"/>
      <c r="ONE191" s="149"/>
      <c r="ONF191" s="149"/>
      <c r="ONG191" s="149"/>
      <c r="ONH191" s="149"/>
      <c r="ONI191" s="151" t="s">
        <v>172</v>
      </c>
      <c r="ONJ191" s="149"/>
      <c r="ONK191" s="149"/>
      <c r="ONL191" s="149"/>
      <c r="ONM191" s="149"/>
      <c r="ONN191" s="149"/>
      <c r="ONO191" s="149"/>
      <c r="ONP191" s="149"/>
      <c r="ONQ191" s="151" t="s">
        <v>172</v>
      </c>
      <c r="ONR191" s="149"/>
      <c r="ONS191" s="149"/>
      <c r="ONT191" s="149"/>
      <c r="ONU191" s="149"/>
      <c r="ONV191" s="149"/>
      <c r="ONW191" s="149"/>
      <c r="ONX191" s="149"/>
      <c r="ONY191" s="151" t="s">
        <v>172</v>
      </c>
      <c r="ONZ191" s="149"/>
      <c r="OOA191" s="149"/>
      <c r="OOB191" s="149"/>
      <c r="OOC191" s="149"/>
      <c r="OOD191" s="149"/>
      <c r="OOE191" s="149"/>
      <c r="OOF191" s="149"/>
      <c r="OOG191" s="151" t="s">
        <v>172</v>
      </c>
      <c r="OOH191" s="149"/>
      <c r="OOI191" s="149"/>
      <c r="OOJ191" s="149"/>
      <c r="OOK191" s="149"/>
      <c r="OOL191" s="149"/>
      <c r="OOM191" s="149"/>
      <c r="OON191" s="149"/>
      <c r="OOO191" s="151" t="s">
        <v>172</v>
      </c>
      <c r="OOP191" s="149"/>
      <c r="OOQ191" s="149"/>
      <c r="OOR191" s="149"/>
      <c r="OOS191" s="149"/>
      <c r="OOT191" s="149"/>
      <c r="OOU191" s="149"/>
      <c r="OOV191" s="149"/>
      <c r="OOW191" s="151" t="s">
        <v>172</v>
      </c>
      <c r="OOX191" s="149"/>
      <c r="OOY191" s="149"/>
      <c r="OOZ191" s="149"/>
      <c r="OPA191" s="149"/>
      <c r="OPB191" s="149"/>
      <c r="OPC191" s="149"/>
      <c r="OPD191" s="149"/>
      <c r="OPE191" s="151" t="s">
        <v>172</v>
      </c>
      <c r="OPF191" s="149"/>
      <c r="OPG191" s="149"/>
      <c r="OPH191" s="149"/>
      <c r="OPI191" s="149"/>
      <c r="OPJ191" s="149"/>
      <c r="OPK191" s="149"/>
      <c r="OPL191" s="149"/>
      <c r="OPM191" s="151" t="s">
        <v>172</v>
      </c>
      <c r="OPN191" s="149"/>
      <c r="OPO191" s="149"/>
      <c r="OPP191" s="149"/>
      <c r="OPQ191" s="149"/>
      <c r="OPR191" s="149"/>
      <c r="OPS191" s="149"/>
      <c r="OPT191" s="149"/>
      <c r="OPU191" s="151" t="s">
        <v>172</v>
      </c>
      <c r="OPV191" s="149"/>
      <c r="OPW191" s="149"/>
      <c r="OPX191" s="149"/>
      <c r="OPY191" s="149"/>
      <c r="OPZ191" s="149"/>
      <c r="OQA191" s="149"/>
      <c r="OQB191" s="149"/>
      <c r="OQC191" s="151" t="s">
        <v>172</v>
      </c>
      <c r="OQD191" s="149"/>
      <c r="OQE191" s="149"/>
      <c r="OQF191" s="149"/>
      <c r="OQG191" s="149"/>
      <c r="OQH191" s="149"/>
      <c r="OQI191" s="149"/>
      <c r="OQJ191" s="149"/>
      <c r="OQK191" s="151" t="s">
        <v>172</v>
      </c>
      <c r="OQL191" s="149"/>
      <c r="OQM191" s="149"/>
      <c r="OQN191" s="149"/>
      <c r="OQO191" s="149"/>
      <c r="OQP191" s="149"/>
      <c r="OQQ191" s="149"/>
      <c r="OQR191" s="149"/>
      <c r="OQS191" s="151" t="s">
        <v>172</v>
      </c>
      <c r="OQT191" s="149"/>
      <c r="OQU191" s="149"/>
      <c r="OQV191" s="149"/>
      <c r="OQW191" s="149"/>
      <c r="OQX191" s="149"/>
      <c r="OQY191" s="149"/>
      <c r="OQZ191" s="149"/>
      <c r="ORA191" s="151" t="s">
        <v>172</v>
      </c>
      <c r="ORB191" s="149"/>
      <c r="ORC191" s="149"/>
      <c r="ORD191" s="149"/>
      <c r="ORE191" s="149"/>
      <c r="ORF191" s="149"/>
      <c r="ORG191" s="149"/>
      <c r="ORH191" s="149"/>
      <c r="ORI191" s="151" t="s">
        <v>172</v>
      </c>
      <c r="ORJ191" s="149"/>
      <c r="ORK191" s="149"/>
      <c r="ORL191" s="149"/>
      <c r="ORM191" s="149"/>
      <c r="ORN191" s="149"/>
      <c r="ORO191" s="149"/>
      <c r="ORP191" s="149"/>
      <c r="ORQ191" s="151" t="s">
        <v>172</v>
      </c>
      <c r="ORR191" s="149"/>
      <c r="ORS191" s="149"/>
      <c r="ORT191" s="149"/>
      <c r="ORU191" s="149"/>
      <c r="ORV191" s="149"/>
      <c r="ORW191" s="149"/>
      <c r="ORX191" s="149"/>
      <c r="ORY191" s="151" t="s">
        <v>172</v>
      </c>
      <c r="ORZ191" s="149"/>
      <c r="OSA191" s="149"/>
      <c r="OSB191" s="149"/>
      <c r="OSC191" s="149"/>
      <c r="OSD191" s="149"/>
      <c r="OSE191" s="149"/>
      <c r="OSF191" s="149"/>
      <c r="OSG191" s="151" t="s">
        <v>172</v>
      </c>
      <c r="OSH191" s="149"/>
      <c r="OSI191" s="149"/>
      <c r="OSJ191" s="149"/>
      <c r="OSK191" s="149"/>
      <c r="OSL191" s="149"/>
      <c r="OSM191" s="149"/>
      <c r="OSN191" s="149"/>
      <c r="OSO191" s="151" t="s">
        <v>172</v>
      </c>
      <c r="OSP191" s="149"/>
      <c r="OSQ191" s="149"/>
      <c r="OSR191" s="149"/>
      <c r="OSS191" s="149"/>
      <c r="OST191" s="149"/>
      <c r="OSU191" s="149"/>
      <c r="OSV191" s="149"/>
      <c r="OSW191" s="151" t="s">
        <v>172</v>
      </c>
      <c r="OSX191" s="149"/>
      <c r="OSY191" s="149"/>
      <c r="OSZ191" s="149"/>
      <c r="OTA191" s="149"/>
      <c r="OTB191" s="149"/>
      <c r="OTC191" s="149"/>
      <c r="OTD191" s="149"/>
      <c r="OTE191" s="151" t="s">
        <v>172</v>
      </c>
      <c r="OTF191" s="149"/>
      <c r="OTG191" s="149"/>
      <c r="OTH191" s="149"/>
      <c r="OTI191" s="149"/>
      <c r="OTJ191" s="149"/>
      <c r="OTK191" s="149"/>
      <c r="OTL191" s="149"/>
      <c r="OTM191" s="151" t="s">
        <v>172</v>
      </c>
      <c r="OTN191" s="149"/>
      <c r="OTO191" s="149"/>
      <c r="OTP191" s="149"/>
      <c r="OTQ191" s="149"/>
      <c r="OTR191" s="149"/>
      <c r="OTS191" s="149"/>
      <c r="OTT191" s="149"/>
      <c r="OTU191" s="151" t="s">
        <v>172</v>
      </c>
      <c r="OTV191" s="149"/>
      <c r="OTW191" s="149"/>
      <c r="OTX191" s="149"/>
      <c r="OTY191" s="149"/>
      <c r="OTZ191" s="149"/>
      <c r="OUA191" s="149"/>
      <c r="OUB191" s="149"/>
      <c r="OUC191" s="151" t="s">
        <v>172</v>
      </c>
      <c r="OUD191" s="149"/>
      <c r="OUE191" s="149"/>
      <c r="OUF191" s="149"/>
      <c r="OUG191" s="149"/>
      <c r="OUH191" s="149"/>
      <c r="OUI191" s="149"/>
      <c r="OUJ191" s="149"/>
      <c r="OUK191" s="151" t="s">
        <v>172</v>
      </c>
      <c r="OUL191" s="149"/>
      <c r="OUM191" s="149"/>
      <c r="OUN191" s="149"/>
      <c r="OUO191" s="149"/>
      <c r="OUP191" s="149"/>
      <c r="OUQ191" s="149"/>
      <c r="OUR191" s="149"/>
      <c r="OUS191" s="151" t="s">
        <v>172</v>
      </c>
      <c r="OUT191" s="149"/>
      <c r="OUU191" s="149"/>
      <c r="OUV191" s="149"/>
      <c r="OUW191" s="149"/>
      <c r="OUX191" s="149"/>
      <c r="OUY191" s="149"/>
      <c r="OUZ191" s="149"/>
      <c r="OVA191" s="151" t="s">
        <v>172</v>
      </c>
      <c r="OVB191" s="149"/>
      <c r="OVC191" s="149"/>
      <c r="OVD191" s="149"/>
      <c r="OVE191" s="149"/>
      <c r="OVF191" s="149"/>
      <c r="OVG191" s="149"/>
      <c r="OVH191" s="149"/>
      <c r="OVI191" s="151" t="s">
        <v>172</v>
      </c>
      <c r="OVJ191" s="149"/>
      <c r="OVK191" s="149"/>
      <c r="OVL191" s="149"/>
      <c r="OVM191" s="149"/>
      <c r="OVN191" s="149"/>
      <c r="OVO191" s="149"/>
      <c r="OVP191" s="149"/>
      <c r="OVQ191" s="151" t="s">
        <v>172</v>
      </c>
      <c r="OVR191" s="149"/>
      <c r="OVS191" s="149"/>
      <c r="OVT191" s="149"/>
      <c r="OVU191" s="149"/>
      <c r="OVV191" s="149"/>
      <c r="OVW191" s="149"/>
      <c r="OVX191" s="149"/>
      <c r="OVY191" s="151" t="s">
        <v>172</v>
      </c>
      <c r="OVZ191" s="149"/>
      <c r="OWA191" s="149"/>
      <c r="OWB191" s="149"/>
      <c r="OWC191" s="149"/>
      <c r="OWD191" s="149"/>
      <c r="OWE191" s="149"/>
      <c r="OWF191" s="149"/>
      <c r="OWG191" s="151" t="s">
        <v>172</v>
      </c>
      <c r="OWH191" s="149"/>
      <c r="OWI191" s="149"/>
      <c r="OWJ191" s="149"/>
      <c r="OWK191" s="149"/>
      <c r="OWL191" s="149"/>
      <c r="OWM191" s="149"/>
      <c r="OWN191" s="149"/>
      <c r="OWO191" s="151" t="s">
        <v>172</v>
      </c>
      <c r="OWP191" s="149"/>
      <c r="OWQ191" s="149"/>
      <c r="OWR191" s="149"/>
      <c r="OWS191" s="149"/>
      <c r="OWT191" s="149"/>
      <c r="OWU191" s="149"/>
      <c r="OWV191" s="149"/>
      <c r="OWW191" s="151" t="s">
        <v>172</v>
      </c>
      <c r="OWX191" s="149"/>
      <c r="OWY191" s="149"/>
      <c r="OWZ191" s="149"/>
      <c r="OXA191" s="149"/>
      <c r="OXB191" s="149"/>
      <c r="OXC191" s="149"/>
      <c r="OXD191" s="149"/>
      <c r="OXE191" s="151" t="s">
        <v>172</v>
      </c>
      <c r="OXF191" s="149"/>
      <c r="OXG191" s="149"/>
      <c r="OXH191" s="149"/>
      <c r="OXI191" s="149"/>
      <c r="OXJ191" s="149"/>
      <c r="OXK191" s="149"/>
      <c r="OXL191" s="149"/>
      <c r="OXM191" s="151" t="s">
        <v>172</v>
      </c>
      <c r="OXN191" s="149"/>
      <c r="OXO191" s="149"/>
      <c r="OXP191" s="149"/>
      <c r="OXQ191" s="149"/>
      <c r="OXR191" s="149"/>
      <c r="OXS191" s="149"/>
      <c r="OXT191" s="149"/>
      <c r="OXU191" s="151" t="s">
        <v>172</v>
      </c>
      <c r="OXV191" s="149"/>
      <c r="OXW191" s="149"/>
      <c r="OXX191" s="149"/>
      <c r="OXY191" s="149"/>
      <c r="OXZ191" s="149"/>
      <c r="OYA191" s="149"/>
      <c r="OYB191" s="149"/>
      <c r="OYC191" s="151" t="s">
        <v>172</v>
      </c>
      <c r="OYD191" s="149"/>
      <c r="OYE191" s="149"/>
      <c r="OYF191" s="149"/>
      <c r="OYG191" s="149"/>
      <c r="OYH191" s="149"/>
      <c r="OYI191" s="149"/>
      <c r="OYJ191" s="149"/>
      <c r="OYK191" s="151" t="s">
        <v>172</v>
      </c>
      <c r="OYL191" s="149"/>
      <c r="OYM191" s="149"/>
      <c r="OYN191" s="149"/>
      <c r="OYO191" s="149"/>
      <c r="OYP191" s="149"/>
      <c r="OYQ191" s="149"/>
      <c r="OYR191" s="149"/>
      <c r="OYS191" s="151" t="s">
        <v>172</v>
      </c>
      <c r="OYT191" s="149"/>
      <c r="OYU191" s="149"/>
      <c r="OYV191" s="149"/>
      <c r="OYW191" s="149"/>
      <c r="OYX191" s="149"/>
      <c r="OYY191" s="149"/>
      <c r="OYZ191" s="149"/>
      <c r="OZA191" s="151" t="s">
        <v>172</v>
      </c>
      <c r="OZB191" s="149"/>
      <c r="OZC191" s="149"/>
      <c r="OZD191" s="149"/>
      <c r="OZE191" s="149"/>
      <c r="OZF191" s="149"/>
      <c r="OZG191" s="149"/>
      <c r="OZH191" s="149"/>
      <c r="OZI191" s="151" t="s">
        <v>172</v>
      </c>
      <c r="OZJ191" s="149"/>
      <c r="OZK191" s="149"/>
      <c r="OZL191" s="149"/>
      <c r="OZM191" s="149"/>
      <c r="OZN191" s="149"/>
      <c r="OZO191" s="149"/>
      <c r="OZP191" s="149"/>
      <c r="OZQ191" s="151" t="s">
        <v>172</v>
      </c>
      <c r="OZR191" s="149"/>
      <c r="OZS191" s="149"/>
      <c r="OZT191" s="149"/>
      <c r="OZU191" s="149"/>
      <c r="OZV191" s="149"/>
      <c r="OZW191" s="149"/>
      <c r="OZX191" s="149"/>
      <c r="OZY191" s="151" t="s">
        <v>172</v>
      </c>
      <c r="OZZ191" s="149"/>
      <c r="PAA191" s="149"/>
      <c r="PAB191" s="149"/>
      <c r="PAC191" s="149"/>
      <c r="PAD191" s="149"/>
      <c r="PAE191" s="149"/>
      <c r="PAF191" s="149"/>
      <c r="PAG191" s="151" t="s">
        <v>172</v>
      </c>
      <c r="PAH191" s="149"/>
      <c r="PAI191" s="149"/>
      <c r="PAJ191" s="149"/>
      <c r="PAK191" s="149"/>
      <c r="PAL191" s="149"/>
      <c r="PAM191" s="149"/>
      <c r="PAN191" s="149"/>
      <c r="PAO191" s="151" t="s">
        <v>172</v>
      </c>
      <c r="PAP191" s="149"/>
      <c r="PAQ191" s="149"/>
      <c r="PAR191" s="149"/>
      <c r="PAS191" s="149"/>
      <c r="PAT191" s="149"/>
      <c r="PAU191" s="149"/>
      <c r="PAV191" s="149"/>
      <c r="PAW191" s="151" t="s">
        <v>172</v>
      </c>
      <c r="PAX191" s="149"/>
      <c r="PAY191" s="149"/>
      <c r="PAZ191" s="149"/>
      <c r="PBA191" s="149"/>
      <c r="PBB191" s="149"/>
      <c r="PBC191" s="149"/>
      <c r="PBD191" s="149"/>
      <c r="PBE191" s="151" t="s">
        <v>172</v>
      </c>
      <c r="PBF191" s="149"/>
      <c r="PBG191" s="149"/>
      <c r="PBH191" s="149"/>
      <c r="PBI191" s="149"/>
      <c r="PBJ191" s="149"/>
      <c r="PBK191" s="149"/>
      <c r="PBL191" s="149"/>
      <c r="PBM191" s="151" t="s">
        <v>172</v>
      </c>
      <c r="PBN191" s="149"/>
      <c r="PBO191" s="149"/>
      <c r="PBP191" s="149"/>
      <c r="PBQ191" s="149"/>
      <c r="PBR191" s="149"/>
      <c r="PBS191" s="149"/>
      <c r="PBT191" s="149"/>
      <c r="PBU191" s="151" t="s">
        <v>172</v>
      </c>
      <c r="PBV191" s="149"/>
      <c r="PBW191" s="149"/>
      <c r="PBX191" s="149"/>
      <c r="PBY191" s="149"/>
      <c r="PBZ191" s="149"/>
      <c r="PCA191" s="149"/>
      <c r="PCB191" s="149"/>
      <c r="PCC191" s="151" t="s">
        <v>172</v>
      </c>
      <c r="PCD191" s="149"/>
      <c r="PCE191" s="149"/>
      <c r="PCF191" s="149"/>
      <c r="PCG191" s="149"/>
      <c r="PCH191" s="149"/>
      <c r="PCI191" s="149"/>
      <c r="PCJ191" s="149"/>
      <c r="PCK191" s="151" t="s">
        <v>172</v>
      </c>
      <c r="PCL191" s="149"/>
      <c r="PCM191" s="149"/>
      <c r="PCN191" s="149"/>
      <c r="PCO191" s="149"/>
      <c r="PCP191" s="149"/>
      <c r="PCQ191" s="149"/>
      <c r="PCR191" s="149"/>
      <c r="PCS191" s="151" t="s">
        <v>172</v>
      </c>
      <c r="PCT191" s="149"/>
      <c r="PCU191" s="149"/>
      <c r="PCV191" s="149"/>
      <c r="PCW191" s="149"/>
      <c r="PCX191" s="149"/>
      <c r="PCY191" s="149"/>
      <c r="PCZ191" s="149"/>
      <c r="PDA191" s="151" t="s">
        <v>172</v>
      </c>
      <c r="PDB191" s="149"/>
      <c r="PDC191" s="149"/>
      <c r="PDD191" s="149"/>
      <c r="PDE191" s="149"/>
      <c r="PDF191" s="149"/>
      <c r="PDG191" s="149"/>
      <c r="PDH191" s="149"/>
      <c r="PDI191" s="151" t="s">
        <v>172</v>
      </c>
      <c r="PDJ191" s="149"/>
      <c r="PDK191" s="149"/>
      <c r="PDL191" s="149"/>
      <c r="PDM191" s="149"/>
      <c r="PDN191" s="149"/>
      <c r="PDO191" s="149"/>
      <c r="PDP191" s="149"/>
      <c r="PDQ191" s="151" t="s">
        <v>172</v>
      </c>
      <c r="PDR191" s="149"/>
      <c r="PDS191" s="149"/>
      <c r="PDT191" s="149"/>
      <c r="PDU191" s="149"/>
      <c r="PDV191" s="149"/>
      <c r="PDW191" s="149"/>
      <c r="PDX191" s="149"/>
      <c r="PDY191" s="151" t="s">
        <v>172</v>
      </c>
      <c r="PDZ191" s="149"/>
      <c r="PEA191" s="149"/>
      <c r="PEB191" s="149"/>
      <c r="PEC191" s="149"/>
      <c r="PED191" s="149"/>
      <c r="PEE191" s="149"/>
      <c r="PEF191" s="149"/>
      <c r="PEG191" s="151" t="s">
        <v>172</v>
      </c>
      <c r="PEH191" s="149"/>
      <c r="PEI191" s="149"/>
      <c r="PEJ191" s="149"/>
      <c r="PEK191" s="149"/>
      <c r="PEL191" s="149"/>
      <c r="PEM191" s="149"/>
      <c r="PEN191" s="149"/>
      <c r="PEO191" s="151" t="s">
        <v>172</v>
      </c>
      <c r="PEP191" s="149"/>
      <c r="PEQ191" s="149"/>
      <c r="PER191" s="149"/>
      <c r="PES191" s="149"/>
      <c r="PET191" s="149"/>
      <c r="PEU191" s="149"/>
      <c r="PEV191" s="149"/>
      <c r="PEW191" s="151" t="s">
        <v>172</v>
      </c>
      <c r="PEX191" s="149"/>
      <c r="PEY191" s="149"/>
      <c r="PEZ191" s="149"/>
      <c r="PFA191" s="149"/>
      <c r="PFB191" s="149"/>
      <c r="PFC191" s="149"/>
      <c r="PFD191" s="149"/>
      <c r="PFE191" s="151" t="s">
        <v>172</v>
      </c>
      <c r="PFF191" s="149"/>
      <c r="PFG191" s="149"/>
      <c r="PFH191" s="149"/>
      <c r="PFI191" s="149"/>
      <c r="PFJ191" s="149"/>
      <c r="PFK191" s="149"/>
      <c r="PFL191" s="149"/>
      <c r="PFM191" s="151" t="s">
        <v>172</v>
      </c>
      <c r="PFN191" s="149"/>
      <c r="PFO191" s="149"/>
      <c r="PFP191" s="149"/>
      <c r="PFQ191" s="149"/>
      <c r="PFR191" s="149"/>
      <c r="PFS191" s="149"/>
      <c r="PFT191" s="149"/>
      <c r="PFU191" s="151" t="s">
        <v>172</v>
      </c>
      <c r="PFV191" s="149"/>
      <c r="PFW191" s="149"/>
      <c r="PFX191" s="149"/>
      <c r="PFY191" s="149"/>
      <c r="PFZ191" s="149"/>
      <c r="PGA191" s="149"/>
      <c r="PGB191" s="149"/>
      <c r="PGC191" s="151" t="s">
        <v>172</v>
      </c>
      <c r="PGD191" s="149"/>
      <c r="PGE191" s="149"/>
      <c r="PGF191" s="149"/>
      <c r="PGG191" s="149"/>
      <c r="PGH191" s="149"/>
      <c r="PGI191" s="149"/>
      <c r="PGJ191" s="149"/>
      <c r="PGK191" s="151" t="s">
        <v>172</v>
      </c>
      <c r="PGL191" s="149"/>
      <c r="PGM191" s="149"/>
      <c r="PGN191" s="149"/>
      <c r="PGO191" s="149"/>
      <c r="PGP191" s="149"/>
      <c r="PGQ191" s="149"/>
      <c r="PGR191" s="149"/>
      <c r="PGS191" s="151" t="s">
        <v>172</v>
      </c>
      <c r="PGT191" s="149"/>
      <c r="PGU191" s="149"/>
      <c r="PGV191" s="149"/>
      <c r="PGW191" s="149"/>
      <c r="PGX191" s="149"/>
      <c r="PGY191" s="149"/>
      <c r="PGZ191" s="149"/>
      <c r="PHA191" s="151" t="s">
        <v>172</v>
      </c>
      <c r="PHB191" s="149"/>
      <c r="PHC191" s="149"/>
      <c r="PHD191" s="149"/>
      <c r="PHE191" s="149"/>
      <c r="PHF191" s="149"/>
      <c r="PHG191" s="149"/>
      <c r="PHH191" s="149"/>
      <c r="PHI191" s="151" t="s">
        <v>172</v>
      </c>
      <c r="PHJ191" s="149"/>
      <c r="PHK191" s="149"/>
      <c r="PHL191" s="149"/>
      <c r="PHM191" s="149"/>
      <c r="PHN191" s="149"/>
      <c r="PHO191" s="149"/>
      <c r="PHP191" s="149"/>
      <c r="PHQ191" s="151" t="s">
        <v>172</v>
      </c>
      <c r="PHR191" s="149"/>
      <c r="PHS191" s="149"/>
      <c r="PHT191" s="149"/>
      <c r="PHU191" s="149"/>
      <c r="PHV191" s="149"/>
      <c r="PHW191" s="149"/>
      <c r="PHX191" s="149"/>
      <c r="PHY191" s="151" t="s">
        <v>172</v>
      </c>
      <c r="PHZ191" s="149"/>
      <c r="PIA191" s="149"/>
      <c r="PIB191" s="149"/>
      <c r="PIC191" s="149"/>
      <c r="PID191" s="149"/>
      <c r="PIE191" s="149"/>
      <c r="PIF191" s="149"/>
      <c r="PIG191" s="151" t="s">
        <v>172</v>
      </c>
      <c r="PIH191" s="149"/>
      <c r="PII191" s="149"/>
      <c r="PIJ191" s="149"/>
      <c r="PIK191" s="149"/>
      <c r="PIL191" s="149"/>
      <c r="PIM191" s="149"/>
      <c r="PIN191" s="149"/>
      <c r="PIO191" s="151" t="s">
        <v>172</v>
      </c>
      <c r="PIP191" s="149"/>
      <c r="PIQ191" s="149"/>
      <c r="PIR191" s="149"/>
      <c r="PIS191" s="149"/>
      <c r="PIT191" s="149"/>
      <c r="PIU191" s="149"/>
      <c r="PIV191" s="149"/>
      <c r="PIW191" s="151" t="s">
        <v>172</v>
      </c>
      <c r="PIX191" s="149"/>
      <c r="PIY191" s="149"/>
      <c r="PIZ191" s="149"/>
      <c r="PJA191" s="149"/>
      <c r="PJB191" s="149"/>
      <c r="PJC191" s="149"/>
      <c r="PJD191" s="149"/>
      <c r="PJE191" s="151" t="s">
        <v>172</v>
      </c>
      <c r="PJF191" s="149"/>
      <c r="PJG191" s="149"/>
      <c r="PJH191" s="149"/>
      <c r="PJI191" s="149"/>
      <c r="PJJ191" s="149"/>
      <c r="PJK191" s="149"/>
      <c r="PJL191" s="149"/>
      <c r="PJM191" s="151" t="s">
        <v>172</v>
      </c>
      <c r="PJN191" s="149"/>
      <c r="PJO191" s="149"/>
      <c r="PJP191" s="149"/>
      <c r="PJQ191" s="149"/>
      <c r="PJR191" s="149"/>
      <c r="PJS191" s="149"/>
      <c r="PJT191" s="149"/>
      <c r="PJU191" s="151" t="s">
        <v>172</v>
      </c>
      <c r="PJV191" s="149"/>
      <c r="PJW191" s="149"/>
      <c r="PJX191" s="149"/>
      <c r="PJY191" s="149"/>
      <c r="PJZ191" s="149"/>
      <c r="PKA191" s="149"/>
      <c r="PKB191" s="149"/>
      <c r="PKC191" s="151" t="s">
        <v>172</v>
      </c>
      <c r="PKD191" s="149"/>
      <c r="PKE191" s="149"/>
      <c r="PKF191" s="149"/>
      <c r="PKG191" s="149"/>
      <c r="PKH191" s="149"/>
      <c r="PKI191" s="149"/>
      <c r="PKJ191" s="149"/>
      <c r="PKK191" s="151" t="s">
        <v>172</v>
      </c>
      <c r="PKL191" s="149"/>
      <c r="PKM191" s="149"/>
      <c r="PKN191" s="149"/>
      <c r="PKO191" s="149"/>
      <c r="PKP191" s="149"/>
      <c r="PKQ191" s="149"/>
      <c r="PKR191" s="149"/>
      <c r="PKS191" s="151" t="s">
        <v>172</v>
      </c>
      <c r="PKT191" s="149"/>
      <c r="PKU191" s="149"/>
      <c r="PKV191" s="149"/>
      <c r="PKW191" s="149"/>
      <c r="PKX191" s="149"/>
      <c r="PKY191" s="149"/>
      <c r="PKZ191" s="149"/>
      <c r="PLA191" s="151" t="s">
        <v>172</v>
      </c>
      <c r="PLB191" s="149"/>
      <c r="PLC191" s="149"/>
      <c r="PLD191" s="149"/>
      <c r="PLE191" s="149"/>
      <c r="PLF191" s="149"/>
      <c r="PLG191" s="149"/>
      <c r="PLH191" s="149"/>
      <c r="PLI191" s="151" t="s">
        <v>172</v>
      </c>
      <c r="PLJ191" s="149"/>
      <c r="PLK191" s="149"/>
      <c r="PLL191" s="149"/>
      <c r="PLM191" s="149"/>
      <c r="PLN191" s="149"/>
      <c r="PLO191" s="149"/>
      <c r="PLP191" s="149"/>
      <c r="PLQ191" s="151" t="s">
        <v>172</v>
      </c>
      <c r="PLR191" s="149"/>
      <c r="PLS191" s="149"/>
      <c r="PLT191" s="149"/>
      <c r="PLU191" s="149"/>
      <c r="PLV191" s="149"/>
      <c r="PLW191" s="149"/>
      <c r="PLX191" s="149"/>
      <c r="PLY191" s="151" t="s">
        <v>172</v>
      </c>
      <c r="PLZ191" s="149"/>
      <c r="PMA191" s="149"/>
      <c r="PMB191" s="149"/>
      <c r="PMC191" s="149"/>
      <c r="PMD191" s="149"/>
      <c r="PME191" s="149"/>
      <c r="PMF191" s="149"/>
      <c r="PMG191" s="151" t="s">
        <v>172</v>
      </c>
      <c r="PMH191" s="149"/>
      <c r="PMI191" s="149"/>
      <c r="PMJ191" s="149"/>
      <c r="PMK191" s="149"/>
      <c r="PML191" s="149"/>
      <c r="PMM191" s="149"/>
      <c r="PMN191" s="149"/>
      <c r="PMO191" s="151" t="s">
        <v>172</v>
      </c>
      <c r="PMP191" s="149"/>
      <c r="PMQ191" s="149"/>
      <c r="PMR191" s="149"/>
      <c r="PMS191" s="149"/>
      <c r="PMT191" s="149"/>
      <c r="PMU191" s="149"/>
      <c r="PMV191" s="149"/>
      <c r="PMW191" s="151" t="s">
        <v>172</v>
      </c>
      <c r="PMX191" s="149"/>
      <c r="PMY191" s="149"/>
      <c r="PMZ191" s="149"/>
      <c r="PNA191" s="149"/>
      <c r="PNB191" s="149"/>
      <c r="PNC191" s="149"/>
      <c r="PND191" s="149"/>
      <c r="PNE191" s="151" t="s">
        <v>172</v>
      </c>
      <c r="PNF191" s="149"/>
      <c r="PNG191" s="149"/>
      <c r="PNH191" s="149"/>
      <c r="PNI191" s="149"/>
      <c r="PNJ191" s="149"/>
      <c r="PNK191" s="149"/>
      <c r="PNL191" s="149"/>
      <c r="PNM191" s="151" t="s">
        <v>172</v>
      </c>
      <c r="PNN191" s="149"/>
      <c r="PNO191" s="149"/>
      <c r="PNP191" s="149"/>
      <c r="PNQ191" s="149"/>
      <c r="PNR191" s="149"/>
      <c r="PNS191" s="149"/>
      <c r="PNT191" s="149"/>
      <c r="PNU191" s="151" t="s">
        <v>172</v>
      </c>
      <c r="PNV191" s="149"/>
      <c r="PNW191" s="149"/>
      <c r="PNX191" s="149"/>
      <c r="PNY191" s="149"/>
      <c r="PNZ191" s="149"/>
      <c r="POA191" s="149"/>
      <c r="POB191" s="149"/>
      <c r="POC191" s="151" t="s">
        <v>172</v>
      </c>
      <c r="POD191" s="149"/>
      <c r="POE191" s="149"/>
      <c r="POF191" s="149"/>
      <c r="POG191" s="149"/>
      <c r="POH191" s="149"/>
      <c r="POI191" s="149"/>
      <c r="POJ191" s="149"/>
      <c r="POK191" s="151" t="s">
        <v>172</v>
      </c>
      <c r="POL191" s="149"/>
      <c r="POM191" s="149"/>
      <c r="PON191" s="149"/>
      <c r="POO191" s="149"/>
      <c r="POP191" s="149"/>
      <c r="POQ191" s="149"/>
      <c r="POR191" s="149"/>
      <c r="POS191" s="151" t="s">
        <v>172</v>
      </c>
      <c r="POT191" s="149"/>
      <c r="POU191" s="149"/>
      <c r="POV191" s="149"/>
      <c r="POW191" s="149"/>
      <c r="POX191" s="149"/>
      <c r="POY191" s="149"/>
      <c r="POZ191" s="149"/>
      <c r="PPA191" s="151" t="s">
        <v>172</v>
      </c>
      <c r="PPB191" s="149"/>
      <c r="PPC191" s="149"/>
      <c r="PPD191" s="149"/>
      <c r="PPE191" s="149"/>
      <c r="PPF191" s="149"/>
      <c r="PPG191" s="149"/>
      <c r="PPH191" s="149"/>
      <c r="PPI191" s="151" t="s">
        <v>172</v>
      </c>
      <c r="PPJ191" s="149"/>
      <c r="PPK191" s="149"/>
      <c r="PPL191" s="149"/>
      <c r="PPM191" s="149"/>
      <c r="PPN191" s="149"/>
      <c r="PPO191" s="149"/>
      <c r="PPP191" s="149"/>
      <c r="PPQ191" s="151" t="s">
        <v>172</v>
      </c>
      <c r="PPR191" s="149"/>
      <c r="PPS191" s="149"/>
      <c r="PPT191" s="149"/>
      <c r="PPU191" s="149"/>
      <c r="PPV191" s="149"/>
      <c r="PPW191" s="149"/>
      <c r="PPX191" s="149"/>
      <c r="PPY191" s="151" t="s">
        <v>172</v>
      </c>
      <c r="PPZ191" s="149"/>
      <c r="PQA191" s="149"/>
      <c r="PQB191" s="149"/>
      <c r="PQC191" s="149"/>
      <c r="PQD191" s="149"/>
      <c r="PQE191" s="149"/>
      <c r="PQF191" s="149"/>
      <c r="PQG191" s="151" t="s">
        <v>172</v>
      </c>
      <c r="PQH191" s="149"/>
      <c r="PQI191" s="149"/>
      <c r="PQJ191" s="149"/>
      <c r="PQK191" s="149"/>
      <c r="PQL191" s="149"/>
      <c r="PQM191" s="149"/>
      <c r="PQN191" s="149"/>
      <c r="PQO191" s="151" t="s">
        <v>172</v>
      </c>
      <c r="PQP191" s="149"/>
      <c r="PQQ191" s="149"/>
      <c r="PQR191" s="149"/>
      <c r="PQS191" s="149"/>
      <c r="PQT191" s="149"/>
      <c r="PQU191" s="149"/>
      <c r="PQV191" s="149"/>
      <c r="PQW191" s="151" t="s">
        <v>172</v>
      </c>
      <c r="PQX191" s="149"/>
      <c r="PQY191" s="149"/>
      <c r="PQZ191" s="149"/>
      <c r="PRA191" s="149"/>
      <c r="PRB191" s="149"/>
      <c r="PRC191" s="149"/>
      <c r="PRD191" s="149"/>
      <c r="PRE191" s="151" t="s">
        <v>172</v>
      </c>
      <c r="PRF191" s="149"/>
      <c r="PRG191" s="149"/>
      <c r="PRH191" s="149"/>
      <c r="PRI191" s="149"/>
      <c r="PRJ191" s="149"/>
      <c r="PRK191" s="149"/>
      <c r="PRL191" s="149"/>
      <c r="PRM191" s="151" t="s">
        <v>172</v>
      </c>
      <c r="PRN191" s="149"/>
      <c r="PRO191" s="149"/>
      <c r="PRP191" s="149"/>
      <c r="PRQ191" s="149"/>
      <c r="PRR191" s="149"/>
      <c r="PRS191" s="149"/>
      <c r="PRT191" s="149"/>
      <c r="PRU191" s="151" t="s">
        <v>172</v>
      </c>
      <c r="PRV191" s="149"/>
      <c r="PRW191" s="149"/>
      <c r="PRX191" s="149"/>
      <c r="PRY191" s="149"/>
      <c r="PRZ191" s="149"/>
      <c r="PSA191" s="149"/>
      <c r="PSB191" s="149"/>
      <c r="PSC191" s="151" t="s">
        <v>172</v>
      </c>
      <c r="PSD191" s="149"/>
      <c r="PSE191" s="149"/>
      <c r="PSF191" s="149"/>
      <c r="PSG191" s="149"/>
      <c r="PSH191" s="149"/>
      <c r="PSI191" s="149"/>
      <c r="PSJ191" s="149"/>
      <c r="PSK191" s="151" t="s">
        <v>172</v>
      </c>
      <c r="PSL191" s="149"/>
      <c r="PSM191" s="149"/>
      <c r="PSN191" s="149"/>
      <c r="PSO191" s="149"/>
      <c r="PSP191" s="149"/>
      <c r="PSQ191" s="149"/>
      <c r="PSR191" s="149"/>
      <c r="PSS191" s="151" t="s">
        <v>172</v>
      </c>
      <c r="PST191" s="149"/>
      <c r="PSU191" s="149"/>
      <c r="PSV191" s="149"/>
      <c r="PSW191" s="149"/>
      <c r="PSX191" s="149"/>
      <c r="PSY191" s="149"/>
      <c r="PSZ191" s="149"/>
      <c r="PTA191" s="151" t="s">
        <v>172</v>
      </c>
      <c r="PTB191" s="149"/>
      <c r="PTC191" s="149"/>
      <c r="PTD191" s="149"/>
      <c r="PTE191" s="149"/>
      <c r="PTF191" s="149"/>
      <c r="PTG191" s="149"/>
      <c r="PTH191" s="149"/>
      <c r="PTI191" s="151" t="s">
        <v>172</v>
      </c>
      <c r="PTJ191" s="149"/>
      <c r="PTK191" s="149"/>
      <c r="PTL191" s="149"/>
      <c r="PTM191" s="149"/>
      <c r="PTN191" s="149"/>
      <c r="PTO191" s="149"/>
      <c r="PTP191" s="149"/>
      <c r="PTQ191" s="151" t="s">
        <v>172</v>
      </c>
      <c r="PTR191" s="149"/>
      <c r="PTS191" s="149"/>
      <c r="PTT191" s="149"/>
      <c r="PTU191" s="149"/>
      <c r="PTV191" s="149"/>
      <c r="PTW191" s="149"/>
      <c r="PTX191" s="149"/>
      <c r="PTY191" s="151" t="s">
        <v>172</v>
      </c>
      <c r="PTZ191" s="149"/>
      <c r="PUA191" s="149"/>
      <c r="PUB191" s="149"/>
      <c r="PUC191" s="149"/>
      <c r="PUD191" s="149"/>
      <c r="PUE191" s="149"/>
      <c r="PUF191" s="149"/>
      <c r="PUG191" s="151" t="s">
        <v>172</v>
      </c>
      <c r="PUH191" s="149"/>
      <c r="PUI191" s="149"/>
      <c r="PUJ191" s="149"/>
      <c r="PUK191" s="149"/>
      <c r="PUL191" s="149"/>
      <c r="PUM191" s="149"/>
      <c r="PUN191" s="149"/>
      <c r="PUO191" s="151" t="s">
        <v>172</v>
      </c>
      <c r="PUP191" s="149"/>
      <c r="PUQ191" s="149"/>
      <c r="PUR191" s="149"/>
      <c r="PUS191" s="149"/>
      <c r="PUT191" s="149"/>
      <c r="PUU191" s="149"/>
      <c r="PUV191" s="149"/>
      <c r="PUW191" s="151" t="s">
        <v>172</v>
      </c>
      <c r="PUX191" s="149"/>
      <c r="PUY191" s="149"/>
      <c r="PUZ191" s="149"/>
      <c r="PVA191" s="149"/>
      <c r="PVB191" s="149"/>
      <c r="PVC191" s="149"/>
      <c r="PVD191" s="149"/>
      <c r="PVE191" s="151" t="s">
        <v>172</v>
      </c>
      <c r="PVF191" s="149"/>
      <c r="PVG191" s="149"/>
      <c r="PVH191" s="149"/>
      <c r="PVI191" s="149"/>
      <c r="PVJ191" s="149"/>
      <c r="PVK191" s="149"/>
      <c r="PVL191" s="149"/>
      <c r="PVM191" s="151" t="s">
        <v>172</v>
      </c>
      <c r="PVN191" s="149"/>
      <c r="PVO191" s="149"/>
      <c r="PVP191" s="149"/>
      <c r="PVQ191" s="149"/>
      <c r="PVR191" s="149"/>
      <c r="PVS191" s="149"/>
      <c r="PVT191" s="149"/>
      <c r="PVU191" s="151" t="s">
        <v>172</v>
      </c>
      <c r="PVV191" s="149"/>
      <c r="PVW191" s="149"/>
      <c r="PVX191" s="149"/>
      <c r="PVY191" s="149"/>
      <c r="PVZ191" s="149"/>
      <c r="PWA191" s="149"/>
      <c r="PWB191" s="149"/>
      <c r="PWC191" s="151" t="s">
        <v>172</v>
      </c>
      <c r="PWD191" s="149"/>
      <c r="PWE191" s="149"/>
      <c r="PWF191" s="149"/>
      <c r="PWG191" s="149"/>
      <c r="PWH191" s="149"/>
      <c r="PWI191" s="149"/>
      <c r="PWJ191" s="149"/>
      <c r="PWK191" s="151" t="s">
        <v>172</v>
      </c>
      <c r="PWL191" s="149"/>
      <c r="PWM191" s="149"/>
      <c r="PWN191" s="149"/>
      <c r="PWO191" s="149"/>
      <c r="PWP191" s="149"/>
      <c r="PWQ191" s="149"/>
      <c r="PWR191" s="149"/>
      <c r="PWS191" s="151" t="s">
        <v>172</v>
      </c>
      <c r="PWT191" s="149"/>
      <c r="PWU191" s="149"/>
      <c r="PWV191" s="149"/>
      <c r="PWW191" s="149"/>
      <c r="PWX191" s="149"/>
      <c r="PWY191" s="149"/>
      <c r="PWZ191" s="149"/>
      <c r="PXA191" s="151" t="s">
        <v>172</v>
      </c>
      <c r="PXB191" s="149"/>
      <c r="PXC191" s="149"/>
      <c r="PXD191" s="149"/>
      <c r="PXE191" s="149"/>
      <c r="PXF191" s="149"/>
      <c r="PXG191" s="149"/>
      <c r="PXH191" s="149"/>
      <c r="PXI191" s="151" t="s">
        <v>172</v>
      </c>
      <c r="PXJ191" s="149"/>
      <c r="PXK191" s="149"/>
      <c r="PXL191" s="149"/>
      <c r="PXM191" s="149"/>
      <c r="PXN191" s="149"/>
      <c r="PXO191" s="149"/>
      <c r="PXP191" s="149"/>
      <c r="PXQ191" s="151" t="s">
        <v>172</v>
      </c>
      <c r="PXR191" s="149"/>
      <c r="PXS191" s="149"/>
      <c r="PXT191" s="149"/>
      <c r="PXU191" s="149"/>
      <c r="PXV191" s="149"/>
      <c r="PXW191" s="149"/>
      <c r="PXX191" s="149"/>
      <c r="PXY191" s="151" t="s">
        <v>172</v>
      </c>
      <c r="PXZ191" s="149"/>
      <c r="PYA191" s="149"/>
      <c r="PYB191" s="149"/>
      <c r="PYC191" s="149"/>
      <c r="PYD191" s="149"/>
      <c r="PYE191" s="149"/>
      <c r="PYF191" s="149"/>
      <c r="PYG191" s="151" t="s">
        <v>172</v>
      </c>
      <c r="PYH191" s="149"/>
      <c r="PYI191" s="149"/>
      <c r="PYJ191" s="149"/>
      <c r="PYK191" s="149"/>
      <c r="PYL191" s="149"/>
      <c r="PYM191" s="149"/>
      <c r="PYN191" s="149"/>
      <c r="PYO191" s="151" t="s">
        <v>172</v>
      </c>
      <c r="PYP191" s="149"/>
      <c r="PYQ191" s="149"/>
      <c r="PYR191" s="149"/>
      <c r="PYS191" s="149"/>
      <c r="PYT191" s="149"/>
      <c r="PYU191" s="149"/>
      <c r="PYV191" s="149"/>
      <c r="PYW191" s="151" t="s">
        <v>172</v>
      </c>
      <c r="PYX191" s="149"/>
      <c r="PYY191" s="149"/>
      <c r="PYZ191" s="149"/>
      <c r="PZA191" s="149"/>
      <c r="PZB191" s="149"/>
      <c r="PZC191" s="149"/>
      <c r="PZD191" s="149"/>
      <c r="PZE191" s="151" t="s">
        <v>172</v>
      </c>
      <c r="PZF191" s="149"/>
      <c r="PZG191" s="149"/>
      <c r="PZH191" s="149"/>
      <c r="PZI191" s="149"/>
      <c r="PZJ191" s="149"/>
      <c r="PZK191" s="149"/>
      <c r="PZL191" s="149"/>
      <c r="PZM191" s="151" t="s">
        <v>172</v>
      </c>
      <c r="PZN191" s="149"/>
      <c r="PZO191" s="149"/>
      <c r="PZP191" s="149"/>
      <c r="PZQ191" s="149"/>
      <c r="PZR191" s="149"/>
      <c r="PZS191" s="149"/>
      <c r="PZT191" s="149"/>
      <c r="PZU191" s="151" t="s">
        <v>172</v>
      </c>
      <c r="PZV191" s="149"/>
      <c r="PZW191" s="149"/>
      <c r="PZX191" s="149"/>
      <c r="PZY191" s="149"/>
      <c r="PZZ191" s="149"/>
      <c r="QAA191" s="149"/>
      <c r="QAB191" s="149"/>
      <c r="QAC191" s="151" t="s">
        <v>172</v>
      </c>
      <c r="QAD191" s="149"/>
      <c r="QAE191" s="149"/>
      <c r="QAF191" s="149"/>
      <c r="QAG191" s="149"/>
      <c r="QAH191" s="149"/>
      <c r="QAI191" s="149"/>
      <c r="QAJ191" s="149"/>
      <c r="QAK191" s="151" t="s">
        <v>172</v>
      </c>
      <c r="QAL191" s="149"/>
      <c r="QAM191" s="149"/>
      <c r="QAN191" s="149"/>
      <c r="QAO191" s="149"/>
      <c r="QAP191" s="149"/>
      <c r="QAQ191" s="149"/>
      <c r="QAR191" s="149"/>
      <c r="QAS191" s="151" t="s">
        <v>172</v>
      </c>
      <c r="QAT191" s="149"/>
      <c r="QAU191" s="149"/>
      <c r="QAV191" s="149"/>
      <c r="QAW191" s="149"/>
      <c r="QAX191" s="149"/>
      <c r="QAY191" s="149"/>
      <c r="QAZ191" s="149"/>
      <c r="QBA191" s="151" t="s">
        <v>172</v>
      </c>
      <c r="QBB191" s="149"/>
      <c r="QBC191" s="149"/>
      <c r="QBD191" s="149"/>
      <c r="QBE191" s="149"/>
      <c r="QBF191" s="149"/>
      <c r="QBG191" s="149"/>
      <c r="QBH191" s="149"/>
      <c r="QBI191" s="151" t="s">
        <v>172</v>
      </c>
      <c r="QBJ191" s="149"/>
      <c r="QBK191" s="149"/>
      <c r="QBL191" s="149"/>
      <c r="QBM191" s="149"/>
      <c r="QBN191" s="149"/>
      <c r="QBO191" s="149"/>
      <c r="QBP191" s="149"/>
      <c r="QBQ191" s="151" t="s">
        <v>172</v>
      </c>
      <c r="QBR191" s="149"/>
      <c r="QBS191" s="149"/>
      <c r="QBT191" s="149"/>
      <c r="QBU191" s="149"/>
      <c r="QBV191" s="149"/>
      <c r="QBW191" s="149"/>
      <c r="QBX191" s="149"/>
      <c r="QBY191" s="151" t="s">
        <v>172</v>
      </c>
      <c r="QBZ191" s="149"/>
      <c r="QCA191" s="149"/>
      <c r="QCB191" s="149"/>
      <c r="QCC191" s="149"/>
      <c r="QCD191" s="149"/>
      <c r="QCE191" s="149"/>
      <c r="QCF191" s="149"/>
      <c r="QCG191" s="151" t="s">
        <v>172</v>
      </c>
      <c r="QCH191" s="149"/>
      <c r="QCI191" s="149"/>
      <c r="QCJ191" s="149"/>
      <c r="QCK191" s="149"/>
      <c r="QCL191" s="149"/>
      <c r="QCM191" s="149"/>
      <c r="QCN191" s="149"/>
      <c r="QCO191" s="151" t="s">
        <v>172</v>
      </c>
      <c r="QCP191" s="149"/>
      <c r="QCQ191" s="149"/>
      <c r="QCR191" s="149"/>
      <c r="QCS191" s="149"/>
      <c r="QCT191" s="149"/>
      <c r="QCU191" s="149"/>
      <c r="QCV191" s="149"/>
      <c r="QCW191" s="151" t="s">
        <v>172</v>
      </c>
      <c r="QCX191" s="149"/>
      <c r="QCY191" s="149"/>
      <c r="QCZ191" s="149"/>
      <c r="QDA191" s="149"/>
      <c r="QDB191" s="149"/>
      <c r="QDC191" s="149"/>
      <c r="QDD191" s="149"/>
      <c r="QDE191" s="151" t="s">
        <v>172</v>
      </c>
      <c r="QDF191" s="149"/>
      <c r="QDG191" s="149"/>
      <c r="QDH191" s="149"/>
      <c r="QDI191" s="149"/>
      <c r="QDJ191" s="149"/>
      <c r="QDK191" s="149"/>
      <c r="QDL191" s="149"/>
      <c r="QDM191" s="151" t="s">
        <v>172</v>
      </c>
      <c r="QDN191" s="149"/>
      <c r="QDO191" s="149"/>
      <c r="QDP191" s="149"/>
      <c r="QDQ191" s="149"/>
      <c r="QDR191" s="149"/>
      <c r="QDS191" s="149"/>
      <c r="QDT191" s="149"/>
      <c r="QDU191" s="151" t="s">
        <v>172</v>
      </c>
      <c r="QDV191" s="149"/>
      <c r="QDW191" s="149"/>
      <c r="QDX191" s="149"/>
      <c r="QDY191" s="149"/>
      <c r="QDZ191" s="149"/>
      <c r="QEA191" s="149"/>
      <c r="QEB191" s="149"/>
      <c r="QEC191" s="151" t="s">
        <v>172</v>
      </c>
      <c r="QED191" s="149"/>
      <c r="QEE191" s="149"/>
      <c r="QEF191" s="149"/>
      <c r="QEG191" s="149"/>
      <c r="QEH191" s="149"/>
      <c r="QEI191" s="149"/>
      <c r="QEJ191" s="149"/>
      <c r="QEK191" s="151" t="s">
        <v>172</v>
      </c>
      <c r="QEL191" s="149"/>
      <c r="QEM191" s="149"/>
      <c r="QEN191" s="149"/>
      <c r="QEO191" s="149"/>
      <c r="QEP191" s="149"/>
      <c r="QEQ191" s="149"/>
      <c r="QER191" s="149"/>
      <c r="QES191" s="151" t="s">
        <v>172</v>
      </c>
      <c r="QET191" s="149"/>
      <c r="QEU191" s="149"/>
      <c r="QEV191" s="149"/>
      <c r="QEW191" s="149"/>
      <c r="QEX191" s="149"/>
      <c r="QEY191" s="149"/>
      <c r="QEZ191" s="149"/>
      <c r="QFA191" s="151" t="s">
        <v>172</v>
      </c>
      <c r="QFB191" s="149"/>
      <c r="QFC191" s="149"/>
      <c r="QFD191" s="149"/>
      <c r="QFE191" s="149"/>
      <c r="QFF191" s="149"/>
      <c r="QFG191" s="149"/>
      <c r="QFH191" s="149"/>
      <c r="QFI191" s="151" t="s">
        <v>172</v>
      </c>
      <c r="QFJ191" s="149"/>
      <c r="QFK191" s="149"/>
      <c r="QFL191" s="149"/>
      <c r="QFM191" s="149"/>
      <c r="QFN191" s="149"/>
      <c r="QFO191" s="149"/>
      <c r="QFP191" s="149"/>
      <c r="QFQ191" s="151" t="s">
        <v>172</v>
      </c>
      <c r="QFR191" s="149"/>
      <c r="QFS191" s="149"/>
      <c r="QFT191" s="149"/>
      <c r="QFU191" s="149"/>
      <c r="QFV191" s="149"/>
      <c r="QFW191" s="149"/>
      <c r="QFX191" s="149"/>
      <c r="QFY191" s="151" t="s">
        <v>172</v>
      </c>
      <c r="QFZ191" s="149"/>
      <c r="QGA191" s="149"/>
      <c r="QGB191" s="149"/>
      <c r="QGC191" s="149"/>
      <c r="QGD191" s="149"/>
      <c r="QGE191" s="149"/>
      <c r="QGF191" s="149"/>
      <c r="QGG191" s="151" t="s">
        <v>172</v>
      </c>
      <c r="QGH191" s="149"/>
      <c r="QGI191" s="149"/>
      <c r="QGJ191" s="149"/>
      <c r="QGK191" s="149"/>
      <c r="QGL191" s="149"/>
      <c r="QGM191" s="149"/>
      <c r="QGN191" s="149"/>
      <c r="QGO191" s="151" t="s">
        <v>172</v>
      </c>
      <c r="QGP191" s="149"/>
      <c r="QGQ191" s="149"/>
      <c r="QGR191" s="149"/>
      <c r="QGS191" s="149"/>
      <c r="QGT191" s="149"/>
      <c r="QGU191" s="149"/>
      <c r="QGV191" s="149"/>
      <c r="QGW191" s="151" t="s">
        <v>172</v>
      </c>
      <c r="QGX191" s="149"/>
      <c r="QGY191" s="149"/>
      <c r="QGZ191" s="149"/>
      <c r="QHA191" s="149"/>
      <c r="QHB191" s="149"/>
      <c r="QHC191" s="149"/>
      <c r="QHD191" s="149"/>
      <c r="QHE191" s="151" t="s">
        <v>172</v>
      </c>
      <c r="QHF191" s="149"/>
      <c r="QHG191" s="149"/>
      <c r="QHH191" s="149"/>
      <c r="QHI191" s="149"/>
      <c r="QHJ191" s="149"/>
      <c r="QHK191" s="149"/>
      <c r="QHL191" s="149"/>
      <c r="QHM191" s="151" t="s">
        <v>172</v>
      </c>
      <c r="QHN191" s="149"/>
      <c r="QHO191" s="149"/>
      <c r="QHP191" s="149"/>
      <c r="QHQ191" s="149"/>
      <c r="QHR191" s="149"/>
      <c r="QHS191" s="149"/>
      <c r="QHT191" s="149"/>
      <c r="QHU191" s="151" t="s">
        <v>172</v>
      </c>
      <c r="QHV191" s="149"/>
      <c r="QHW191" s="149"/>
      <c r="QHX191" s="149"/>
      <c r="QHY191" s="149"/>
      <c r="QHZ191" s="149"/>
      <c r="QIA191" s="149"/>
      <c r="QIB191" s="149"/>
      <c r="QIC191" s="151" t="s">
        <v>172</v>
      </c>
      <c r="QID191" s="149"/>
      <c r="QIE191" s="149"/>
      <c r="QIF191" s="149"/>
      <c r="QIG191" s="149"/>
      <c r="QIH191" s="149"/>
      <c r="QII191" s="149"/>
      <c r="QIJ191" s="149"/>
      <c r="QIK191" s="151" t="s">
        <v>172</v>
      </c>
      <c r="QIL191" s="149"/>
      <c r="QIM191" s="149"/>
      <c r="QIN191" s="149"/>
      <c r="QIO191" s="149"/>
      <c r="QIP191" s="149"/>
      <c r="QIQ191" s="149"/>
      <c r="QIR191" s="149"/>
      <c r="QIS191" s="151" t="s">
        <v>172</v>
      </c>
      <c r="QIT191" s="149"/>
      <c r="QIU191" s="149"/>
      <c r="QIV191" s="149"/>
      <c r="QIW191" s="149"/>
      <c r="QIX191" s="149"/>
      <c r="QIY191" s="149"/>
      <c r="QIZ191" s="149"/>
      <c r="QJA191" s="151" t="s">
        <v>172</v>
      </c>
      <c r="QJB191" s="149"/>
      <c r="QJC191" s="149"/>
      <c r="QJD191" s="149"/>
      <c r="QJE191" s="149"/>
      <c r="QJF191" s="149"/>
      <c r="QJG191" s="149"/>
      <c r="QJH191" s="149"/>
      <c r="QJI191" s="151" t="s">
        <v>172</v>
      </c>
      <c r="QJJ191" s="149"/>
      <c r="QJK191" s="149"/>
      <c r="QJL191" s="149"/>
      <c r="QJM191" s="149"/>
      <c r="QJN191" s="149"/>
      <c r="QJO191" s="149"/>
      <c r="QJP191" s="149"/>
      <c r="QJQ191" s="151" t="s">
        <v>172</v>
      </c>
      <c r="QJR191" s="149"/>
      <c r="QJS191" s="149"/>
      <c r="QJT191" s="149"/>
      <c r="QJU191" s="149"/>
      <c r="QJV191" s="149"/>
      <c r="QJW191" s="149"/>
      <c r="QJX191" s="149"/>
      <c r="QJY191" s="151" t="s">
        <v>172</v>
      </c>
      <c r="QJZ191" s="149"/>
      <c r="QKA191" s="149"/>
      <c r="QKB191" s="149"/>
      <c r="QKC191" s="149"/>
      <c r="QKD191" s="149"/>
      <c r="QKE191" s="149"/>
      <c r="QKF191" s="149"/>
      <c r="QKG191" s="151" t="s">
        <v>172</v>
      </c>
      <c r="QKH191" s="149"/>
      <c r="QKI191" s="149"/>
      <c r="QKJ191" s="149"/>
      <c r="QKK191" s="149"/>
      <c r="QKL191" s="149"/>
      <c r="QKM191" s="149"/>
      <c r="QKN191" s="149"/>
      <c r="QKO191" s="151" t="s">
        <v>172</v>
      </c>
      <c r="QKP191" s="149"/>
      <c r="QKQ191" s="149"/>
      <c r="QKR191" s="149"/>
      <c r="QKS191" s="149"/>
      <c r="QKT191" s="149"/>
      <c r="QKU191" s="149"/>
      <c r="QKV191" s="149"/>
      <c r="QKW191" s="151" t="s">
        <v>172</v>
      </c>
      <c r="QKX191" s="149"/>
      <c r="QKY191" s="149"/>
      <c r="QKZ191" s="149"/>
      <c r="QLA191" s="149"/>
      <c r="QLB191" s="149"/>
      <c r="QLC191" s="149"/>
      <c r="QLD191" s="149"/>
      <c r="QLE191" s="151" t="s">
        <v>172</v>
      </c>
      <c r="QLF191" s="149"/>
      <c r="QLG191" s="149"/>
      <c r="QLH191" s="149"/>
      <c r="QLI191" s="149"/>
      <c r="QLJ191" s="149"/>
      <c r="QLK191" s="149"/>
      <c r="QLL191" s="149"/>
      <c r="QLM191" s="151" t="s">
        <v>172</v>
      </c>
      <c r="QLN191" s="149"/>
      <c r="QLO191" s="149"/>
      <c r="QLP191" s="149"/>
      <c r="QLQ191" s="149"/>
      <c r="QLR191" s="149"/>
      <c r="QLS191" s="149"/>
      <c r="QLT191" s="149"/>
      <c r="QLU191" s="151" t="s">
        <v>172</v>
      </c>
      <c r="QLV191" s="149"/>
      <c r="QLW191" s="149"/>
      <c r="QLX191" s="149"/>
      <c r="QLY191" s="149"/>
      <c r="QLZ191" s="149"/>
      <c r="QMA191" s="149"/>
      <c r="QMB191" s="149"/>
      <c r="QMC191" s="151" t="s">
        <v>172</v>
      </c>
      <c r="QMD191" s="149"/>
      <c r="QME191" s="149"/>
      <c r="QMF191" s="149"/>
      <c r="QMG191" s="149"/>
      <c r="QMH191" s="149"/>
      <c r="QMI191" s="149"/>
      <c r="QMJ191" s="149"/>
      <c r="QMK191" s="151" t="s">
        <v>172</v>
      </c>
      <c r="QML191" s="149"/>
      <c r="QMM191" s="149"/>
      <c r="QMN191" s="149"/>
      <c r="QMO191" s="149"/>
      <c r="QMP191" s="149"/>
      <c r="QMQ191" s="149"/>
      <c r="QMR191" s="149"/>
      <c r="QMS191" s="151" t="s">
        <v>172</v>
      </c>
      <c r="QMT191" s="149"/>
      <c r="QMU191" s="149"/>
      <c r="QMV191" s="149"/>
      <c r="QMW191" s="149"/>
      <c r="QMX191" s="149"/>
      <c r="QMY191" s="149"/>
      <c r="QMZ191" s="149"/>
      <c r="QNA191" s="151" t="s">
        <v>172</v>
      </c>
      <c r="QNB191" s="149"/>
      <c r="QNC191" s="149"/>
      <c r="QND191" s="149"/>
      <c r="QNE191" s="149"/>
      <c r="QNF191" s="149"/>
      <c r="QNG191" s="149"/>
      <c r="QNH191" s="149"/>
      <c r="QNI191" s="151" t="s">
        <v>172</v>
      </c>
      <c r="QNJ191" s="149"/>
      <c r="QNK191" s="149"/>
      <c r="QNL191" s="149"/>
      <c r="QNM191" s="149"/>
      <c r="QNN191" s="149"/>
      <c r="QNO191" s="149"/>
      <c r="QNP191" s="149"/>
      <c r="QNQ191" s="151" t="s">
        <v>172</v>
      </c>
      <c r="QNR191" s="149"/>
      <c r="QNS191" s="149"/>
      <c r="QNT191" s="149"/>
      <c r="QNU191" s="149"/>
      <c r="QNV191" s="149"/>
      <c r="QNW191" s="149"/>
      <c r="QNX191" s="149"/>
      <c r="QNY191" s="151" t="s">
        <v>172</v>
      </c>
      <c r="QNZ191" s="149"/>
      <c r="QOA191" s="149"/>
      <c r="QOB191" s="149"/>
      <c r="QOC191" s="149"/>
      <c r="QOD191" s="149"/>
      <c r="QOE191" s="149"/>
      <c r="QOF191" s="149"/>
      <c r="QOG191" s="151" t="s">
        <v>172</v>
      </c>
      <c r="QOH191" s="149"/>
      <c r="QOI191" s="149"/>
      <c r="QOJ191" s="149"/>
      <c r="QOK191" s="149"/>
      <c r="QOL191" s="149"/>
      <c r="QOM191" s="149"/>
      <c r="QON191" s="149"/>
      <c r="QOO191" s="151" t="s">
        <v>172</v>
      </c>
      <c r="QOP191" s="149"/>
      <c r="QOQ191" s="149"/>
      <c r="QOR191" s="149"/>
      <c r="QOS191" s="149"/>
      <c r="QOT191" s="149"/>
      <c r="QOU191" s="149"/>
      <c r="QOV191" s="149"/>
      <c r="QOW191" s="151" t="s">
        <v>172</v>
      </c>
      <c r="QOX191" s="149"/>
      <c r="QOY191" s="149"/>
      <c r="QOZ191" s="149"/>
      <c r="QPA191" s="149"/>
      <c r="QPB191" s="149"/>
      <c r="QPC191" s="149"/>
      <c r="QPD191" s="149"/>
      <c r="QPE191" s="151" t="s">
        <v>172</v>
      </c>
      <c r="QPF191" s="149"/>
      <c r="QPG191" s="149"/>
      <c r="QPH191" s="149"/>
      <c r="QPI191" s="149"/>
      <c r="QPJ191" s="149"/>
      <c r="QPK191" s="149"/>
      <c r="QPL191" s="149"/>
      <c r="QPM191" s="151" t="s">
        <v>172</v>
      </c>
      <c r="QPN191" s="149"/>
      <c r="QPO191" s="149"/>
      <c r="QPP191" s="149"/>
      <c r="QPQ191" s="149"/>
      <c r="QPR191" s="149"/>
      <c r="QPS191" s="149"/>
      <c r="QPT191" s="149"/>
      <c r="QPU191" s="151" t="s">
        <v>172</v>
      </c>
      <c r="QPV191" s="149"/>
      <c r="QPW191" s="149"/>
      <c r="QPX191" s="149"/>
      <c r="QPY191" s="149"/>
      <c r="QPZ191" s="149"/>
      <c r="QQA191" s="149"/>
      <c r="QQB191" s="149"/>
      <c r="QQC191" s="151" t="s">
        <v>172</v>
      </c>
      <c r="QQD191" s="149"/>
      <c r="QQE191" s="149"/>
      <c r="QQF191" s="149"/>
      <c r="QQG191" s="149"/>
      <c r="QQH191" s="149"/>
      <c r="QQI191" s="149"/>
      <c r="QQJ191" s="149"/>
      <c r="QQK191" s="151" t="s">
        <v>172</v>
      </c>
      <c r="QQL191" s="149"/>
      <c r="QQM191" s="149"/>
      <c r="QQN191" s="149"/>
      <c r="QQO191" s="149"/>
      <c r="QQP191" s="149"/>
      <c r="QQQ191" s="149"/>
      <c r="QQR191" s="149"/>
      <c r="QQS191" s="151" t="s">
        <v>172</v>
      </c>
      <c r="QQT191" s="149"/>
      <c r="QQU191" s="149"/>
      <c r="QQV191" s="149"/>
      <c r="QQW191" s="149"/>
      <c r="QQX191" s="149"/>
      <c r="QQY191" s="149"/>
      <c r="QQZ191" s="149"/>
      <c r="QRA191" s="151" t="s">
        <v>172</v>
      </c>
      <c r="QRB191" s="149"/>
      <c r="QRC191" s="149"/>
      <c r="QRD191" s="149"/>
      <c r="QRE191" s="149"/>
      <c r="QRF191" s="149"/>
      <c r="QRG191" s="149"/>
      <c r="QRH191" s="149"/>
      <c r="QRI191" s="151" t="s">
        <v>172</v>
      </c>
      <c r="QRJ191" s="149"/>
      <c r="QRK191" s="149"/>
      <c r="QRL191" s="149"/>
      <c r="QRM191" s="149"/>
      <c r="QRN191" s="149"/>
      <c r="QRO191" s="149"/>
      <c r="QRP191" s="149"/>
      <c r="QRQ191" s="151" t="s">
        <v>172</v>
      </c>
      <c r="QRR191" s="149"/>
      <c r="QRS191" s="149"/>
      <c r="QRT191" s="149"/>
      <c r="QRU191" s="149"/>
      <c r="QRV191" s="149"/>
      <c r="QRW191" s="149"/>
      <c r="QRX191" s="149"/>
      <c r="QRY191" s="151" t="s">
        <v>172</v>
      </c>
      <c r="QRZ191" s="149"/>
      <c r="QSA191" s="149"/>
      <c r="QSB191" s="149"/>
      <c r="QSC191" s="149"/>
      <c r="QSD191" s="149"/>
      <c r="QSE191" s="149"/>
      <c r="QSF191" s="149"/>
      <c r="QSG191" s="151" t="s">
        <v>172</v>
      </c>
      <c r="QSH191" s="149"/>
      <c r="QSI191" s="149"/>
      <c r="QSJ191" s="149"/>
      <c r="QSK191" s="149"/>
      <c r="QSL191" s="149"/>
      <c r="QSM191" s="149"/>
      <c r="QSN191" s="149"/>
      <c r="QSO191" s="151" t="s">
        <v>172</v>
      </c>
      <c r="QSP191" s="149"/>
      <c r="QSQ191" s="149"/>
      <c r="QSR191" s="149"/>
      <c r="QSS191" s="149"/>
      <c r="QST191" s="149"/>
      <c r="QSU191" s="149"/>
      <c r="QSV191" s="149"/>
      <c r="QSW191" s="151" t="s">
        <v>172</v>
      </c>
      <c r="QSX191" s="149"/>
      <c r="QSY191" s="149"/>
      <c r="QSZ191" s="149"/>
      <c r="QTA191" s="149"/>
      <c r="QTB191" s="149"/>
      <c r="QTC191" s="149"/>
      <c r="QTD191" s="149"/>
      <c r="QTE191" s="151" t="s">
        <v>172</v>
      </c>
      <c r="QTF191" s="149"/>
      <c r="QTG191" s="149"/>
      <c r="QTH191" s="149"/>
      <c r="QTI191" s="149"/>
      <c r="QTJ191" s="149"/>
      <c r="QTK191" s="149"/>
      <c r="QTL191" s="149"/>
      <c r="QTM191" s="151" t="s">
        <v>172</v>
      </c>
      <c r="QTN191" s="149"/>
      <c r="QTO191" s="149"/>
      <c r="QTP191" s="149"/>
      <c r="QTQ191" s="149"/>
      <c r="QTR191" s="149"/>
      <c r="QTS191" s="149"/>
      <c r="QTT191" s="149"/>
      <c r="QTU191" s="151" t="s">
        <v>172</v>
      </c>
      <c r="QTV191" s="149"/>
      <c r="QTW191" s="149"/>
      <c r="QTX191" s="149"/>
      <c r="QTY191" s="149"/>
      <c r="QTZ191" s="149"/>
      <c r="QUA191" s="149"/>
      <c r="QUB191" s="149"/>
      <c r="QUC191" s="151" t="s">
        <v>172</v>
      </c>
      <c r="QUD191" s="149"/>
      <c r="QUE191" s="149"/>
      <c r="QUF191" s="149"/>
      <c r="QUG191" s="149"/>
      <c r="QUH191" s="149"/>
      <c r="QUI191" s="149"/>
      <c r="QUJ191" s="149"/>
      <c r="QUK191" s="151" t="s">
        <v>172</v>
      </c>
      <c r="QUL191" s="149"/>
      <c r="QUM191" s="149"/>
      <c r="QUN191" s="149"/>
      <c r="QUO191" s="149"/>
      <c r="QUP191" s="149"/>
      <c r="QUQ191" s="149"/>
      <c r="QUR191" s="149"/>
      <c r="QUS191" s="151" t="s">
        <v>172</v>
      </c>
      <c r="QUT191" s="149"/>
      <c r="QUU191" s="149"/>
      <c r="QUV191" s="149"/>
      <c r="QUW191" s="149"/>
      <c r="QUX191" s="149"/>
      <c r="QUY191" s="149"/>
      <c r="QUZ191" s="149"/>
      <c r="QVA191" s="151" t="s">
        <v>172</v>
      </c>
      <c r="QVB191" s="149"/>
      <c r="QVC191" s="149"/>
      <c r="QVD191" s="149"/>
      <c r="QVE191" s="149"/>
      <c r="QVF191" s="149"/>
      <c r="QVG191" s="149"/>
      <c r="QVH191" s="149"/>
      <c r="QVI191" s="151" t="s">
        <v>172</v>
      </c>
      <c r="QVJ191" s="149"/>
      <c r="QVK191" s="149"/>
      <c r="QVL191" s="149"/>
      <c r="QVM191" s="149"/>
      <c r="QVN191" s="149"/>
      <c r="QVO191" s="149"/>
      <c r="QVP191" s="149"/>
      <c r="QVQ191" s="151" t="s">
        <v>172</v>
      </c>
      <c r="QVR191" s="149"/>
      <c r="QVS191" s="149"/>
      <c r="QVT191" s="149"/>
      <c r="QVU191" s="149"/>
      <c r="QVV191" s="149"/>
      <c r="QVW191" s="149"/>
      <c r="QVX191" s="149"/>
      <c r="QVY191" s="151" t="s">
        <v>172</v>
      </c>
      <c r="QVZ191" s="149"/>
      <c r="QWA191" s="149"/>
      <c r="QWB191" s="149"/>
      <c r="QWC191" s="149"/>
      <c r="QWD191" s="149"/>
      <c r="QWE191" s="149"/>
      <c r="QWF191" s="149"/>
      <c r="QWG191" s="151" t="s">
        <v>172</v>
      </c>
      <c r="QWH191" s="149"/>
      <c r="QWI191" s="149"/>
      <c r="QWJ191" s="149"/>
      <c r="QWK191" s="149"/>
      <c r="QWL191" s="149"/>
      <c r="QWM191" s="149"/>
      <c r="QWN191" s="149"/>
      <c r="QWO191" s="151" t="s">
        <v>172</v>
      </c>
      <c r="QWP191" s="149"/>
      <c r="QWQ191" s="149"/>
      <c r="QWR191" s="149"/>
      <c r="QWS191" s="149"/>
      <c r="QWT191" s="149"/>
      <c r="QWU191" s="149"/>
      <c r="QWV191" s="149"/>
      <c r="QWW191" s="151" t="s">
        <v>172</v>
      </c>
      <c r="QWX191" s="149"/>
      <c r="QWY191" s="149"/>
      <c r="QWZ191" s="149"/>
      <c r="QXA191" s="149"/>
      <c r="QXB191" s="149"/>
      <c r="QXC191" s="149"/>
      <c r="QXD191" s="149"/>
      <c r="QXE191" s="151" t="s">
        <v>172</v>
      </c>
      <c r="QXF191" s="149"/>
      <c r="QXG191" s="149"/>
      <c r="QXH191" s="149"/>
      <c r="QXI191" s="149"/>
      <c r="QXJ191" s="149"/>
      <c r="QXK191" s="149"/>
      <c r="QXL191" s="149"/>
      <c r="QXM191" s="151" t="s">
        <v>172</v>
      </c>
      <c r="QXN191" s="149"/>
      <c r="QXO191" s="149"/>
      <c r="QXP191" s="149"/>
      <c r="QXQ191" s="149"/>
      <c r="QXR191" s="149"/>
      <c r="QXS191" s="149"/>
      <c r="QXT191" s="149"/>
      <c r="QXU191" s="151" t="s">
        <v>172</v>
      </c>
      <c r="QXV191" s="149"/>
      <c r="QXW191" s="149"/>
      <c r="QXX191" s="149"/>
      <c r="QXY191" s="149"/>
      <c r="QXZ191" s="149"/>
      <c r="QYA191" s="149"/>
      <c r="QYB191" s="149"/>
      <c r="QYC191" s="151" t="s">
        <v>172</v>
      </c>
      <c r="QYD191" s="149"/>
      <c r="QYE191" s="149"/>
      <c r="QYF191" s="149"/>
      <c r="QYG191" s="149"/>
      <c r="QYH191" s="149"/>
      <c r="QYI191" s="149"/>
      <c r="QYJ191" s="149"/>
      <c r="QYK191" s="151" t="s">
        <v>172</v>
      </c>
      <c r="QYL191" s="149"/>
      <c r="QYM191" s="149"/>
      <c r="QYN191" s="149"/>
      <c r="QYO191" s="149"/>
      <c r="QYP191" s="149"/>
      <c r="QYQ191" s="149"/>
      <c r="QYR191" s="149"/>
      <c r="QYS191" s="151" t="s">
        <v>172</v>
      </c>
      <c r="QYT191" s="149"/>
      <c r="QYU191" s="149"/>
      <c r="QYV191" s="149"/>
      <c r="QYW191" s="149"/>
      <c r="QYX191" s="149"/>
      <c r="QYY191" s="149"/>
      <c r="QYZ191" s="149"/>
      <c r="QZA191" s="151" t="s">
        <v>172</v>
      </c>
      <c r="QZB191" s="149"/>
      <c r="QZC191" s="149"/>
      <c r="QZD191" s="149"/>
      <c r="QZE191" s="149"/>
      <c r="QZF191" s="149"/>
      <c r="QZG191" s="149"/>
      <c r="QZH191" s="149"/>
      <c r="QZI191" s="151" t="s">
        <v>172</v>
      </c>
      <c r="QZJ191" s="149"/>
      <c r="QZK191" s="149"/>
      <c r="QZL191" s="149"/>
      <c r="QZM191" s="149"/>
      <c r="QZN191" s="149"/>
      <c r="QZO191" s="149"/>
      <c r="QZP191" s="149"/>
      <c r="QZQ191" s="151" t="s">
        <v>172</v>
      </c>
      <c r="QZR191" s="149"/>
      <c r="QZS191" s="149"/>
      <c r="QZT191" s="149"/>
      <c r="QZU191" s="149"/>
      <c r="QZV191" s="149"/>
      <c r="QZW191" s="149"/>
      <c r="QZX191" s="149"/>
      <c r="QZY191" s="151" t="s">
        <v>172</v>
      </c>
      <c r="QZZ191" s="149"/>
      <c r="RAA191" s="149"/>
      <c r="RAB191" s="149"/>
      <c r="RAC191" s="149"/>
      <c r="RAD191" s="149"/>
      <c r="RAE191" s="149"/>
      <c r="RAF191" s="149"/>
      <c r="RAG191" s="151" t="s">
        <v>172</v>
      </c>
      <c r="RAH191" s="149"/>
      <c r="RAI191" s="149"/>
      <c r="RAJ191" s="149"/>
      <c r="RAK191" s="149"/>
      <c r="RAL191" s="149"/>
      <c r="RAM191" s="149"/>
      <c r="RAN191" s="149"/>
      <c r="RAO191" s="151" t="s">
        <v>172</v>
      </c>
      <c r="RAP191" s="149"/>
      <c r="RAQ191" s="149"/>
      <c r="RAR191" s="149"/>
      <c r="RAS191" s="149"/>
      <c r="RAT191" s="149"/>
      <c r="RAU191" s="149"/>
      <c r="RAV191" s="149"/>
      <c r="RAW191" s="151" t="s">
        <v>172</v>
      </c>
      <c r="RAX191" s="149"/>
      <c r="RAY191" s="149"/>
      <c r="RAZ191" s="149"/>
      <c r="RBA191" s="149"/>
      <c r="RBB191" s="149"/>
      <c r="RBC191" s="149"/>
      <c r="RBD191" s="149"/>
      <c r="RBE191" s="151" t="s">
        <v>172</v>
      </c>
      <c r="RBF191" s="149"/>
      <c r="RBG191" s="149"/>
      <c r="RBH191" s="149"/>
      <c r="RBI191" s="149"/>
      <c r="RBJ191" s="149"/>
      <c r="RBK191" s="149"/>
      <c r="RBL191" s="149"/>
      <c r="RBM191" s="151" t="s">
        <v>172</v>
      </c>
      <c r="RBN191" s="149"/>
      <c r="RBO191" s="149"/>
      <c r="RBP191" s="149"/>
      <c r="RBQ191" s="149"/>
      <c r="RBR191" s="149"/>
      <c r="RBS191" s="149"/>
      <c r="RBT191" s="149"/>
      <c r="RBU191" s="151" t="s">
        <v>172</v>
      </c>
      <c r="RBV191" s="149"/>
      <c r="RBW191" s="149"/>
      <c r="RBX191" s="149"/>
      <c r="RBY191" s="149"/>
      <c r="RBZ191" s="149"/>
      <c r="RCA191" s="149"/>
      <c r="RCB191" s="149"/>
      <c r="RCC191" s="151" t="s">
        <v>172</v>
      </c>
      <c r="RCD191" s="149"/>
      <c r="RCE191" s="149"/>
      <c r="RCF191" s="149"/>
      <c r="RCG191" s="149"/>
      <c r="RCH191" s="149"/>
      <c r="RCI191" s="149"/>
      <c r="RCJ191" s="149"/>
      <c r="RCK191" s="151" t="s">
        <v>172</v>
      </c>
      <c r="RCL191" s="149"/>
      <c r="RCM191" s="149"/>
      <c r="RCN191" s="149"/>
      <c r="RCO191" s="149"/>
      <c r="RCP191" s="149"/>
      <c r="RCQ191" s="149"/>
      <c r="RCR191" s="149"/>
      <c r="RCS191" s="151" t="s">
        <v>172</v>
      </c>
      <c r="RCT191" s="149"/>
      <c r="RCU191" s="149"/>
      <c r="RCV191" s="149"/>
      <c r="RCW191" s="149"/>
      <c r="RCX191" s="149"/>
      <c r="RCY191" s="149"/>
      <c r="RCZ191" s="149"/>
      <c r="RDA191" s="151" t="s">
        <v>172</v>
      </c>
      <c r="RDB191" s="149"/>
      <c r="RDC191" s="149"/>
      <c r="RDD191" s="149"/>
      <c r="RDE191" s="149"/>
      <c r="RDF191" s="149"/>
      <c r="RDG191" s="149"/>
      <c r="RDH191" s="149"/>
      <c r="RDI191" s="151" t="s">
        <v>172</v>
      </c>
      <c r="RDJ191" s="149"/>
      <c r="RDK191" s="149"/>
      <c r="RDL191" s="149"/>
      <c r="RDM191" s="149"/>
      <c r="RDN191" s="149"/>
      <c r="RDO191" s="149"/>
      <c r="RDP191" s="149"/>
      <c r="RDQ191" s="151" t="s">
        <v>172</v>
      </c>
      <c r="RDR191" s="149"/>
      <c r="RDS191" s="149"/>
      <c r="RDT191" s="149"/>
      <c r="RDU191" s="149"/>
      <c r="RDV191" s="149"/>
      <c r="RDW191" s="149"/>
      <c r="RDX191" s="149"/>
      <c r="RDY191" s="151" t="s">
        <v>172</v>
      </c>
      <c r="RDZ191" s="149"/>
      <c r="REA191" s="149"/>
      <c r="REB191" s="149"/>
      <c r="REC191" s="149"/>
      <c r="RED191" s="149"/>
      <c r="REE191" s="149"/>
      <c r="REF191" s="149"/>
      <c r="REG191" s="151" t="s">
        <v>172</v>
      </c>
      <c r="REH191" s="149"/>
      <c r="REI191" s="149"/>
      <c r="REJ191" s="149"/>
      <c r="REK191" s="149"/>
      <c r="REL191" s="149"/>
      <c r="REM191" s="149"/>
      <c r="REN191" s="149"/>
      <c r="REO191" s="151" t="s">
        <v>172</v>
      </c>
      <c r="REP191" s="149"/>
      <c r="REQ191" s="149"/>
      <c r="RER191" s="149"/>
      <c r="RES191" s="149"/>
      <c r="RET191" s="149"/>
      <c r="REU191" s="149"/>
      <c r="REV191" s="149"/>
      <c r="REW191" s="151" t="s">
        <v>172</v>
      </c>
      <c r="REX191" s="149"/>
      <c r="REY191" s="149"/>
      <c r="REZ191" s="149"/>
      <c r="RFA191" s="149"/>
      <c r="RFB191" s="149"/>
      <c r="RFC191" s="149"/>
      <c r="RFD191" s="149"/>
      <c r="RFE191" s="151" t="s">
        <v>172</v>
      </c>
      <c r="RFF191" s="149"/>
      <c r="RFG191" s="149"/>
      <c r="RFH191" s="149"/>
      <c r="RFI191" s="149"/>
      <c r="RFJ191" s="149"/>
      <c r="RFK191" s="149"/>
      <c r="RFL191" s="149"/>
      <c r="RFM191" s="151" t="s">
        <v>172</v>
      </c>
      <c r="RFN191" s="149"/>
      <c r="RFO191" s="149"/>
      <c r="RFP191" s="149"/>
      <c r="RFQ191" s="149"/>
      <c r="RFR191" s="149"/>
      <c r="RFS191" s="149"/>
      <c r="RFT191" s="149"/>
      <c r="RFU191" s="151" t="s">
        <v>172</v>
      </c>
      <c r="RFV191" s="149"/>
      <c r="RFW191" s="149"/>
      <c r="RFX191" s="149"/>
      <c r="RFY191" s="149"/>
      <c r="RFZ191" s="149"/>
      <c r="RGA191" s="149"/>
      <c r="RGB191" s="149"/>
      <c r="RGC191" s="151" t="s">
        <v>172</v>
      </c>
      <c r="RGD191" s="149"/>
      <c r="RGE191" s="149"/>
      <c r="RGF191" s="149"/>
      <c r="RGG191" s="149"/>
      <c r="RGH191" s="149"/>
      <c r="RGI191" s="149"/>
      <c r="RGJ191" s="149"/>
      <c r="RGK191" s="151" t="s">
        <v>172</v>
      </c>
      <c r="RGL191" s="149"/>
      <c r="RGM191" s="149"/>
      <c r="RGN191" s="149"/>
      <c r="RGO191" s="149"/>
      <c r="RGP191" s="149"/>
      <c r="RGQ191" s="149"/>
      <c r="RGR191" s="149"/>
      <c r="RGS191" s="151" t="s">
        <v>172</v>
      </c>
      <c r="RGT191" s="149"/>
      <c r="RGU191" s="149"/>
      <c r="RGV191" s="149"/>
      <c r="RGW191" s="149"/>
      <c r="RGX191" s="149"/>
      <c r="RGY191" s="149"/>
      <c r="RGZ191" s="149"/>
      <c r="RHA191" s="151" t="s">
        <v>172</v>
      </c>
      <c r="RHB191" s="149"/>
      <c r="RHC191" s="149"/>
      <c r="RHD191" s="149"/>
      <c r="RHE191" s="149"/>
      <c r="RHF191" s="149"/>
      <c r="RHG191" s="149"/>
      <c r="RHH191" s="149"/>
      <c r="RHI191" s="151" t="s">
        <v>172</v>
      </c>
      <c r="RHJ191" s="149"/>
      <c r="RHK191" s="149"/>
      <c r="RHL191" s="149"/>
      <c r="RHM191" s="149"/>
      <c r="RHN191" s="149"/>
      <c r="RHO191" s="149"/>
      <c r="RHP191" s="149"/>
      <c r="RHQ191" s="151" t="s">
        <v>172</v>
      </c>
      <c r="RHR191" s="149"/>
      <c r="RHS191" s="149"/>
      <c r="RHT191" s="149"/>
      <c r="RHU191" s="149"/>
      <c r="RHV191" s="149"/>
      <c r="RHW191" s="149"/>
      <c r="RHX191" s="149"/>
      <c r="RHY191" s="151" t="s">
        <v>172</v>
      </c>
      <c r="RHZ191" s="149"/>
      <c r="RIA191" s="149"/>
      <c r="RIB191" s="149"/>
      <c r="RIC191" s="149"/>
      <c r="RID191" s="149"/>
      <c r="RIE191" s="149"/>
      <c r="RIF191" s="149"/>
      <c r="RIG191" s="151" t="s">
        <v>172</v>
      </c>
      <c r="RIH191" s="149"/>
      <c r="RII191" s="149"/>
      <c r="RIJ191" s="149"/>
      <c r="RIK191" s="149"/>
      <c r="RIL191" s="149"/>
      <c r="RIM191" s="149"/>
      <c r="RIN191" s="149"/>
      <c r="RIO191" s="151" t="s">
        <v>172</v>
      </c>
      <c r="RIP191" s="149"/>
      <c r="RIQ191" s="149"/>
      <c r="RIR191" s="149"/>
      <c r="RIS191" s="149"/>
      <c r="RIT191" s="149"/>
      <c r="RIU191" s="149"/>
      <c r="RIV191" s="149"/>
      <c r="RIW191" s="151" t="s">
        <v>172</v>
      </c>
      <c r="RIX191" s="149"/>
      <c r="RIY191" s="149"/>
      <c r="RIZ191" s="149"/>
      <c r="RJA191" s="149"/>
      <c r="RJB191" s="149"/>
      <c r="RJC191" s="149"/>
      <c r="RJD191" s="149"/>
      <c r="RJE191" s="151" t="s">
        <v>172</v>
      </c>
      <c r="RJF191" s="149"/>
      <c r="RJG191" s="149"/>
      <c r="RJH191" s="149"/>
      <c r="RJI191" s="149"/>
      <c r="RJJ191" s="149"/>
      <c r="RJK191" s="149"/>
      <c r="RJL191" s="149"/>
      <c r="RJM191" s="151" t="s">
        <v>172</v>
      </c>
      <c r="RJN191" s="149"/>
      <c r="RJO191" s="149"/>
      <c r="RJP191" s="149"/>
      <c r="RJQ191" s="149"/>
      <c r="RJR191" s="149"/>
      <c r="RJS191" s="149"/>
      <c r="RJT191" s="149"/>
      <c r="RJU191" s="151" t="s">
        <v>172</v>
      </c>
      <c r="RJV191" s="149"/>
      <c r="RJW191" s="149"/>
      <c r="RJX191" s="149"/>
      <c r="RJY191" s="149"/>
      <c r="RJZ191" s="149"/>
      <c r="RKA191" s="149"/>
      <c r="RKB191" s="149"/>
      <c r="RKC191" s="151" t="s">
        <v>172</v>
      </c>
      <c r="RKD191" s="149"/>
      <c r="RKE191" s="149"/>
      <c r="RKF191" s="149"/>
      <c r="RKG191" s="149"/>
      <c r="RKH191" s="149"/>
      <c r="RKI191" s="149"/>
      <c r="RKJ191" s="149"/>
      <c r="RKK191" s="151" t="s">
        <v>172</v>
      </c>
      <c r="RKL191" s="149"/>
      <c r="RKM191" s="149"/>
      <c r="RKN191" s="149"/>
      <c r="RKO191" s="149"/>
      <c r="RKP191" s="149"/>
      <c r="RKQ191" s="149"/>
      <c r="RKR191" s="149"/>
      <c r="RKS191" s="151" t="s">
        <v>172</v>
      </c>
      <c r="RKT191" s="149"/>
      <c r="RKU191" s="149"/>
      <c r="RKV191" s="149"/>
      <c r="RKW191" s="149"/>
      <c r="RKX191" s="149"/>
      <c r="RKY191" s="149"/>
      <c r="RKZ191" s="149"/>
      <c r="RLA191" s="151" t="s">
        <v>172</v>
      </c>
      <c r="RLB191" s="149"/>
      <c r="RLC191" s="149"/>
      <c r="RLD191" s="149"/>
      <c r="RLE191" s="149"/>
      <c r="RLF191" s="149"/>
      <c r="RLG191" s="149"/>
      <c r="RLH191" s="149"/>
      <c r="RLI191" s="151" t="s">
        <v>172</v>
      </c>
      <c r="RLJ191" s="149"/>
      <c r="RLK191" s="149"/>
      <c r="RLL191" s="149"/>
      <c r="RLM191" s="149"/>
      <c r="RLN191" s="149"/>
      <c r="RLO191" s="149"/>
      <c r="RLP191" s="149"/>
      <c r="RLQ191" s="151" t="s">
        <v>172</v>
      </c>
      <c r="RLR191" s="149"/>
      <c r="RLS191" s="149"/>
      <c r="RLT191" s="149"/>
      <c r="RLU191" s="149"/>
      <c r="RLV191" s="149"/>
      <c r="RLW191" s="149"/>
      <c r="RLX191" s="149"/>
      <c r="RLY191" s="151" t="s">
        <v>172</v>
      </c>
      <c r="RLZ191" s="149"/>
      <c r="RMA191" s="149"/>
      <c r="RMB191" s="149"/>
      <c r="RMC191" s="149"/>
      <c r="RMD191" s="149"/>
      <c r="RME191" s="149"/>
      <c r="RMF191" s="149"/>
      <c r="RMG191" s="151" t="s">
        <v>172</v>
      </c>
      <c r="RMH191" s="149"/>
      <c r="RMI191" s="149"/>
      <c r="RMJ191" s="149"/>
      <c r="RMK191" s="149"/>
      <c r="RML191" s="149"/>
      <c r="RMM191" s="149"/>
      <c r="RMN191" s="149"/>
      <c r="RMO191" s="151" t="s">
        <v>172</v>
      </c>
      <c r="RMP191" s="149"/>
      <c r="RMQ191" s="149"/>
      <c r="RMR191" s="149"/>
      <c r="RMS191" s="149"/>
      <c r="RMT191" s="149"/>
      <c r="RMU191" s="149"/>
      <c r="RMV191" s="149"/>
      <c r="RMW191" s="151" t="s">
        <v>172</v>
      </c>
      <c r="RMX191" s="149"/>
      <c r="RMY191" s="149"/>
      <c r="RMZ191" s="149"/>
      <c r="RNA191" s="149"/>
      <c r="RNB191" s="149"/>
      <c r="RNC191" s="149"/>
      <c r="RND191" s="149"/>
      <c r="RNE191" s="151" t="s">
        <v>172</v>
      </c>
      <c r="RNF191" s="149"/>
      <c r="RNG191" s="149"/>
      <c r="RNH191" s="149"/>
      <c r="RNI191" s="149"/>
      <c r="RNJ191" s="149"/>
      <c r="RNK191" s="149"/>
      <c r="RNL191" s="149"/>
      <c r="RNM191" s="151" t="s">
        <v>172</v>
      </c>
      <c r="RNN191" s="149"/>
      <c r="RNO191" s="149"/>
      <c r="RNP191" s="149"/>
      <c r="RNQ191" s="149"/>
      <c r="RNR191" s="149"/>
      <c r="RNS191" s="149"/>
      <c r="RNT191" s="149"/>
      <c r="RNU191" s="151" t="s">
        <v>172</v>
      </c>
      <c r="RNV191" s="149"/>
      <c r="RNW191" s="149"/>
      <c r="RNX191" s="149"/>
      <c r="RNY191" s="149"/>
      <c r="RNZ191" s="149"/>
      <c r="ROA191" s="149"/>
      <c r="ROB191" s="149"/>
      <c r="ROC191" s="151" t="s">
        <v>172</v>
      </c>
      <c r="ROD191" s="149"/>
      <c r="ROE191" s="149"/>
      <c r="ROF191" s="149"/>
      <c r="ROG191" s="149"/>
      <c r="ROH191" s="149"/>
      <c r="ROI191" s="149"/>
      <c r="ROJ191" s="149"/>
      <c r="ROK191" s="151" t="s">
        <v>172</v>
      </c>
      <c r="ROL191" s="149"/>
      <c r="ROM191" s="149"/>
      <c r="RON191" s="149"/>
      <c r="ROO191" s="149"/>
      <c r="ROP191" s="149"/>
      <c r="ROQ191" s="149"/>
      <c r="ROR191" s="149"/>
      <c r="ROS191" s="151" t="s">
        <v>172</v>
      </c>
      <c r="ROT191" s="149"/>
      <c r="ROU191" s="149"/>
      <c r="ROV191" s="149"/>
      <c r="ROW191" s="149"/>
      <c r="ROX191" s="149"/>
      <c r="ROY191" s="149"/>
      <c r="ROZ191" s="149"/>
      <c r="RPA191" s="151" t="s">
        <v>172</v>
      </c>
      <c r="RPB191" s="149"/>
      <c r="RPC191" s="149"/>
      <c r="RPD191" s="149"/>
      <c r="RPE191" s="149"/>
      <c r="RPF191" s="149"/>
      <c r="RPG191" s="149"/>
      <c r="RPH191" s="149"/>
      <c r="RPI191" s="151" t="s">
        <v>172</v>
      </c>
      <c r="RPJ191" s="149"/>
      <c r="RPK191" s="149"/>
      <c r="RPL191" s="149"/>
      <c r="RPM191" s="149"/>
      <c r="RPN191" s="149"/>
      <c r="RPO191" s="149"/>
      <c r="RPP191" s="149"/>
      <c r="RPQ191" s="151" t="s">
        <v>172</v>
      </c>
      <c r="RPR191" s="149"/>
      <c r="RPS191" s="149"/>
      <c r="RPT191" s="149"/>
      <c r="RPU191" s="149"/>
      <c r="RPV191" s="149"/>
      <c r="RPW191" s="149"/>
      <c r="RPX191" s="149"/>
      <c r="RPY191" s="151" t="s">
        <v>172</v>
      </c>
      <c r="RPZ191" s="149"/>
      <c r="RQA191" s="149"/>
      <c r="RQB191" s="149"/>
      <c r="RQC191" s="149"/>
      <c r="RQD191" s="149"/>
      <c r="RQE191" s="149"/>
      <c r="RQF191" s="149"/>
      <c r="RQG191" s="151" t="s">
        <v>172</v>
      </c>
      <c r="RQH191" s="149"/>
      <c r="RQI191" s="149"/>
      <c r="RQJ191" s="149"/>
      <c r="RQK191" s="149"/>
      <c r="RQL191" s="149"/>
      <c r="RQM191" s="149"/>
      <c r="RQN191" s="149"/>
      <c r="RQO191" s="151" t="s">
        <v>172</v>
      </c>
      <c r="RQP191" s="149"/>
      <c r="RQQ191" s="149"/>
      <c r="RQR191" s="149"/>
      <c r="RQS191" s="149"/>
      <c r="RQT191" s="149"/>
      <c r="RQU191" s="149"/>
      <c r="RQV191" s="149"/>
      <c r="RQW191" s="151" t="s">
        <v>172</v>
      </c>
      <c r="RQX191" s="149"/>
      <c r="RQY191" s="149"/>
      <c r="RQZ191" s="149"/>
      <c r="RRA191" s="149"/>
      <c r="RRB191" s="149"/>
      <c r="RRC191" s="149"/>
      <c r="RRD191" s="149"/>
      <c r="RRE191" s="151" t="s">
        <v>172</v>
      </c>
      <c r="RRF191" s="149"/>
      <c r="RRG191" s="149"/>
      <c r="RRH191" s="149"/>
      <c r="RRI191" s="149"/>
      <c r="RRJ191" s="149"/>
      <c r="RRK191" s="149"/>
      <c r="RRL191" s="149"/>
      <c r="RRM191" s="151" t="s">
        <v>172</v>
      </c>
      <c r="RRN191" s="149"/>
      <c r="RRO191" s="149"/>
      <c r="RRP191" s="149"/>
      <c r="RRQ191" s="149"/>
      <c r="RRR191" s="149"/>
      <c r="RRS191" s="149"/>
      <c r="RRT191" s="149"/>
      <c r="RRU191" s="151" t="s">
        <v>172</v>
      </c>
      <c r="RRV191" s="149"/>
      <c r="RRW191" s="149"/>
      <c r="RRX191" s="149"/>
      <c r="RRY191" s="149"/>
      <c r="RRZ191" s="149"/>
      <c r="RSA191" s="149"/>
      <c r="RSB191" s="149"/>
      <c r="RSC191" s="151" t="s">
        <v>172</v>
      </c>
      <c r="RSD191" s="149"/>
      <c r="RSE191" s="149"/>
      <c r="RSF191" s="149"/>
      <c r="RSG191" s="149"/>
      <c r="RSH191" s="149"/>
      <c r="RSI191" s="149"/>
      <c r="RSJ191" s="149"/>
      <c r="RSK191" s="151" t="s">
        <v>172</v>
      </c>
      <c r="RSL191" s="149"/>
      <c r="RSM191" s="149"/>
      <c r="RSN191" s="149"/>
      <c r="RSO191" s="149"/>
      <c r="RSP191" s="149"/>
      <c r="RSQ191" s="149"/>
      <c r="RSR191" s="149"/>
      <c r="RSS191" s="151" t="s">
        <v>172</v>
      </c>
      <c r="RST191" s="149"/>
      <c r="RSU191" s="149"/>
      <c r="RSV191" s="149"/>
      <c r="RSW191" s="149"/>
      <c r="RSX191" s="149"/>
      <c r="RSY191" s="149"/>
      <c r="RSZ191" s="149"/>
      <c r="RTA191" s="151" t="s">
        <v>172</v>
      </c>
      <c r="RTB191" s="149"/>
      <c r="RTC191" s="149"/>
      <c r="RTD191" s="149"/>
      <c r="RTE191" s="149"/>
      <c r="RTF191" s="149"/>
      <c r="RTG191" s="149"/>
      <c r="RTH191" s="149"/>
      <c r="RTI191" s="151" t="s">
        <v>172</v>
      </c>
      <c r="RTJ191" s="149"/>
      <c r="RTK191" s="149"/>
      <c r="RTL191" s="149"/>
      <c r="RTM191" s="149"/>
      <c r="RTN191" s="149"/>
      <c r="RTO191" s="149"/>
      <c r="RTP191" s="149"/>
      <c r="RTQ191" s="151" t="s">
        <v>172</v>
      </c>
      <c r="RTR191" s="149"/>
      <c r="RTS191" s="149"/>
      <c r="RTT191" s="149"/>
      <c r="RTU191" s="149"/>
      <c r="RTV191" s="149"/>
      <c r="RTW191" s="149"/>
      <c r="RTX191" s="149"/>
      <c r="RTY191" s="151" t="s">
        <v>172</v>
      </c>
      <c r="RTZ191" s="149"/>
      <c r="RUA191" s="149"/>
      <c r="RUB191" s="149"/>
      <c r="RUC191" s="149"/>
      <c r="RUD191" s="149"/>
      <c r="RUE191" s="149"/>
      <c r="RUF191" s="149"/>
      <c r="RUG191" s="151" t="s">
        <v>172</v>
      </c>
      <c r="RUH191" s="149"/>
      <c r="RUI191" s="149"/>
      <c r="RUJ191" s="149"/>
      <c r="RUK191" s="149"/>
      <c r="RUL191" s="149"/>
      <c r="RUM191" s="149"/>
      <c r="RUN191" s="149"/>
      <c r="RUO191" s="151" t="s">
        <v>172</v>
      </c>
      <c r="RUP191" s="149"/>
      <c r="RUQ191" s="149"/>
      <c r="RUR191" s="149"/>
      <c r="RUS191" s="149"/>
      <c r="RUT191" s="149"/>
      <c r="RUU191" s="149"/>
      <c r="RUV191" s="149"/>
      <c r="RUW191" s="151" t="s">
        <v>172</v>
      </c>
      <c r="RUX191" s="149"/>
      <c r="RUY191" s="149"/>
      <c r="RUZ191" s="149"/>
      <c r="RVA191" s="149"/>
      <c r="RVB191" s="149"/>
      <c r="RVC191" s="149"/>
      <c r="RVD191" s="149"/>
      <c r="RVE191" s="151" t="s">
        <v>172</v>
      </c>
      <c r="RVF191" s="149"/>
      <c r="RVG191" s="149"/>
      <c r="RVH191" s="149"/>
      <c r="RVI191" s="149"/>
      <c r="RVJ191" s="149"/>
      <c r="RVK191" s="149"/>
      <c r="RVL191" s="149"/>
      <c r="RVM191" s="151" t="s">
        <v>172</v>
      </c>
      <c r="RVN191" s="149"/>
      <c r="RVO191" s="149"/>
      <c r="RVP191" s="149"/>
      <c r="RVQ191" s="149"/>
      <c r="RVR191" s="149"/>
      <c r="RVS191" s="149"/>
      <c r="RVT191" s="149"/>
      <c r="RVU191" s="151" t="s">
        <v>172</v>
      </c>
      <c r="RVV191" s="149"/>
      <c r="RVW191" s="149"/>
      <c r="RVX191" s="149"/>
      <c r="RVY191" s="149"/>
      <c r="RVZ191" s="149"/>
      <c r="RWA191" s="149"/>
      <c r="RWB191" s="149"/>
      <c r="RWC191" s="151" t="s">
        <v>172</v>
      </c>
      <c r="RWD191" s="149"/>
      <c r="RWE191" s="149"/>
      <c r="RWF191" s="149"/>
      <c r="RWG191" s="149"/>
      <c r="RWH191" s="149"/>
      <c r="RWI191" s="149"/>
      <c r="RWJ191" s="149"/>
      <c r="RWK191" s="151" t="s">
        <v>172</v>
      </c>
      <c r="RWL191" s="149"/>
      <c r="RWM191" s="149"/>
      <c r="RWN191" s="149"/>
      <c r="RWO191" s="149"/>
      <c r="RWP191" s="149"/>
      <c r="RWQ191" s="149"/>
      <c r="RWR191" s="149"/>
      <c r="RWS191" s="151" t="s">
        <v>172</v>
      </c>
      <c r="RWT191" s="149"/>
      <c r="RWU191" s="149"/>
      <c r="RWV191" s="149"/>
      <c r="RWW191" s="149"/>
      <c r="RWX191" s="149"/>
      <c r="RWY191" s="149"/>
      <c r="RWZ191" s="149"/>
      <c r="RXA191" s="151" t="s">
        <v>172</v>
      </c>
      <c r="RXB191" s="149"/>
      <c r="RXC191" s="149"/>
      <c r="RXD191" s="149"/>
      <c r="RXE191" s="149"/>
      <c r="RXF191" s="149"/>
      <c r="RXG191" s="149"/>
      <c r="RXH191" s="149"/>
      <c r="RXI191" s="151" t="s">
        <v>172</v>
      </c>
      <c r="RXJ191" s="149"/>
      <c r="RXK191" s="149"/>
      <c r="RXL191" s="149"/>
      <c r="RXM191" s="149"/>
      <c r="RXN191" s="149"/>
      <c r="RXO191" s="149"/>
      <c r="RXP191" s="149"/>
      <c r="RXQ191" s="151" t="s">
        <v>172</v>
      </c>
      <c r="RXR191" s="149"/>
      <c r="RXS191" s="149"/>
      <c r="RXT191" s="149"/>
      <c r="RXU191" s="149"/>
      <c r="RXV191" s="149"/>
      <c r="RXW191" s="149"/>
      <c r="RXX191" s="149"/>
      <c r="RXY191" s="151" t="s">
        <v>172</v>
      </c>
      <c r="RXZ191" s="149"/>
      <c r="RYA191" s="149"/>
      <c r="RYB191" s="149"/>
      <c r="RYC191" s="149"/>
      <c r="RYD191" s="149"/>
      <c r="RYE191" s="149"/>
      <c r="RYF191" s="149"/>
      <c r="RYG191" s="151" t="s">
        <v>172</v>
      </c>
      <c r="RYH191" s="149"/>
      <c r="RYI191" s="149"/>
      <c r="RYJ191" s="149"/>
      <c r="RYK191" s="149"/>
      <c r="RYL191" s="149"/>
      <c r="RYM191" s="149"/>
      <c r="RYN191" s="149"/>
      <c r="RYO191" s="151" t="s">
        <v>172</v>
      </c>
      <c r="RYP191" s="149"/>
      <c r="RYQ191" s="149"/>
      <c r="RYR191" s="149"/>
      <c r="RYS191" s="149"/>
      <c r="RYT191" s="149"/>
      <c r="RYU191" s="149"/>
      <c r="RYV191" s="149"/>
      <c r="RYW191" s="151" t="s">
        <v>172</v>
      </c>
      <c r="RYX191" s="149"/>
      <c r="RYY191" s="149"/>
      <c r="RYZ191" s="149"/>
      <c r="RZA191" s="149"/>
      <c r="RZB191" s="149"/>
      <c r="RZC191" s="149"/>
      <c r="RZD191" s="149"/>
      <c r="RZE191" s="151" t="s">
        <v>172</v>
      </c>
      <c r="RZF191" s="149"/>
      <c r="RZG191" s="149"/>
      <c r="RZH191" s="149"/>
      <c r="RZI191" s="149"/>
      <c r="RZJ191" s="149"/>
      <c r="RZK191" s="149"/>
      <c r="RZL191" s="149"/>
      <c r="RZM191" s="151" t="s">
        <v>172</v>
      </c>
      <c r="RZN191" s="149"/>
      <c r="RZO191" s="149"/>
      <c r="RZP191" s="149"/>
      <c r="RZQ191" s="149"/>
      <c r="RZR191" s="149"/>
      <c r="RZS191" s="149"/>
      <c r="RZT191" s="149"/>
      <c r="RZU191" s="151" t="s">
        <v>172</v>
      </c>
      <c r="RZV191" s="149"/>
      <c r="RZW191" s="149"/>
      <c r="RZX191" s="149"/>
      <c r="RZY191" s="149"/>
      <c r="RZZ191" s="149"/>
      <c r="SAA191" s="149"/>
      <c r="SAB191" s="149"/>
      <c r="SAC191" s="151" t="s">
        <v>172</v>
      </c>
      <c r="SAD191" s="149"/>
      <c r="SAE191" s="149"/>
      <c r="SAF191" s="149"/>
      <c r="SAG191" s="149"/>
      <c r="SAH191" s="149"/>
      <c r="SAI191" s="149"/>
      <c r="SAJ191" s="149"/>
      <c r="SAK191" s="151" t="s">
        <v>172</v>
      </c>
      <c r="SAL191" s="149"/>
      <c r="SAM191" s="149"/>
      <c r="SAN191" s="149"/>
      <c r="SAO191" s="149"/>
      <c r="SAP191" s="149"/>
      <c r="SAQ191" s="149"/>
      <c r="SAR191" s="149"/>
      <c r="SAS191" s="151" t="s">
        <v>172</v>
      </c>
      <c r="SAT191" s="149"/>
      <c r="SAU191" s="149"/>
      <c r="SAV191" s="149"/>
      <c r="SAW191" s="149"/>
      <c r="SAX191" s="149"/>
      <c r="SAY191" s="149"/>
      <c r="SAZ191" s="149"/>
      <c r="SBA191" s="151" t="s">
        <v>172</v>
      </c>
      <c r="SBB191" s="149"/>
      <c r="SBC191" s="149"/>
      <c r="SBD191" s="149"/>
      <c r="SBE191" s="149"/>
      <c r="SBF191" s="149"/>
      <c r="SBG191" s="149"/>
      <c r="SBH191" s="149"/>
      <c r="SBI191" s="151" t="s">
        <v>172</v>
      </c>
      <c r="SBJ191" s="149"/>
      <c r="SBK191" s="149"/>
      <c r="SBL191" s="149"/>
      <c r="SBM191" s="149"/>
      <c r="SBN191" s="149"/>
      <c r="SBO191" s="149"/>
      <c r="SBP191" s="149"/>
      <c r="SBQ191" s="151" t="s">
        <v>172</v>
      </c>
      <c r="SBR191" s="149"/>
      <c r="SBS191" s="149"/>
      <c r="SBT191" s="149"/>
      <c r="SBU191" s="149"/>
      <c r="SBV191" s="149"/>
      <c r="SBW191" s="149"/>
      <c r="SBX191" s="149"/>
      <c r="SBY191" s="151" t="s">
        <v>172</v>
      </c>
      <c r="SBZ191" s="149"/>
      <c r="SCA191" s="149"/>
      <c r="SCB191" s="149"/>
      <c r="SCC191" s="149"/>
      <c r="SCD191" s="149"/>
      <c r="SCE191" s="149"/>
      <c r="SCF191" s="149"/>
      <c r="SCG191" s="151" t="s">
        <v>172</v>
      </c>
      <c r="SCH191" s="149"/>
      <c r="SCI191" s="149"/>
      <c r="SCJ191" s="149"/>
      <c r="SCK191" s="149"/>
      <c r="SCL191" s="149"/>
      <c r="SCM191" s="149"/>
      <c r="SCN191" s="149"/>
      <c r="SCO191" s="151" t="s">
        <v>172</v>
      </c>
      <c r="SCP191" s="149"/>
      <c r="SCQ191" s="149"/>
      <c r="SCR191" s="149"/>
      <c r="SCS191" s="149"/>
      <c r="SCT191" s="149"/>
      <c r="SCU191" s="149"/>
      <c r="SCV191" s="149"/>
      <c r="SCW191" s="151" t="s">
        <v>172</v>
      </c>
      <c r="SCX191" s="149"/>
      <c r="SCY191" s="149"/>
      <c r="SCZ191" s="149"/>
      <c r="SDA191" s="149"/>
      <c r="SDB191" s="149"/>
      <c r="SDC191" s="149"/>
      <c r="SDD191" s="149"/>
      <c r="SDE191" s="151" t="s">
        <v>172</v>
      </c>
      <c r="SDF191" s="149"/>
      <c r="SDG191" s="149"/>
      <c r="SDH191" s="149"/>
      <c r="SDI191" s="149"/>
      <c r="SDJ191" s="149"/>
      <c r="SDK191" s="149"/>
      <c r="SDL191" s="149"/>
      <c r="SDM191" s="151" t="s">
        <v>172</v>
      </c>
      <c r="SDN191" s="149"/>
      <c r="SDO191" s="149"/>
      <c r="SDP191" s="149"/>
      <c r="SDQ191" s="149"/>
      <c r="SDR191" s="149"/>
      <c r="SDS191" s="149"/>
      <c r="SDT191" s="149"/>
      <c r="SDU191" s="151" t="s">
        <v>172</v>
      </c>
      <c r="SDV191" s="149"/>
      <c r="SDW191" s="149"/>
      <c r="SDX191" s="149"/>
      <c r="SDY191" s="149"/>
      <c r="SDZ191" s="149"/>
      <c r="SEA191" s="149"/>
      <c r="SEB191" s="149"/>
      <c r="SEC191" s="151" t="s">
        <v>172</v>
      </c>
      <c r="SED191" s="149"/>
      <c r="SEE191" s="149"/>
      <c r="SEF191" s="149"/>
      <c r="SEG191" s="149"/>
      <c r="SEH191" s="149"/>
      <c r="SEI191" s="149"/>
      <c r="SEJ191" s="149"/>
      <c r="SEK191" s="151" t="s">
        <v>172</v>
      </c>
      <c r="SEL191" s="149"/>
      <c r="SEM191" s="149"/>
      <c r="SEN191" s="149"/>
      <c r="SEO191" s="149"/>
      <c r="SEP191" s="149"/>
      <c r="SEQ191" s="149"/>
      <c r="SER191" s="149"/>
      <c r="SES191" s="151" t="s">
        <v>172</v>
      </c>
      <c r="SET191" s="149"/>
      <c r="SEU191" s="149"/>
      <c r="SEV191" s="149"/>
      <c r="SEW191" s="149"/>
      <c r="SEX191" s="149"/>
      <c r="SEY191" s="149"/>
      <c r="SEZ191" s="149"/>
      <c r="SFA191" s="151" t="s">
        <v>172</v>
      </c>
      <c r="SFB191" s="149"/>
      <c r="SFC191" s="149"/>
      <c r="SFD191" s="149"/>
      <c r="SFE191" s="149"/>
      <c r="SFF191" s="149"/>
      <c r="SFG191" s="149"/>
      <c r="SFH191" s="149"/>
      <c r="SFI191" s="151" t="s">
        <v>172</v>
      </c>
      <c r="SFJ191" s="149"/>
      <c r="SFK191" s="149"/>
      <c r="SFL191" s="149"/>
      <c r="SFM191" s="149"/>
      <c r="SFN191" s="149"/>
      <c r="SFO191" s="149"/>
      <c r="SFP191" s="149"/>
      <c r="SFQ191" s="151" t="s">
        <v>172</v>
      </c>
      <c r="SFR191" s="149"/>
      <c r="SFS191" s="149"/>
      <c r="SFT191" s="149"/>
      <c r="SFU191" s="149"/>
      <c r="SFV191" s="149"/>
      <c r="SFW191" s="149"/>
      <c r="SFX191" s="149"/>
      <c r="SFY191" s="151" t="s">
        <v>172</v>
      </c>
      <c r="SFZ191" s="149"/>
      <c r="SGA191" s="149"/>
      <c r="SGB191" s="149"/>
      <c r="SGC191" s="149"/>
      <c r="SGD191" s="149"/>
      <c r="SGE191" s="149"/>
      <c r="SGF191" s="149"/>
      <c r="SGG191" s="151" t="s">
        <v>172</v>
      </c>
      <c r="SGH191" s="149"/>
      <c r="SGI191" s="149"/>
      <c r="SGJ191" s="149"/>
      <c r="SGK191" s="149"/>
      <c r="SGL191" s="149"/>
      <c r="SGM191" s="149"/>
      <c r="SGN191" s="149"/>
      <c r="SGO191" s="151" t="s">
        <v>172</v>
      </c>
      <c r="SGP191" s="149"/>
      <c r="SGQ191" s="149"/>
      <c r="SGR191" s="149"/>
      <c r="SGS191" s="149"/>
      <c r="SGT191" s="149"/>
      <c r="SGU191" s="149"/>
      <c r="SGV191" s="149"/>
      <c r="SGW191" s="151" t="s">
        <v>172</v>
      </c>
      <c r="SGX191" s="149"/>
      <c r="SGY191" s="149"/>
      <c r="SGZ191" s="149"/>
      <c r="SHA191" s="149"/>
      <c r="SHB191" s="149"/>
      <c r="SHC191" s="149"/>
      <c r="SHD191" s="149"/>
      <c r="SHE191" s="151" t="s">
        <v>172</v>
      </c>
      <c r="SHF191" s="149"/>
      <c r="SHG191" s="149"/>
      <c r="SHH191" s="149"/>
      <c r="SHI191" s="149"/>
      <c r="SHJ191" s="149"/>
      <c r="SHK191" s="149"/>
      <c r="SHL191" s="149"/>
      <c r="SHM191" s="151" t="s">
        <v>172</v>
      </c>
      <c r="SHN191" s="149"/>
      <c r="SHO191" s="149"/>
      <c r="SHP191" s="149"/>
      <c r="SHQ191" s="149"/>
      <c r="SHR191" s="149"/>
      <c r="SHS191" s="149"/>
      <c r="SHT191" s="149"/>
      <c r="SHU191" s="151" t="s">
        <v>172</v>
      </c>
      <c r="SHV191" s="149"/>
      <c r="SHW191" s="149"/>
      <c r="SHX191" s="149"/>
      <c r="SHY191" s="149"/>
      <c r="SHZ191" s="149"/>
      <c r="SIA191" s="149"/>
      <c r="SIB191" s="149"/>
      <c r="SIC191" s="151" t="s">
        <v>172</v>
      </c>
      <c r="SID191" s="149"/>
      <c r="SIE191" s="149"/>
      <c r="SIF191" s="149"/>
      <c r="SIG191" s="149"/>
      <c r="SIH191" s="149"/>
      <c r="SII191" s="149"/>
      <c r="SIJ191" s="149"/>
      <c r="SIK191" s="151" t="s">
        <v>172</v>
      </c>
      <c r="SIL191" s="149"/>
      <c r="SIM191" s="149"/>
      <c r="SIN191" s="149"/>
      <c r="SIO191" s="149"/>
      <c r="SIP191" s="149"/>
      <c r="SIQ191" s="149"/>
      <c r="SIR191" s="149"/>
      <c r="SIS191" s="151" t="s">
        <v>172</v>
      </c>
      <c r="SIT191" s="149"/>
      <c r="SIU191" s="149"/>
      <c r="SIV191" s="149"/>
      <c r="SIW191" s="149"/>
      <c r="SIX191" s="149"/>
      <c r="SIY191" s="149"/>
      <c r="SIZ191" s="149"/>
      <c r="SJA191" s="151" t="s">
        <v>172</v>
      </c>
      <c r="SJB191" s="149"/>
      <c r="SJC191" s="149"/>
      <c r="SJD191" s="149"/>
      <c r="SJE191" s="149"/>
      <c r="SJF191" s="149"/>
      <c r="SJG191" s="149"/>
      <c r="SJH191" s="149"/>
      <c r="SJI191" s="151" t="s">
        <v>172</v>
      </c>
      <c r="SJJ191" s="149"/>
      <c r="SJK191" s="149"/>
      <c r="SJL191" s="149"/>
      <c r="SJM191" s="149"/>
      <c r="SJN191" s="149"/>
      <c r="SJO191" s="149"/>
      <c r="SJP191" s="149"/>
      <c r="SJQ191" s="151" t="s">
        <v>172</v>
      </c>
      <c r="SJR191" s="149"/>
      <c r="SJS191" s="149"/>
      <c r="SJT191" s="149"/>
      <c r="SJU191" s="149"/>
      <c r="SJV191" s="149"/>
      <c r="SJW191" s="149"/>
      <c r="SJX191" s="149"/>
      <c r="SJY191" s="151" t="s">
        <v>172</v>
      </c>
      <c r="SJZ191" s="149"/>
      <c r="SKA191" s="149"/>
      <c r="SKB191" s="149"/>
      <c r="SKC191" s="149"/>
      <c r="SKD191" s="149"/>
      <c r="SKE191" s="149"/>
      <c r="SKF191" s="149"/>
      <c r="SKG191" s="151" t="s">
        <v>172</v>
      </c>
      <c r="SKH191" s="149"/>
      <c r="SKI191" s="149"/>
      <c r="SKJ191" s="149"/>
      <c r="SKK191" s="149"/>
      <c r="SKL191" s="149"/>
      <c r="SKM191" s="149"/>
      <c r="SKN191" s="149"/>
      <c r="SKO191" s="151" t="s">
        <v>172</v>
      </c>
      <c r="SKP191" s="149"/>
      <c r="SKQ191" s="149"/>
      <c r="SKR191" s="149"/>
      <c r="SKS191" s="149"/>
      <c r="SKT191" s="149"/>
      <c r="SKU191" s="149"/>
      <c r="SKV191" s="149"/>
      <c r="SKW191" s="151" t="s">
        <v>172</v>
      </c>
      <c r="SKX191" s="149"/>
      <c r="SKY191" s="149"/>
      <c r="SKZ191" s="149"/>
      <c r="SLA191" s="149"/>
      <c r="SLB191" s="149"/>
      <c r="SLC191" s="149"/>
      <c r="SLD191" s="149"/>
      <c r="SLE191" s="151" t="s">
        <v>172</v>
      </c>
      <c r="SLF191" s="149"/>
      <c r="SLG191" s="149"/>
      <c r="SLH191" s="149"/>
      <c r="SLI191" s="149"/>
      <c r="SLJ191" s="149"/>
      <c r="SLK191" s="149"/>
      <c r="SLL191" s="149"/>
      <c r="SLM191" s="151" t="s">
        <v>172</v>
      </c>
      <c r="SLN191" s="149"/>
      <c r="SLO191" s="149"/>
      <c r="SLP191" s="149"/>
      <c r="SLQ191" s="149"/>
      <c r="SLR191" s="149"/>
      <c r="SLS191" s="149"/>
      <c r="SLT191" s="149"/>
      <c r="SLU191" s="151" t="s">
        <v>172</v>
      </c>
      <c r="SLV191" s="149"/>
      <c r="SLW191" s="149"/>
      <c r="SLX191" s="149"/>
      <c r="SLY191" s="149"/>
      <c r="SLZ191" s="149"/>
      <c r="SMA191" s="149"/>
      <c r="SMB191" s="149"/>
      <c r="SMC191" s="151" t="s">
        <v>172</v>
      </c>
      <c r="SMD191" s="149"/>
      <c r="SME191" s="149"/>
      <c r="SMF191" s="149"/>
      <c r="SMG191" s="149"/>
      <c r="SMH191" s="149"/>
      <c r="SMI191" s="149"/>
      <c r="SMJ191" s="149"/>
      <c r="SMK191" s="151" t="s">
        <v>172</v>
      </c>
      <c r="SML191" s="149"/>
      <c r="SMM191" s="149"/>
      <c r="SMN191" s="149"/>
      <c r="SMO191" s="149"/>
      <c r="SMP191" s="149"/>
      <c r="SMQ191" s="149"/>
      <c r="SMR191" s="149"/>
      <c r="SMS191" s="151" t="s">
        <v>172</v>
      </c>
      <c r="SMT191" s="149"/>
      <c r="SMU191" s="149"/>
      <c r="SMV191" s="149"/>
      <c r="SMW191" s="149"/>
      <c r="SMX191" s="149"/>
      <c r="SMY191" s="149"/>
      <c r="SMZ191" s="149"/>
      <c r="SNA191" s="151" t="s">
        <v>172</v>
      </c>
      <c r="SNB191" s="149"/>
      <c r="SNC191" s="149"/>
      <c r="SND191" s="149"/>
      <c r="SNE191" s="149"/>
      <c r="SNF191" s="149"/>
      <c r="SNG191" s="149"/>
      <c r="SNH191" s="149"/>
      <c r="SNI191" s="151" t="s">
        <v>172</v>
      </c>
      <c r="SNJ191" s="149"/>
      <c r="SNK191" s="149"/>
      <c r="SNL191" s="149"/>
      <c r="SNM191" s="149"/>
      <c r="SNN191" s="149"/>
      <c r="SNO191" s="149"/>
      <c r="SNP191" s="149"/>
      <c r="SNQ191" s="151" t="s">
        <v>172</v>
      </c>
      <c r="SNR191" s="149"/>
      <c r="SNS191" s="149"/>
      <c r="SNT191" s="149"/>
      <c r="SNU191" s="149"/>
      <c r="SNV191" s="149"/>
      <c r="SNW191" s="149"/>
      <c r="SNX191" s="149"/>
      <c r="SNY191" s="151" t="s">
        <v>172</v>
      </c>
      <c r="SNZ191" s="149"/>
      <c r="SOA191" s="149"/>
      <c r="SOB191" s="149"/>
      <c r="SOC191" s="149"/>
      <c r="SOD191" s="149"/>
      <c r="SOE191" s="149"/>
      <c r="SOF191" s="149"/>
      <c r="SOG191" s="151" t="s">
        <v>172</v>
      </c>
      <c r="SOH191" s="149"/>
      <c r="SOI191" s="149"/>
      <c r="SOJ191" s="149"/>
      <c r="SOK191" s="149"/>
      <c r="SOL191" s="149"/>
      <c r="SOM191" s="149"/>
      <c r="SON191" s="149"/>
      <c r="SOO191" s="151" t="s">
        <v>172</v>
      </c>
      <c r="SOP191" s="149"/>
      <c r="SOQ191" s="149"/>
      <c r="SOR191" s="149"/>
      <c r="SOS191" s="149"/>
      <c r="SOT191" s="149"/>
      <c r="SOU191" s="149"/>
      <c r="SOV191" s="149"/>
      <c r="SOW191" s="151" t="s">
        <v>172</v>
      </c>
      <c r="SOX191" s="149"/>
      <c r="SOY191" s="149"/>
      <c r="SOZ191" s="149"/>
      <c r="SPA191" s="149"/>
      <c r="SPB191" s="149"/>
      <c r="SPC191" s="149"/>
      <c r="SPD191" s="149"/>
      <c r="SPE191" s="151" t="s">
        <v>172</v>
      </c>
      <c r="SPF191" s="149"/>
      <c r="SPG191" s="149"/>
      <c r="SPH191" s="149"/>
      <c r="SPI191" s="149"/>
      <c r="SPJ191" s="149"/>
      <c r="SPK191" s="149"/>
      <c r="SPL191" s="149"/>
      <c r="SPM191" s="151" t="s">
        <v>172</v>
      </c>
      <c r="SPN191" s="149"/>
      <c r="SPO191" s="149"/>
      <c r="SPP191" s="149"/>
      <c r="SPQ191" s="149"/>
      <c r="SPR191" s="149"/>
      <c r="SPS191" s="149"/>
      <c r="SPT191" s="149"/>
      <c r="SPU191" s="151" t="s">
        <v>172</v>
      </c>
      <c r="SPV191" s="149"/>
      <c r="SPW191" s="149"/>
      <c r="SPX191" s="149"/>
      <c r="SPY191" s="149"/>
      <c r="SPZ191" s="149"/>
      <c r="SQA191" s="149"/>
      <c r="SQB191" s="149"/>
      <c r="SQC191" s="151" t="s">
        <v>172</v>
      </c>
      <c r="SQD191" s="149"/>
      <c r="SQE191" s="149"/>
      <c r="SQF191" s="149"/>
      <c r="SQG191" s="149"/>
      <c r="SQH191" s="149"/>
      <c r="SQI191" s="149"/>
      <c r="SQJ191" s="149"/>
      <c r="SQK191" s="151" t="s">
        <v>172</v>
      </c>
      <c r="SQL191" s="149"/>
      <c r="SQM191" s="149"/>
      <c r="SQN191" s="149"/>
      <c r="SQO191" s="149"/>
      <c r="SQP191" s="149"/>
      <c r="SQQ191" s="149"/>
      <c r="SQR191" s="149"/>
      <c r="SQS191" s="151" t="s">
        <v>172</v>
      </c>
      <c r="SQT191" s="149"/>
      <c r="SQU191" s="149"/>
      <c r="SQV191" s="149"/>
      <c r="SQW191" s="149"/>
      <c r="SQX191" s="149"/>
      <c r="SQY191" s="149"/>
      <c r="SQZ191" s="149"/>
      <c r="SRA191" s="151" t="s">
        <v>172</v>
      </c>
      <c r="SRB191" s="149"/>
      <c r="SRC191" s="149"/>
      <c r="SRD191" s="149"/>
      <c r="SRE191" s="149"/>
      <c r="SRF191" s="149"/>
      <c r="SRG191" s="149"/>
      <c r="SRH191" s="149"/>
      <c r="SRI191" s="151" t="s">
        <v>172</v>
      </c>
      <c r="SRJ191" s="149"/>
      <c r="SRK191" s="149"/>
      <c r="SRL191" s="149"/>
      <c r="SRM191" s="149"/>
      <c r="SRN191" s="149"/>
      <c r="SRO191" s="149"/>
      <c r="SRP191" s="149"/>
      <c r="SRQ191" s="151" t="s">
        <v>172</v>
      </c>
      <c r="SRR191" s="149"/>
      <c r="SRS191" s="149"/>
      <c r="SRT191" s="149"/>
      <c r="SRU191" s="149"/>
      <c r="SRV191" s="149"/>
      <c r="SRW191" s="149"/>
      <c r="SRX191" s="149"/>
      <c r="SRY191" s="151" t="s">
        <v>172</v>
      </c>
      <c r="SRZ191" s="149"/>
      <c r="SSA191" s="149"/>
      <c r="SSB191" s="149"/>
      <c r="SSC191" s="149"/>
      <c r="SSD191" s="149"/>
      <c r="SSE191" s="149"/>
      <c r="SSF191" s="149"/>
      <c r="SSG191" s="151" t="s">
        <v>172</v>
      </c>
      <c r="SSH191" s="149"/>
      <c r="SSI191" s="149"/>
      <c r="SSJ191" s="149"/>
      <c r="SSK191" s="149"/>
      <c r="SSL191" s="149"/>
      <c r="SSM191" s="149"/>
      <c r="SSN191" s="149"/>
      <c r="SSO191" s="151" t="s">
        <v>172</v>
      </c>
      <c r="SSP191" s="149"/>
      <c r="SSQ191" s="149"/>
      <c r="SSR191" s="149"/>
      <c r="SSS191" s="149"/>
      <c r="SST191" s="149"/>
      <c r="SSU191" s="149"/>
      <c r="SSV191" s="149"/>
      <c r="SSW191" s="151" t="s">
        <v>172</v>
      </c>
      <c r="SSX191" s="149"/>
      <c r="SSY191" s="149"/>
      <c r="SSZ191" s="149"/>
      <c r="STA191" s="149"/>
      <c r="STB191" s="149"/>
      <c r="STC191" s="149"/>
      <c r="STD191" s="149"/>
      <c r="STE191" s="151" t="s">
        <v>172</v>
      </c>
      <c r="STF191" s="149"/>
      <c r="STG191" s="149"/>
      <c r="STH191" s="149"/>
      <c r="STI191" s="149"/>
      <c r="STJ191" s="149"/>
      <c r="STK191" s="149"/>
      <c r="STL191" s="149"/>
      <c r="STM191" s="151" t="s">
        <v>172</v>
      </c>
      <c r="STN191" s="149"/>
      <c r="STO191" s="149"/>
      <c r="STP191" s="149"/>
      <c r="STQ191" s="149"/>
      <c r="STR191" s="149"/>
      <c r="STS191" s="149"/>
      <c r="STT191" s="149"/>
      <c r="STU191" s="151" t="s">
        <v>172</v>
      </c>
      <c r="STV191" s="149"/>
      <c r="STW191" s="149"/>
      <c r="STX191" s="149"/>
      <c r="STY191" s="149"/>
      <c r="STZ191" s="149"/>
      <c r="SUA191" s="149"/>
      <c r="SUB191" s="149"/>
      <c r="SUC191" s="151" t="s">
        <v>172</v>
      </c>
      <c r="SUD191" s="149"/>
      <c r="SUE191" s="149"/>
      <c r="SUF191" s="149"/>
      <c r="SUG191" s="149"/>
      <c r="SUH191" s="149"/>
      <c r="SUI191" s="149"/>
      <c r="SUJ191" s="149"/>
      <c r="SUK191" s="151" t="s">
        <v>172</v>
      </c>
      <c r="SUL191" s="149"/>
      <c r="SUM191" s="149"/>
      <c r="SUN191" s="149"/>
      <c r="SUO191" s="149"/>
      <c r="SUP191" s="149"/>
      <c r="SUQ191" s="149"/>
      <c r="SUR191" s="149"/>
      <c r="SUS191" s="151" t="s">
        <v>172</v>
      </c>
      <c r="SUT191" s="149"/>
      <c r="SUU191" s="149"/>
      <c r="SUV191" s="149"/>
      <c r="SUW191" s="149"/>
      <c r="SUX191" s="149"/>
      <c r="SUY191" s="149"/>
      <c r="SUZ191" s="149"/>
      <c r="SVA191" s="151" t="s">
        <v>172</v>
      </c>
      <c r="SVB191" s="149"/>
      <c r="SVC191" s="149"/>
      <c r="SVD191" s="149"/>
      <c r="SVE191" s="149"/>
      <c r="SVF191" s="149"/>
      <c r="SVG191" s="149"/>
      <c r="SVH191" s="149"/>
      <c r="SVI191" s="151" t="s">
        <v>172</v>
      </c>
      <c r="SVJ191" s="149"/>
      <c r="SVK191" s="149"/>
      <c r="SVL191" s="149"/>
      <c r="SVM191" s="149"/>
      <c r="SVN191" s="149"/>
      <c r="SVO191" s="149"/>
      <c r="SVP191" s="149"/>
      <c r="SVQ191" s="151" t="s">
        <v>172</v>
      </c>
      <c r="SVR191" s="149"/>
      <c r="SVS191" s="149"/>
      <c r="SVT191" s="149"/>
      <c r="SVU191" s="149"/>
      <c r="SVV191" s="149"/>
      <c r="SVW191" s="149"/>
      <c r="SVX191" s="149"/>
      <c r="SVY191" s="151" t="s">
        <v>172</v>
      </c>
      <c r="SVZ191" s="149"/>
      <c r="SWA191" s="149"/>
      <c r="SWB191" s="149"/>
      <c r="SWC191" s="149"/>
      <c r="SWD191" s="149"/>
      <c r="SWE191" s="149"/>
      <c r="SWF191" s="149"/>
      <c r="SWG191" s="151" t="s">
        <v>172</v>
      </c>
      <c r="SWH191" s="149"/>
      <c r="SWI191" s="149"/>
      <c r="SWJ191" s="149"/>
      <c r="SWK191" s="149"/>
      <c r="SWL191" s="149"/>
      <c r="SWM191" s="149"/>
      <c r="SWN191" s="149"/>
      <c r="SWO191" s="151" t="s">
        <v>172</v>
      </c>
      <c r="SWP191" s="149"/>
      <c r="SWQ191" s="149"/>
      <c r="SWR191" s="149"/>
      <c r="SWS191" s="149"/>
      <c r="SWT191" s="149"/>
      <c r="SWU191" s="149"/>
      <c r="SWV191" s="149"/>
      <c r="SWW191" s="151" t="s">
        <v>172</v>
      </c>
      <c r="SWX191" s="149"/>
      <c r="SWY191" s="149"/>
      <c r="SWZ191" s="149"/>
      <c r="SXA191" s="149"/>
      <c r="SXB191" s="149"/>
      <c r="SXC191" s="149"/>
      <c r="SXD191" s="149"/>
      <c r="SXE191" s="151" t="s">
        <v>172</v>
      </c>
      <c r="SXF191" s="149"/>
      <c r="SXG191" s="149"/>
      <c r="SXH191" s="149"/>
      <c r="SXI191" s="149"/>
      <c r="SXJ191" s="149"/>
      <c r="SXK191" s="149"/>
      <c r="SXL191" s="149"/>
      <c r="SXM191" s="151" t="s">
        <v>172</v>
      </c>
      <c r="SXN191" s="149"/>
      <c r="SXO191" s="149"/>
      <c r="SXP191" s="149"/>
      <c r="SXQ191" s="149"/>
      <c r="SXR191" s="149"/>
      <c r="SXS191" s="149"/>
      <c r="SXT191" s="149"/>
      <c r="SXU191" s="151" t="s">
        <v>172</v>
      </c>
      <c r="SXV191" s="149"/>
      <c r="SXW191" s="149"/>
      <c r="SXX191" s="149"/>
      <c r="SXY191" s="149"/>
      <c r="SXZ191" s="149"/>
      <c r="SYA191" s="149"/>
      <c r="SYB191" s="149"/>
      <c r="SYC191" s="151" t="s">
        <v>172</v>
      </c>
      <c r="SYD191" s="149"/>
      <c r="SYE191" s="149"/>
      <c r="SYF191" s="149"/>
      <c r="SYG191" s="149"/>
      <c r="SYH191" s="149"/>
      <c r="SYI191" s="149"/>
      <c r="SYJ191" s="149"/>
      <c r="SYK191" s="151" t="s">
        <v>172</v>
      </c>
      <c r="SYL191" s="149"/>
      <c r="SYM191" s="149"/>
      <c r="SYN191" s="149"/>
      <c r="SYO191" s="149"/>
      <c r="SYP191" s="149"/>
      <c r="SYQ191" s="149"/>
      <c r="SYR191" s="149"/>
      <c r="SYS191" s="151" t="s">
        <v>172</v>
      </c>
      <c r="SYT191" s="149"/>
      <c r="SYU191" s="149"/>
      <c r="SYV191" s="149"/>
      <c r="SYW191" s="149"/>
      <c r="SYX191" s="149"/>
      <c r="SYY191" s="149"/>
      <c r="SYZ191" s="149"/>
      <c r="SZA191" s="151" t="s">
        <v>172</v>
      </c>
      <c r="SZB191" s="149"/>
      <c r="SZC191" s="149"/>
      <c r="SZD191" s="149"/>
      <c r="SZE191" s="149"/>
      <c r="SZF191" s="149"/>
      <c r="SZG191" s="149"/>
      <c r="SZH191" s="149"/>
      <c r="SZI191" s="151" t="s">
        <v>172</v>
      </c>
      <c r="SZJ191" s="149"/>
      <c r="SZK191" s="149"/>
      <c r="SZL191" s="149"/>
      <c r="SZM191" s="149"/>
      <c r="SZN191" s="149"/>
      <c r="SZO191" s="149"/>
      <c r="SZP191" s="149"/>
      <c r="SZQ191" s="151" t="s">
        <v>172</v>
      </c>
      <c r="SZR191" s="149"/>
      <c r="SZS191" s="149"/>
      <c r="SZT191" s="149"/>
      <c r="SZU191" s="149"/>
      <c r="SZV191" s="149"/>
      <c r="SZW191" s="149"/>
      <c r="SZX191" s="149"/>
      <c r="SZY191" s="151" t="s">
        <v>172</v>
      </c>
      <c r="SZZ191" s="149"/>
      <c r="TAA191" s="149"/>
      <c r="TAB191" s="149"/>
      <c r="TAC191" s="149"/>
      <c r="TAD191" s="149"/>
      <c r="TAE191" s="149"/>
      <c r="TAF191" s="149"/>
      <c r="TAG191" s="151" t="s">
        <v>172</v>
      </c>
      <c r="TAH191" s="149"/>
      <c r="TAI191" s="149"/>
      <c r="TAJ191" s="149"/>
      <c r="TAK191" s="149"/>
      <c r="TAL191" s="149"/>
      <c r="TAM191" s="149"/>
      <c r="TAN191" s="149"/>
      <c r="TAO191" s="151" t="s">
        <v>172</v>
      </c>
      <c r="TAP191" s="149"/>
      <c r="TAQ191" s="149"/>
      <c r="TAR191" s="149"/>
      <c r="TAS191" s="149"/>
      <c r="TAT191" s="149"/>
      <c r="TAU191" s="149"/>
      <c r="TAV191" s="149"/>
      <c r="TAW191" s="151" t="s">
        <v>172</v>
      </c>
      <c r="TAX191" s="149"/>
      <c r="TAY191" s="149"/>
      <c r="TAZ191" s="149"/>
      <c r="TBA191" s="149"/>
      <c r="TBB191" s="149"/>
      <c r="TBC191" s="149"/>
      <c r="TBD191" s="149"/>
      <c r="TBE191" s="151" t="s">
        <v>172</v>
      </c>
      <c r="TBF191" s="149"/>
      <c r="TBG191" s="149"/>
      <c r="TBH191" s="149"/>
      <c r="TBI191" s="149"/>
      <c r="TBJ191" s="149"/>
      <c r="TBK191" s="149"/>
      <c r="TBL191" s="149"/>
      <c r="TBM191" s="151" t="s">
        <v>172</v>
      </c>
      <c r="TBN191" s="149"/>
      <c r="TBO191" s="149"/>
      <c r="TBP191" s="149"/>
      <c r="TBQ191" s="149"/>
      <c r="TBR191" s="149"/>
      <c r="TBS191" s="149"/>
      <c r="TBT191" s="149"/>
      <c r="TBU191" s="151" t="s">
        <v>172</v>
      </c>
      <c r="TBV191" s="149"/>
      <c r="TBW191" s="149"/>
      <c r="TBX191" s="149"/>
      <c r="TBY191" s="149"/>
      <c r="TBZ191" s="149"/>
      <c r="TCA191" s="149"/>
      <c r="TCB191" s="149"/>
      <c r="TCC191" s="151" t="s">
        <v>172</v>
      </c>
      <c r="TCD191" s="149"/>
      <c r="TCE191" s="149"/>
      <c r="TCF191" s="149"/>
      <c r="TCG191" s="149"/>
      <c r="TCH191" s="149"/>
      <c r="TCI191" s="149"/>
      <c r="TCJ191" s="149"/>
      <c r="TCK191" s="151" t="s">
        <v>172</v>
      </c>
      <c r="TCL191" s="149"/>
      <c r="TCM191" s="149"/>
      <c r="TCN191" s="149"/>
      <c r="TCO191" s="149"/>
      <c r="TCP191" s="149"/>
      <c r="TCQ191" s="149"/>
      <c r="TCR191" s="149"/>
      <c r="TCS191" s="151" t="s">
        <v>172</v>
      </c>
      <c r="TCT191" s="149"/>
      <c r="TCU191" s="149"/>
      <c r="TCV191" s="149"/>
      <c r="TCW191" s="149"/>
      <c r="TCX191" s="149"/>
      <c r="TCY191" s="149"/>
      <c r="TCZ191" s="149"/>
      <c r="TDA191" s="151" t="s">
        <v>172</v>
      </c>
      <c r="TDB191" s="149"/>
      <c r="TDC191" s="149"/>
      <c r="TDD191" s="149"/>
      <c r="TDE191" s="149"/>
      <c r="TDF191" s="149"/>
      <c r="TDG191" s="149"/>
      <c r="TDH191" s="149"/>
      <c r="TDI191" s="151" t="s">
        <v>172</v>
      </c>
      <c r="TDJ191" s="149"/>
      <c r="TDK191" s="149"/>
      <c r="TDL191" s="149"/>
      <c r="TDM191" s="149"/>
      <c r="TDN191" s="149"/>
      <c r="TDO191" s="149"/>
      <c r="TDP191" s="149"/>
      <c r="TDQ191" s="151" t="s">
        <v>172</v>
      </c>
      <c r="TDR191" s="149"/>
      <c r="TDS191" s="149"/>
      <c r="TDT191" s="149"/>
      <c r="TDU191" s="149"/>
      <c r="TDV191" s="149"/>
      <c r="TDW191" s="149"/>
      <c r="TDX191" s="149"/>
      <c r="TDY191" s="151" t="s">
        <v>172</v>
      </c>
      <c r="TDZ191" s="149"/>
      <c r="TEA191" s="149"/>
      <c r="TEB191" s="149"/>
      <c r="TEC191" s="149"/>
      <c r="TED191" s="149"/>
      <c r="TEE191" s="149"/>
      <c r="TEF191" s="149"/>
      <c r="TEG191" s="151" t="s">
        <v>172</v>
      </c>
      <c r="TEH191" s="149"/>
      <c r="TEI191" s="149"/>
      <c r="TEJ191" s="149"/>
      <c r="TEK191" s="149"/>
      <c r="TEL191" s="149"/>
      <c r="TEM191" s="149"/>
      <c r="TEN191" s="149"/>
      <c r="TEO191" s="151" t="s">
        <v>172</v>
      </c>
      <c r="TEP191" s="149"/>
      <c r="TEQ191" s="149"/>
      <c r="TER191" s="149"/>
      <c r="TES191" s="149"/>
      <c r="TET191" s="149"/>
      <c r="TEU191" s="149"/>
      <c r="TEV191" s="149"/>
      <c r="TEW191" s="151" t="s">
        <v>172</v>
      </c>
      <c r="TEX191" s="149"/>
      <c r="TEY191" s="149"/>
      <c r="TEZ191" s="149"/>
      <c r="TFA191" s="149"/>
      <c r="TFB191" s="149"/>
      <c r="TFC191" s="149"/>
      <c r="TFD191" s="149"/>
      <c r="TFE191" s="151" t="s">
        <v>172</v>
      </c>
      <c r="TFF191" s="149"/>
      <c r="TFG191" s="149"/>
      <c r="TFH191" s="149"/>
      <c r="TFI191" s="149"/>
      <c r="TFJ191" s="149"/>
      <c r="TFK191" s="149"/>
      <c r="TFL191" s="149"/>
      <c r="TFM191" s="151" t="s">
        <v>172</v>
      </c>
      <c r="TFN191" s="149"/>
      <c r="TFO191" s="149"/>
      <c r="TFP191" s="149"/>
      <c r="TFQ191" s="149"/>
      <c r="TFR191" s="149"/>
      <c r="TFS191" s="149"/>
      <c r="TFT191" s="149"/>
      <c r="TFU191" s="151" t="s">
        <v>172</v>
      </c>
      <c r="TFV191" s="149"/>
      <c r="TFW191" s="149"/>
      <c r="TFX191" s="149"/>
      <c r="TFY191" s="149"/>
      <c r="TFZ191" s="149"/>
      <c r="TGA191" s="149"/>
      <c r="TGB191" s="149"/>
      <c r="TGC191" s="151" t="s">
        <v>172</v>
      </c>
      <c r="TGD191" s="149"/>
      <c r="TGE191" s="149"/>
      <c r="TGF191" s="149"/>
      <c r="TGG191" s="149"/>
      <c r="TGH191" s="149"/>
      <c r="TGI191" s="149"/>
      <c r="TGJ191" s="149"/>
      <c r="TGK191" s="151" t="s">
        <v>172</v>
      </c>
      <c r="TGL191" s="149"/>
      <c r="TGM191" s="149"/>
      <c r="TGN191" s="149"/>
      <c r="TGO191" s="149"/>
      <c r="TGP191" s="149"/>
      <c r="TGQ191" s="149"/>
      <c r="TGR191" s="149"/>
      <c r="TGS191" s="151" t="s">
        <v>172</v>
      </c>
      <c r="TGT191" s="149"/>
      <c r="TGU191" s="149"/>
      <c r="TGV191" s="149"/>
      <c r="TGW191" s="149"/>
      <c r="TGX191" s="149"/>
      <c r="TGY191" s="149"/>
      <c r="TGZ191" s="149"/>
      <c r="THA191" s="151" t="s">
        <v>172</v>
      </c>
      <c r="THB191" s="149"/>
      <c r="THC191" s="149"/>
      <c r="THD191" s="149"/>
      <c r="THE191" s="149"/>
      <c r="THF191" s="149"/>
      <c r="THG191" s="149"/>
      <c r="THH191" s="149"/>
      <c r="THI191" s="151" t="s">
        <v>172</v>
      </c>
      <c r="THJ191" s="149"/>
      <c r="THK191" s="149"/>
      <c r="THL191" s="149"/>
      <c r="THM191" s="149"/>
      <c r="THN191" s="149"/>
      <c r="THO191" s="149"/>
      <c r="THP191" s="149"/>
      <c r="THQ191" s="151" t="s">
        <v>172</v>
      </c>
      <c r="THR191" s="149"/>
      <c r="THS191" s="149"/>
      <c r="THT191" s="149"/>
      <c r="THU191" s="149"/>
      <c r="THV191" s="149"/>
      <c r="THW191" s="149"/>
      <c r="THX191" s="149"/>
      <c r="THY191" s="151" t="s">
        <v>172</v>
      </c>
      <c r="THZ191" s="149"/>
      <c r="TIA191" s="149"/>
      <c r="TIB191" s="149"/>
      <c r="TIC191" s="149"/>
      <c r="TID191" s="149"/>
      <c r="TIE191" s="149"/>
      <c r="TIF191" s="149"/>
      <c r="TIG191" s="151" t="s">
        <v>172</v>
      </c>
      <c r="TIH191" s="149"/>
      <c r="TII191" s="149"/>
      <c r="TIJ191" s="149"/>
      <c r="TIK191" s="149"/>
      <c r="TIL191" s="149"/>
      <c r="TIM191" s="149"/>
      <c r="TIN191" s="149"/>
      <c r="TIO191" s="151" t="s">
        <v>172</v>
      </c>
      <c r="TIP191" s="149"/>
      <c r="TIQ191" s="149"/>
      <c r="TIR191" s="149"/>
      <c r="TIS191" s="149"/>
      <c r="TIT191" s="149"/>
      <c r="TIU191" s="149"/>
      <c r="TIV191" s="149"/>
      <c r="TIW191" s="151" t="s">
        <v>172</v>
      </c>
      <c r="TIX191" s="149"/>
      <c r="TIY191" s="149"/>
      <c r="TIZ191" s="149"/>
      <c r="TJA191" s="149"/>
      <c r="TJB191" s="149"/>
      <c r="TJC191" s="149"/>
      <c r="TJD191" s="149"/>
      <c r="TJE191" s="151" t="s">
        <v>172</v>
      </c>
      <c r="TJF191" s="149"/>
      <c r="TJG191" s="149"/>
      <c r="TJH191" s="149"/>
      <c r="TJI191" s="149"/>
      <c r="TJJ191" s="149"/>
      <c r="TJK191" s="149"/>
      <c r="TJL191" s="149"/>
      <c r="TJM191" s="151" t="s">
        <v>172</v>
      </c>
      <c r="TJN191" s="149"/>
      <c r="TJO191" s="149"/>
      <c r="TJP191" s="149"/>
      <c r="TJQ191" s="149"/>
      <c r="TJR191" s="149"/>
      <c r="TJS191" s="149"/>
      <c r="TJT191" s="149"/>
      <c r="TJU191" s="151" t="s">
        <v>172</v>
      </c>
      <c r="TJV191" s="149"/>
      <c r="TJW191" s="149"/>
      <c r="TJX191" s="149"/>
      <c r="TJY191" s="149"/>
      <c r="TJZ191" s="149"/>
      <c r="TKA191" s="149"/>
      <c r="TKB191" s="149"/>
      <c r="TKC191" s="151" t="s">
        <v>172</v>
      </c>
      <c r="TKD191" s="149"/>
      <c r="TKE191" s="149"/>
      <c r="TKF191" s="149"/>
      <c r="TKG191" s="149"/>
      <c r="TKH191" s="149"/>
      <c r="TKI191" s="149"/>
      <c r="TKJ191" s="149"/>
      <c r="TKK191" s="151" t="s">
        <v>172</v>
      </c>
      <c r="TKL191" s="149"/>
      <c r="TKM191" s="149"/>
      <c r="TKN191" s="149"/>
      <c r="TKO191" s="149"/>
      <c r="TKP191" s="149"/>
      <c r="TKQ191" s="149"/>
      <c r="TKR191" s="149"/>
      <c r="TKS191" s="151" t="s">
        <v>172</v>
      </c>
      <c r="TKT191" s="149"/>
      <c r="TKU191" s="149"/>
      <c r="TKV191" s="149"/>
      <c r="TKW191" s="149"/>
      <c r="TKX191" s="149"/>
      <c r="TKY191" s="149"/>
      <c r="TKZ191" s="149"/>
      <c r="TLA191" s="151" t="s">
        <v>172</v>
      </c>
      <c r="TLB191" s="149"/>
      <c r="TLC191" s="149"/>
      <c r="TLD191" s="149"/>
      <c r="TLE191" s="149"/>
      <c r="TLF191" s="149"/>
      <c r="TLG191" s="149"/>
      <c r="TLH191" s="149"/>
      <c r="TLI191" s="151" t="s">
        <v>172</v>
      </c>
      <c r="TLJ191" s="149"/>
      <c r="TLK191" s="149"/>
      <c r="TLL191" s="149"/>
      <c r="TLM191" s="149"/>
      <c r="TLN191" s="149"/>
      <c r="TLO191" s="149"/>
      <c r="TLP191" s="149"/>
      <c r="TLQ191" s="151" t="s">
        <v>172</v>
      </c>
      <c r="TLR191" s="149"/>
      <c r="TLS191" s="149"/>
      <c r="TLT191" s="149"/>
      <c r="TLU191" s="149"/>
      <c r="TLV191" s="149"/>
      <c r="TLW191" s="149"/>
      <c r="TLX191" s="149"/>
      <c r="TLY191" s="151" t="s">
        <v>172</v>
      </c>
      <c r="TLZ191" s="149"/>
      <c r="TMA191" s="149"/>
      <c r="TMB191" s="149"/>
      <c r="TMC191" s="149"/>
      <c r="TMD191" s="149"/>
      <c r="TME191" s="149"/>
      <c r="TMF191" s="149"/>
      <c r="TMG191" s="151" t="s">
        <v>172</v>
      </c>
      <c r="TMH191" s="149"/>
      <c r="TMI191" s="149"/>
      <c r="TMJ191" s="149"/>
      <c r="TMK191" s="149"/>
      <c r="TML191" s="149"/>
      <c r="TMM191" s="149"/>
      <c r="TMN191" s="149"/>
      <c r="TMO191" s="151" t="s">
        <v>172</v>
      </c>
      <c r="TMP191" s="149"/>
      <c r="TMQ191" s="149"/>
      <c r="TMR191" s="149"/>
      <c r="TMS191" s="149"/>
      <c r="TMT191" s="149"/>
      <c r="TMU191" s="149"/>
      <c r="TMV191" s="149"/>
      <c r="TMW191" s="151" t="s">
        <v>172</v>
      </c>
      <c r="TMX191" s="149"/>
      <c r="TMY191" s="149"/>
      <c r="TMZ191" s="149"/>
      <c r="TNA191" s="149"/>
      <c r="TNB191" s="149"/>
      <c r="TNC191" s="149"/>
      <c r="TND191" s="149"/>
      <c r="TNE191" s="151" t="s">
        <v>172</v>
      </c>
      <c r="TNF191" s="149"/>
      <c r="TNG191" s="149"/>
      <c r="TNH191" s="149"/>
      <c r="TNI191" s="149"/>
      <c r="TNJ191" s="149"/>
      <c r="TNK191" s="149"/>
      <c r="TNL191" s="149"/>
      <c r="TNM191" s="151" t="s">
        <v>172</v>
      </c>
      <c r="TNN191" s="149"/>
      <c r="TNO191" s="149"/>
      <c r="TNP191" s="149"/>
      <c r="TNQ191" s="149"/>
      <c r="TNR191" s="149"/>
      <c r="TNS191" s="149"/>
      <c r="TNT191" s="149"/>
      <c r="TNU191" s="151" t="s">
        <v>172</v>
      </c>
      <c r="TNV191" s="149"/>
      <c r="TNW191" s="149"/>
      <c r="TNX191" s="149"/>
      <c r="TNY191" s="149"/>
      <c r="TNZ191" s="149"/>
      <c r="TOA191" s="149"/>
      <c r="TOB191" s="149"/>
      <c r="TOC191" s="151" t="s">
        <v>172</v>
      </c>
      <c r="TOD191" s="149"/>
      <c r="TOE191" s="149"/>
      <c r="TOF191" s="149"/>
      <c r="TOG191" s="149"/>
      <c r="TOH191" s="149"/>
      <c r="TOI191" s="149"/>
      <c r="TOJ191" s="149"/>
      <c r="TOK191" s="151" t="s">
        <v>172</v>
      </c>
      <c r="TOL191" s="149"/>
      <c r="TOM191" s="149"/>
      <c r="TON191" s="149"/>
      <c r="TOO191" s="149"/>
      <c r="TOP191" s="149"/>
      <c r="TOQ191" s="149"/>
      <c r="TOR191" s="149"/>
      <c r="TOS191" s="151" t="s">
        <v>172</v>
      </c>
      <c r="TOT191" s="149"/>
      <c r="TOU191" s="149"/>
      <c r="TOV191" s="149"/>
      <c r="TOW191" s="149"/>
      <c r="TOX191" s="149"/>
      <c r="TOY191" s="149"/>
      <c r="TOZ191" s="149"/>
      <c r="TPA191" s="151" t="s">
        <v>172</v>
      </c>
      <c r="TPB191" s="149"/>
      <c r="TPC191" s="149"/>
      <c r="TPD191" s="149"/>
      <c r="TPE191" s="149"/>
      <c r="TPF191" s="149"/>
      <c r="TPG191" s="149"/>
      <c r="TPH191" s="149"/>
      <c r="TPI191" s="151" t="s">
        <v>172</v>
      </c>
      <c r="TPJ191" s="149"/>
      <c r="TPK191" s="149"/>
      <c r="TPL191" s="149"/>
      <c r="TPM191" s="149"/>
      <c r="TPN191" s="149"/>
      <c r="TPO191" s="149"/>
      <c r="TPP191" s="149"/>
      <c r="TPQ191" s="151" t="s">
        <v>172</v>
      </c>
      <c r="TPR191" s="149"/>
      <c r="TPS191" s="149"/>
      <c r="TPT191" s="149"/>
      <c r="TPU191" s="149"/>
      <c r="TPV191" s="149"/>
      <c r="TPW191" s="149"/>
      <c r="TPX191" s="149"/>
      <c r="TPY191" s="151" t="s">
        <v>172</v>
      </c>
      <c r="TPZ191" s="149"/>
      <c r="TQA191" s="149"/>
      <c r="TQB191" s="149"/>
      <c r="TQC191" s="149"/>
      <c r="TQD191" s="149"/>
      <c r="TQE191" s="149"/>
      <c r="TQF191" s="149"/>
      <c r="TQG191" s="151" t="s">
        <v>172</v>
      </c>
      <c r="TQH191" s="149"/>
      <c r="TQI191" s="149"/>
      <c r="TQJ191" s="149"/>
      <c r="TQK191" s="149"/>
      <c r="TQL191" s="149"/>
      <c r="TQM191" s="149"/>
      <c r="TQN191" s="149"/>
      <c r="TQO191" s="151" t="s">
        <v>172</v>
      </c>
      <c r="TQP191" s="149"/>
      <c r="TQQ191" s="149"/>
      <c r="TQR191" s="149"/>
      <c r="TQS191" s="149"/>
      <c r="TQT191" s="149"/>
      <c r="TQU191" s="149"/>
      <c r="TQV191" s="149"/>
      <c r="TQW191" s="151" t="s">
        <v>172</v>
      </c>
      <c r="TQX191" s="149"/>
      <c r="TQY191" s="149"/>
      <c r="TQZ191" s="149"/>
      <c r="TRA191" s="149"/>
      <c r="TRB191" s="149"/>
      <c r="TRC191" s="149"/>
      <c r="TRD191" s="149"/>
      <c r="TRE191" s="151" t="s">
        <v>172</v>
      </c>
      <c r="TRF191" s="149"/>
      <c r="TRG191" s="149"/>
      <c r="TRH191" s="149"/>
      <c r="TRI191" s="149"/>
      <c r="TRJ191" s="149"/>
      <c r="TRK191" s="149"/>
      <c r="TRL191" s="149"/>
      <c r="TRM191" s="151" t="s">
        <v>172</v>
      </c>
      <c r="TRN191" s="149"/>
      <c r="TRO191" s="149"/>
      <c r="TRP191" s="149"/>
      <c r="TRQ191" s="149"/>
      <c r="TRR191" s="149"/>
      <c r="TRS191" s="149"/>
      <c r="TRT191" s="149"/>
      <c r="TRU191" s="151" t="s">
        <v>172</v>
      </c>
      <c r="TRV191" s="149"/>
      <c r="TRW191" s="149"/>
      <c r="TRX191" s="149"/>
      <c r="TRY191" s="149"/>
      <c r="TRZ191" s="149"/>
      <c r="TSA191" s="149"/>
      <c r="TSB191" s="149"/>
      <c r="TSC191" s="151" t="s">
        <v>172</v>
      </c>
      <c r="TSD191" s="149"/>
      <c r="TSE191" s="149"/>
      <c r="TSF191" s="149"/>
      <c r="TSG191" s="149"/>
      <c r="TSH191" s="149"/>
      <c r="TSI191" s="149"/>
      <c r="TSJ191" s="149"/>
      <c r="TSK191" s="151" t="s">
        <v>172</v>
      </c>
      <c r="TSL191" s="149"/>
      <c r="TSM191" s="149"/>
      <c r="TSN191" s="149"/>
      <c r="TSO191" s="149"/>
      <c r="TSP191" s="149"/>
      <c r="TSQ191" s="149"/>
      <c r="TSR191" s="149"/>
      <c r="TSS191" s="151" t="s">
        <v>172</v>
      </c>
      <c r="TST191" s="149"/>
      <c r="TSU191" s="149"/>
      <c r="TSV191" s="149"/>
      <c r="TSW191" s="149"/>
      <c r="TSX191" s="149"/>
      <c r="TSY191" s="149"/>
      <c r="TSZ191" s="149"/>
      <c r="TTA191" s="151" t="s">
        <v>172</v>
      </c>
      <c r="TTB191" s="149"/>
      <c r="TTC191" s="149"/>
      <c r="TTD191" s="149"/>
      <c r="TTE191" s="149"/>
      <c r="TTF191" s="149"/>
      <c r="TTG191" s="149"/>
      <c r="TTH191" s="149"/>
      <c r="TTI191" s="151" t="s">
        <v>172</v>
      </c>
      <c r="TTJ191" s="149"/>
      <c r="TTK191" s="149"/>
      <c r="TTL191" s="149"/>
      <c r="TTM191" s="149"/>
      <c r="TTN191" s="149"/>
      <c r="TTO191" s="149"/>
      <c r="TTP191" s="149"/>
      <c r="TTQ191" s="151" t="s">
        <v>172</v>
      </c>
      <c r="TTR191" s="149"/>
      <c r="TTS191" s="149"/>
      <c r="TTT191" s="149"/>
      <c r="TTU191" s="149"/>
      <c r="TTV191" s="149"/>
      <c r="TTW191" s="149"/>
      <c r="TTX191" s="149"/>
      <c r="TTY191" s="151" t="s">
        <v>172</v>
      </c>
      <c r="TTZ191" s="149"/>
      <c r="TUA191" s="149"/>
      <c r="TUB191" s="149"/>
      <c r="TUC191" s="149"/>
      <c r="TUD191" s="149"/>
      <c r="TUE191" s="149"/>
      <c r="TUF191" s="149"/>
      <c r="TUG191" s="151" t="s">
        <v>172</v>
      </c>
      <c r="TUH191" s="149"/>
      <c r="TUI191" s="149"/>
      <c r="TUJ191" s="149"/>
      <c r="TUK191" s="149"/>
      <c r="TUL191" s="149"/>
      <c r="TUM191" s="149"/>
      <c r="TUN191" s="149"/>
      <c r="TUO191" s="151" t="s">
        <v>172</v>
      </c>
      <c r="TUP191" s="149"/>
      <c r="TUQ191" s="149"/>
      <c r="TUR191" s="149"/>
      <c r="TUS191" s="149"/>
      <c r="TUT191" s="149"/>
      <c r="TUU191" s="149"/>
      <c r="TUV191" s="149"/>
      <c r="TUW191" s="151" t="s">
        <v>172</v>
      </c>
      <c r="TUX191" s="149"/>
      <c r="TUY191" s="149"/>
      <c r="TUZ191" s="149"/>
      <c r="TVA191" s="149"/>
      <c r="TVB191" s="149"/>
      <c r="TVC191" s="149"/>
      <c r="TVD191" s="149"/>
      <c r="TVE191" s="151" t="s">
        <v>172</v>
      </c>
      <c r="TVF191" s="149"/>
      <c r="TVG191" s="149"/>
      <c r="TVH191" s="149"/>
      <c r="TVI191" s="149"/>
      <c r="TVJ191" s="149"/>
      <c r="TVK191" s="149"/>
      <c r="TVL191" s="149"/>
      <c r="TVM191" s="151" t="s">
        <v>172</v>
      </c>
      <c r="TVN191" s="149"/>
      <c r="TVO191" s="149"/>
      <c r="TVP191" s="149"/>
      <c r="TVQ191" s="149"/>
      <c r="TVR191" s="149"/>
      <c r="TVS191" s="149"/>
      <c r="TVT191" s="149"/>
      <c r="TVU191" s="151" t="s">
        <v>172</v>
      </c>
      <c r="TVV191" s="149"/>
      <c r="TVW191" s="149"/>
      <c r="TVX191" s="149"/>
      <c r="TVY191" s="149"/>
      <c r="TVZ191" s="149"/>
      <c r="TWA191" s="149"/>
      <c r="TWB191" s="149"/>
      <c r="TWC191" s="151" t="s">
        <v>172</v>
      </c>
      <c r="TWD191" s="149"/>
      <c r="TWE191" s="149"/>
      <c r="TWF191" s="149"/>
      <c r="TWG191" s="149"/>
      <c r="TWH191" s="149"/>
      <c r="TWI191" s="149"/>
      <c r="TWJ191" s="149"/>
      <c r="TWK191" s="151" t="s">
        <v>172</v>
      </c>
      <c r="TWL191" s="149"/>
      <c r="TWM191" s="149"/>
      <c r="TWN191" s="149"/>
      <c r="TWO191" s="149"/>
      <c r="TWP191" s="149"/>
      <c r="TWQ191" s="149"/>
      <c r="TWR191" s="149"/>
      <c r="TWS191" s="151" t="s">
        <v>172</v>
      </c>
      <c r="TWT191" s="149"/>
      <c r="TWU191" s="149"/>
      <c r="TWV191" s="149"/>
      <c r="TWW191" s="149"/>
      <c r="TWX191" s="149"/>
      <c r="TWY191" s="149"/>
      <c r="TWZ191" s="149"/>
      <c r="TXA191" s="151" t="s">
        <v>172</v>
      </c>
      <c r="TXB191" s="149"/>
      <c r="TXC191" s="149"/>
      <c r="TXD191" s="149"/>
      <c r="TXE191" s="149"/>
      <c r="TXF191" s="149"/>
      <c r="TXG191" s="149"/>
      <c r="TXH191" s="149"/>
      <c r="TXI191" s="151" t="s">
        <v>172</v>
      </c>
      <c r="TXJ191" s="149"/>
      <c r="TXK191" s="149"/>
      <c r="TXL191" s="149"/>
      <c r="TXM191" s="149"/>
      <c r="TXN191" s="149"/>
      <c r="TXO191" s="149"/>
      <c r="TXP191" s="149"/>
      <c r="TXQ191" s="151" t="s">
        <v>172</v>
      </c>
      <c r="TXR191" s="149"/>
      <c r="TXS191" s="149"/>
      <c r="TXT191" s="149"/>
      <c r="TXU191" s="149"/>
      <c r="TXV191" s="149"/>
      <c r="TXW191" s="149"/>
      <c r="TXX191" s="149"/>
      <c r="TXY191" s="151" t="s">
        <v>172</v>
      </c>
      <c r="TXZ191" s="149"/>
      <c r="TYA191" s="149"/>
      <c r="TYB191" s="149"/>
      <c r="TYC191" s="149"/>
      <c r="TYD191" s="149"/>
      <c r="TYE191" s="149"/>
      <c r="TYF191" s="149"/>
      <c r="TYG191" s="151" t="s">
        <v>172</v>
      </c>
      <c r="TYH191" s="149"/>
      <c r="TYI191" s="149"/>
      <c r="TYJ191" s="149"/>
      <c r="TYK191" s="149"/>
      <c r="TYL191" s="149"/>
      <c r="TYM191" s="149"/>
      <c r="TYN191" s="149"/>
      <c r="TYO191" s="151" t="s">
        <v>172</v>
      </c>
      <c r="TYP191" s="149"/>
      <c r="TYQ191" s="149"/>
      <c r="TYR191" s="149"/>
      <c r="TYS191" s="149"/>
      <c r="TYT191" s="149"/>
      <c r="TYU191" s="149"/>
      <c r="TYV191" s="149"/>
      <c r="TYW191" s="151" t="s">
        <v>172</v>
      </c>
      <c r="TYX191" s="149"/>
      <c r="TYY191" s="149"/>
      <c r="TYZ191" s="149"/>
      <c r="TZA191" s="149"/>
      <c r="TZB191" s="149"/>
      <c r="TZC191" s="149"/>
      <c r="TZD191" s="149"/>
      <c r="TZE191" s="151" t="s">
        <v>172</v>
      </c>
      <c r="TZF191" s="149"/>
      <c r="TZG191" s="149"/>
      <c r="TZH191" s="149"/>
      <c r="TZI191" s="149"/>
      <c r="TZJ191" s="149"/>
      <c r="TZK191" s="149"/>
      <c r="TZL191" s="149"/>
      <c r="TZM191" s="151" t="s">
        <v>172</v>
      </c>
      <c r="TZN191" s="149"/>
      <c r="TZO191" s="149"/>
      <c r="TZP191" s="149"/>
      <c r="TZQ191" s="149"/>
      <c r="TZR191" s="149"/>
      <c r="TZS191" s="149"/>
      <c r="TZT191" s="149"/>
      <c r="TZU191" s="151" t="s">
        <v>172</v>
      </c>
      <c r="TZV191" s="149"/>
      <c r="TZW191" s="149"/>
      <c r="TZX191" s="149"/>
      <c r="TZY191" s="149"/>
      <c r="TZZ191" s="149"/>
      <c r="UAA191" s="149"/>
      <c r="UAB191" s="149"/>
      <c r="UAC191" s="151" t="s">
        <v>172</v>
      </c>
      <c r="UAD191" s="149"/>
      <c r="UAE191" s="149"/>
      <c r="UAF191" s="149"/>
      <c r="UAG191" s="149"/>
      <c r="UAH191" s="149"/>
      <c r="UAI191" s="149"/>
      <c r="UAJ191" s="149"/>
      <c r="UAK191" s="151" t="s">
        <v>172</v>
      </c>
      <c r="UAL191" s="149"/>
      <c r="UAM191" s="149"/>
      <c r="UAN191" s="149"/>
      <c r="UAO191" s="149"/>
      <c r="UAP191" s="149"/>
      <c r="UAQ191" s="149"/>
      <c r="UAR191" s="149"/>
      <c r="UAS191" s="151" t="s">
        <v>172</v>
      </c>
      <c r="UAT191" s="149"/>
      <c r="UAU191" s="149"/>
      <c r="UAV191" s="149"/>
      <c r="UAW191" s="149"/>
      <c r="UAX191" s="149"/>
      <c r="UAY191" s="149"/>
      <c r="UAZ191" s="149"/>
      <c r="UBA191" s="151" t="s">
        <v>172</v>
      </c>
      <c r="UBB191" s="149"/>
      <c r="UBC191" s="149"/>
      <c r="UBD191" s="149"/>
      <c r="UBE191" s="149"/>
      <c r="UBF191" s="149"/>
      <c r="UBG191" s="149"/>
      <c r="UBH191" s="149"/>
      <c r="UBI191" s="151" t="s">
        <v>172</v>
      </c>
      <c r="UBJ191" s="149"/>
      <c r="UBK191" s="149"/>
      <c r="UBL191" s="149"/>
      <c r="UBM191" s="149"/>
      <c r="UBN191" s="149"/>
      <c r="UBO191" s="149"/>
      <c r="UBP191" s="149"/>
      <c r="UBQ191" s="151" t="s">
        <v>172</v>
      </c>
      <c r="UBR191" s="149"/>
      <c r="UBS191" s="149"/>
      <c r="UBT191" s="149"/>
      <c r="UBU191" s="149"/>
      <c r="UBV191" s="149"/>
      <c r="UBW191" s="149"/>
      <c r="UBX191" s="149"/>
      <c r="UBY191" s="151" t="s">
        <v>172</v>
      </c>
      <c r="UBZ191" s="149"/>
      <c r="UCA191" s="149"/>
      <c r="UCB191" s="149"/>
      <c r="UCC191" s="149"/>
      <c r="UCD191" s="149"/>
      <c r="UCE191" s="149"/>
      <c r="UCF191" s="149"/>
      <c r="UCG191" s="151" t="s">
        <v>172</v>
      </c>
      <c r="UCH191" s="149"/>
      <c r="UCI191" s="149"/>
      <c r="UCJ191" s="149"/>
      <c r="UCK191" s="149"/>
      <c r="UCL191" s="149"/>
      <c r="UCM191" s="149"/>
      <c r="UCN191" s="149"/>
      <c r="UCO191" s="151" t="s">
        <v>172</v>
      </c>
      <c r="UCP191" s="149"/>
      <c r="UCQ191" s="149"/>
      <c r="UCR191" s="149"/>
      <c r="UCS191" s="149"/>
      <c r="UCT191" s="149"/>
      <c r="UCU191" s="149"/>
      <c r="UCV191" s="149"/>
      <c r="UCW191" s="151" t="s">
        <v>172</v>
      </c>
      <c r="UCX191" s="149"/>
      <c r="UCY191" s="149"/>
      <c r="UCZ191" s="149"/>
      <c r="UDA191" s="149"/>
      <c r="UDB191" s="149"/>
      <c r="UDC191" s="149"/>
      <c r="UDD191" s="149"/>
      <c r="UDE191" s="151" t="s">
        <v>172</v>
      </c>
      <c r="UDF191" s="149"/>
      <c r="UDG191" s="149"/>
      <c r="UDH191" s="149"/>
      <c r="UDI191" s="149"/>
      <c r="UDJ191" s="149"/>
      <c r="UDK191" s="149"/>
      <c r="UDL191" s="149"/>
      <c r="UDM191" s="151" t="s">
        <v>172</v>
      </c>
      <c r="UDN191" s="149"/>
      <c r="UDO191" s="149"/>
      <c r="UDP191" s="149"/>
      <c r="UDQ191" s="149"/>
      <c r="UDR191" s="149"/>
      <c r="UDS191" s="149"/>
      <c r="UDT191" s="149"/>
      <c r="UDU191" s="151" t="s">
        <v>172</v>
      </c>
      <c r="UDV191" s="149"/>
      <c r="UDW191" s="149"/>
      <c r="UDX191" s="149"/>
      <c r="UDY191" s="149"/>
      <c r="UDZ191" s="149"/>
      <c r="UEA191" s="149"/>
      <c r="UEB191" s="149"/>
      <c r="UEC191" s="151" t="s">
        <v>172</v>
      </c>
      <c r="UED191" s="149"/>
      <c r="UEE191" s="149"/>
      <c r="UEF191" s="149"/>
      <c r="UEG191" s="149"/>
      <c r="UEH191" s="149"/>
      <c r="UEI191" s="149"/>
      <c r="UEJ191" s="149"/>
      <c r="UEK191" s="151" t="s">
        <v>172</v>
      </c>
      <c r="UEL191" s="149"/>
      <c r="UEM191" s="149"/>
      <c r="UEN191" s="149"/>
      <c r="UEO191" s="149"/>
      <c r="UEP191" s="149"/>
      <c r="UEQ191" s="149"/>
      <c r="UER191" s="149"/>
      <c r="UES191" s="151" t="s">
        <v>172</v>
      </c>
      <c r="UET191" s="149"/>
      <c r="UEU191" s="149"/>
      <c r="UEV191" s="149"/>
      <c r="UEW191" s="149"/>
      <c r="UEX191" s="149"/>
      <c r="UEY191" s="149"/>
      <c r="UEZ191" s="149"/>
      <c r="UFA191" s="151" t="s">
        <v>172</v>
      </c>
      <c r="UFB191" s="149"/>
      <c r="UFC191" s="149"/>
      <c r="UFD191" s="149"/>
      <c r="UFE191" s="149"/>
      <c r="UFF191" s="149"/>
      <c r="UFG191" s="149"/>
      <c r="UFH191" s="149"/>
      <c r="UFI191" s="151" t="s">
        <v>172</v>
      </c>
      <c r="UFJ191" s="149"/>
      <c r="UFK191" s="149"/>
      <c r="UFL191" s="149"/>
      <c r="UFM191" s="149"/>
      <c r="UFN191" s="149"/>
      <c r="UFO191" s="149"/>
      <c r="UFP191" s="149"/>
      <c r="UFQ191" s="151" t="s">
        <v>172</v>
      </c>
      <c r="UFR191" s="149"/>
      <c r="UFS191" s="149"/>
      <c r="UFT191" s="149"/>
      <c r="UFU191" s="149"/>
      <c r="UFV191" s="149"/>
      <c r="UFW191" s="149"/>
      <c r="UFX191" s="149"/>
      <c r="UFY191" s="151" t="s">
        <v>172</v>
      </c>
      <c r="UFZ191" s="149"/>
      <c r="UGA191" s="149"/>
      <c r="UGB191" s="149"/>
      <c r="UGC191" s="149"/>
      <c r="UGD191" s="149"/>
      <c r="UGE191" s="149"/>
      <c r="UGF191" s="149"/>
      <c r="UGG191" s="151" t="s">
        <v>172</v>
      </c>
      <c r="UGH191" s="149"/>
      <c r="UGI191" s="149"/>
      <c r="UGJ191" s="149"/>
      <c r="UGK191" s="149"/>
      <c r="UGL191" s="149"/>
      <c r="UGM191" s="149"/>
      <c r="UGN191" s="149"/>
      <c r="UGO191" s="151" t="s">
        <v>172</v>
      </c>
      <c r="UGP191" s="149"/>
      <c r="UGQ191" s="149"/>
      <c r="UGR191" s="149"/>
      <c r="UGS191" s="149"/>
      <c r="UGT191" s="149"/>
      <c r="UGU191" s="149"/>
      <c r="UGV191" s="149"/>
      <c r="UGW191" s="151" t="s">
        <v>172</v>
      </c>
      <c r="UGX191" s="149"/>
      <c r="UGY191" s="149"/>
      <c r="UGZ191" s="149"/>
      <c r="UHA191" s="149"/>
      <c r="UHB191" s="149"/>
      <c r="UHC191" s="149"/>
      <c r="UHD191" s="149"/>
      <c r="UHE191" s="151" t="s">
        <v>172</v>
      </c>
      <c r="UHF191" s="149"/>
      <c r="UHG191" s="149"/>
      <c r="UHH191" s="149"/>
      <c r="UHI191" s="149"/>
      <c r="UHJ191" s="149"/>
      <c r="UHK191" s="149"/>
      <c r="UHL191" s="149"/>
      <c r="UHM191" s="151" t="s">
        <v>172</v>
      </c>
      <c r="UHN191" s="149"/>
      <c r="UHO191" s="149"/>
      <c r="UHP191" s="149"/>
      <c r="UHQ191" s="149"/>
      <c r="UHR191" s="149"/>
      <c r="UHS191" s="149"/>
      <c r="UHT191" s="149"/>
      <c r="UHU191" s="151" t="s">
        <v>172</v>
      </c>
      <c r="UHV191" s="149"/>
      <c r="UHW191" s="149"/>
      <c r="UHX191" s="149"/>
      <c r="UHY191" s="149"/>
      <c r="UHZ191" s="149"/>
      <c r="UIA191" s="149"/>
      <c r="UIB191" s="149"/>
      <c r="UIC191" s="151" t="s">
        <v>172</v>
      </c>
      <c r="UID191" s="149"/>
      <c r="UIE191" s="149"/>
      <c r="UIF191" s="149"/>
      <c r="UIG191" s="149"/>
      <c r="UIH191" s="149"/>
      <c r="UII191" s="149"/>
      <c r="UIJ191" s="149"/>
      <c r="UIK191" s="151" t="s">
        <v>172</v>
      </c>
      <c r="UIL191" s="149"/>
      <c r="UIM191" s="149"/>
      <c r="UIN191" s="149"/>
      <c r="UIO191" s="149"/>
      <c r="UIP191" s="149"/>
      <c r="UIQ191" s="149"/>
      <c r="UIR191" s="149"/>
      <c r="UIS191" s="151" t="s">
        <v>172</v>
      </c>
      <c r="UIT191" s="149"/>
      <c r="UIU191" s="149"/>
      <c r="UIV191" s="149"/>
      <c r="UIW191" s="149"/>
      <c r="UIX191" s="149"/>
      <c r="UIY191" s="149"/>
      <c r="UIZ191" s="149"/>
      <c r="UJA191" s="151" t="s">
        <v>172</v>
      </c>
      <c r="UJB191" s="149"/>
      <c r="UJC191" s="149"/>
      <c r="UJD191" s="149"/>
      <c r="UJE191" s="149"/>
      <c r="UJF191" s="149"/>
      <c r="UJG191" s="149"/>
      <c r="UJH191" s="149"/>
      <c r="UJI191" s="151" t="s">
        <v>172</v>
      </c>
      <c r="UJJ191" s="149"/>
      <c r="UJK191" s="149"/>
      <c r="UJL191" s="149"/>
      <c r="UJM191" s="149"/>
      <c r="UJN191" s="149"/>
      <c r="UJO191" s="149"/>
      <c r="UJP191" s="149"/>
      <c r="UJQ191" s="151" t="s">
        <v>172</v>
      </c>
      <c r="UJR191" s="149"/>
      <c r="UJS191" s="149"/>
      <c r="UJT191" s="149"/>
      <c r="UJU191" s="149"/>
      <c r="UJV191" s="149"/>
      <c r="UJW191" s="149"/>
      <c r="UJX191" s="149"/>
      <c r="UJY191" s="151" t="s">
        <v>172</v>
      </c>
      <c r="UJZ191" s="149"/>
      <c r="UKA191" s="149"/>
      <c r="UKB191" s="149"/>
      <c r="UKC191" s="149"/>
      <c r="UKD191" s="149"/>
      <c r="UKE191" s="149"/>
      <c r="UKF191" s="149"/>
      <c r="UKG191" s="151" t="s">
        <v>172</v>
      </c>
      <c r="UKH191" s="149"/>
      <c r="UKI191" s="149"/>
      <c r="UKJ191" s="149"/>
      <c r="UKK191" s="149"/>
      <c r="UKL191" s="149"/>
      <c r="UKM191" s="149"/>
      <c r="UKN191" s="149"/>
      <c r="UKO191" s="151" t="s">
        <v>172</v>
      </c>
      <c r="UKP191" s="149"/>
      <c r="UKQ191" s="149"/>
      <c r="UKR191" s="149"/>
      <c r="UKS191" s="149"/>
      <c r="UKT191" s="149"/>
      <c r="UKU191" s="149"/>
      <c r="UKV191" s="149"/>
      <c r="UKW191" s="151" t="s">
        <v>172</v>
      </c>
      <c r="UKX191" s="149"/>
      <c r="UKY191" s="149"/>
      <c r="UKZ191" s="149"/>
      <c r="ULA191" s="149"/>
      <c r="ULB191" s="149"/>
      <c r="ULC191" s="149"/>
      <c r="ULD191" s="149"/>
      <c r="ULE191" s="151" t="s">
        <v>172</v>
      </c>
      <c r="ULF191" s="149"/>
      <c r="ULG191" s="149"/>
      <c r="ULH191" s="149"/>
      <c r="ULI191" s="149"/>
      <c r="ULJ191" s="149"/>
      <c r="ULK191" s="149"/>
      <c r="ULL191" s="149"/>
      <c r="ULM191" s="151" t="s">
        <v>172</v>
      </c>
      <c r="ULN191" s="149"/>
      <c r="ULO191" s="149"/>
      <c r="ULP191" s="149"/>
      <c r="ULQ191" s="149"/>
      <c r="ULR191" s="149"/>
      <c r="ULS191" s="149"/>
      <c r="ULT191" s="149"/>
      <c r="ULU191" s="151" t="s">
        <v>172</v>
      </c>
      <c r="ULV191" s="149"/>
      <c r="ULW191" s="149"/>
      <c r="ULX191" s="149"/>
      <c r="ULY191" s="149"/>
      <c r="ULZ191" s="149"/>
      <c r="UMA191" s="149"/>
      <c r="UMB191" s="149"/>
      <c r="UMC191" s="151" t="s">
        <v>172</v>
      </c>
      <c r="UMD191" s="149"/>
      <c r="UME191" s="149"/>
      <c r="UMF191" s="149"/>
      <c r="UMG191" s="149"/>
      <c r="UMH191" s="149"/>
      <c r="UMI191" s="149"/>
      <c r="UMJ191" s="149"/>
      <c r="UMK191" s="151" t="s">
        <v>172</v>
      </c>
      <c r="UML191" s="149"/>
      <c r="UMM191" s="149"/>
      <c r="UMN191" s="149"/>
      <c r="UMO191" s="149"/>
      <c r="UMP191" s="149"/>
      <c r="UMQ191" s="149"/>
      <c r="UMR191" s="149"/>
      <c r="UMS191" s="151" t="s">
        <v>172</v>
      </c>
      <c r="UMT191" s="149"/>
      <c r="UMU191" s="149"/>
      <c r="UMV191" s="149"/>
      <c r="UMW191" s="149"/>
      <c r="UMX191" s="149"/>
      <c r="UMY191" s="149"/>
      <c r="UMZ191" s="149"/>
      <c r="UNA191" s="151" t="s">
        <v>172</v>
      </c>
      <c r="UNB191" s="149"/>
      <c r="UNC191" s="149"/>
      <c r="UND191" s="149"/>
      <c r="UNE191" s="149"/>
      <c r="UNF191" s="149"/>
      <c r="UNG191" s="149"/>
      <c r="UNH191" s="149"/>
      <c r="UNI191" s="151" t="s">
        <v>172</v>
      </c>
      <c r="UNJ191" s="149"/>
      <c r="UNK191" s="149"/>
      <c r="UNL191" s="149"/>
      <c r="UNM191" s="149"/>
      <c r="UNN191" s="149"/>
      <c r="UNO191" s="149"/>
      <c r="UNP191" s="149"/>
      <c r="UNQ191" s="151" t="s">
        <v>172</v>
      </c>
      <c r="UNR191" s="149"/>
      <c r="UNS191" s="149"/>
      <c r="UNT191" s="149"/>
      <c r="UNU191" s="149"/>
      <c r="UNV191" s="149"/>
      <c r="UNW191" s="149"/>
      <c r="UNX191" s="149"/>
      <c r="UNY191" s="151" t="s">
        <v>172</v>
      </c>
      <c r="UNZ191" s="149"/>
      <c r="UOA191" s="149"/>
      <c r="UOB191" s="149"/>
      <c r="UOC191" s="149"/>
      <c r="UOD191" s="149"/>
      <c r="UOE191" s="149"/>
      <c r="UOF191" s="149"/>
      <c r="UOG191" s="151" t="s">
        <v>172</v>
      </c>
      <c r="UOH191" s="149"/>
      <c r="UOI191" s="149"/>
      <c r="UOJ191" s="149"/>
      <c r="UOK191" s="149"/>
      <c r="UOL191" s="149"/>
      <c r="UOM191" s="149"/>
      <c r="UON191" s="149"/>
      <c r="UOO191" s="151" t="s">
        <v>172</v>
      </c>
      <c r="UOP191" s="149"/>
      <c r="UOQ191" s="149"/>
      <c r="UOR191" s="149"/>
      <c r="UOS191" s="149"/>
      <c r="UOT191" s="149"/>
      <c r="UOU191" s="149"/>
      <c r="UOV191" s="149"/>
      <c r="UOW191" s="151" t="s">
        <v>172</v>
      </c>
      <c r="UOX191" s="149"/>
      <c r="UOY191" s="149"/>
      <c r="UOZ191" s="149"/>
      <c r="UPA191" s="149"/>
      <c r="UPB191" s="149"/>
      <c r="UPC191" s="149"/>
      <c r="UPD191" s="149"/>
      <c r="UPE191" s="151" t="s">
        <v>172</v>
      </c>
      <c r="UPF191" s="149"/>
      <c r="UPG191" s="149"/>
      <c r="UPH191" s="149"/>
      <c r="UPI191" s="149"/>
      <c r="UPJ191" s="149"/>
      <c r="UPK191" s="149"/>
      <c r="UPL191" s="149"/>
      <c r="UPM191" s="151" t="s">
        <v>172</v>
      </c>
      <c r="UPN191" s="149"/>
      <c r="UPO191" s="149"/>
      <c r="UPP191" s="149"/>
      <c r="UPQ191" s="149"/>
      <c r="UPR191" s="149"/>
      <c r="UPS191" s="149"/>
      <c r="UPT191" s="149"/>
      <c r="UPU191" s="151" t="s">
        <v>172</v>
      </c>
      <c r="UPV191" s="149"/>
      <c r="UPW191" s="149"/>
      <c r="UPX191" s="149"/>
      <c r="UPY191" s="149"/>
      <c r="UPZ191" s="149"/>
      <c r="UQA191" s="149"/>
      <c r="UQB191" s="149"/>
      <c r="UQC191" s="151" t="s">
        <v>172</v>
      </c>
      <c r="UQD191" s="149"/>
      <c r="UQE191" s="149"/>
      <c r="UQF191" s="149"/>
      <c r="UQG191" s="149"/>
      <c r="UQH191" s="149"/>
      <c r="UQI191" s="149"/>
      <c r="UQJ191" s="149"/>
      <c r="UQK191" s="151" t="s">
        <v>172</v>
      </c>
      <c r="UQL191" s="149"/>
      <c r="UQM191" s="149"/>
      <c r="UQN191" s="149"/>
      <c r="UQO191" s="149"/>
      <c r="UQP191" s="149"/>
      <c r="UQQ191" s="149"/>
      <c r="UQR191" s="149"/>
      <c r="UQS191" s="151" t="s">
        <v>172</v>
      </c>
      <c r="UQT191" s="149"/>
      <c r="UQU191" s="149"/>
      <c r="UQV191" s="149"/>
      <c r="UQW191" s="149"/>
      <c r="UQX191" s="149"/>
      <c r="UQY191" s="149"/>
      <c r="UQZ191" s="149"/>
      <c r="URA191" s="151" t="s">
        <v>172</v>
      </c>
      <c r="URB191" s="149"/>
      <c r="URC191" s="149"/>
      <c r="URD191" s="149"/>
      <c r="URE191" s="149"/>
      <c r="URF191" s="149"/>
      <c r="URG191" s="149"/>
      <c r="URH191" s="149"/>
      <c r="URI191" s="151" t="s">
        <v>172</v>
      </c>
      <c r="URJ191" s="149"/>
      <c r="URK191" s="149"/>
      <c r="URL191" s="149"/>
      <c r="URM191" s="149"/>
      <c r="URN191" s="149"/>
      <c r="URO191" s="149"/>
      <c r="URP191" s="149"/>
      <c r="URQ191" s="151" t="s">
        <v>172</v>
      </c>
      <c r="URR191" s="149"/>
      <c r="URS191" s="149"/>
      <c r="URT191" s="149"/>
      <c r="URU191" s="149"/>
      <c r="URV191" s="149"/>
      <c r="URW191" s="149"/>
      <c r="URX191" s="149"/>
      <c r="URY191" s="151" t="s">
        <v>172</v>
      </c>
      <c r="URZ191" s="149"/>
      <c r="USA191" s="149"/>
      <c r="USB191" s="149"/>
      <c r="USC191" s="149"/>
      <c r="USD191" s="149"/>
      <c r="USE191" s="149"/>
      <c r="USF191" s="149"/>
      <c r="USG191" s="151" t="s">
        <v>172</v>
      </c>
      <c r="USH191" s="149"/>
      <c r="USI191" s="149"/>
      <c r="USJ191" s="149"/>
      <c r="USK191" s="149"/>
      <c r="USL191" s="149"/>
      <c r="USM191" s="149"/>
      <c r="USN191" s="149"/>
      <c r="USO191" s="151" t="s">
        <v>172</v>
      </c>
      <c r="USP191" s="149"/>
      <c r="USQ191" s="149"/>
      <c r="USR191" s="149"/>
      <c r="USS191" s="149"/>
      <c r="UST191" s="149"/>
      <c r="USU191" s="149"/>
      <c r="USV191" s="149"/>
      <c r="USW191" s="151" t="s">
        <v>172</v>
      </c>
      <c r="USX191" s="149"/>
      <c r="USY191" s="149"/>
      <c r="USZ191" s="149"/>
      <c r="UTA191" s="149"/>
      <c r="UTB191" s="149"/>
      <c r="UTC191" s="149"/>
      <c r="UTD191" s="149"/>
      <c r="UTE191" s="151" t="s">
        <v>172</v>
      </c>
      <c r="UTF191" s="149"/>
      <c r="UTG191" s="149"/>
      <c r="UTH191" s="149"/>
      <c r="UTI191" s="149"/>
      <c r="UTJ191" s="149"/>
      <c r="UTK191" s="149"/>
      <c r="UTL191" s="149"/>
      <c r="UTM191" s="151" t="s">
        <v>172</v>
      </c>
      <c r="UTN191" s="149"/>
      <c r="UTO191" s="149"/>
      <c r="UTP191" s="149"/>
      <c r="UTQ191" s="149"/>
      <c r="UTR191" s="149"/>
      <c r="UTS191" s="149"/>
      <c r="UTT191" s="149"/>
      <c r="UTU191" s="151" t="s">
        <v>172</v>
      </c>
      <c r="UTV191" s="149"/>
      <c r="UTW191" s="149"/>
      <c r="UTX191" s="149"/>
      <c r="UTY191" s="149"/>
      <c r="UTZ191" s="149"/>
      <c r="UUA191" s="149"/>
      <c r="UUB191" s="149"/>
      <c r="UUC191" s="151" t="s">
        <v>172</v>
      </c>
      <c r="UUD191" s="149"/>
      <c r="UUE191" s="149"/>
      <c r="UUF191" s="149"/>
      <c r="UUG191" s="149"/>
      <c r="UUH191" s="149"/>
      <c r="UUI191" s="149"/>
      <c r="UUJ191" s="149"/>
      <c r="UUK191" s="151" t="s">
        <v>172</v>
      </c>
      <c r="UUL191" s="149"/>
      <c r="UUM191" s="149"/>
      <c r="UUN191" s="149"/>
      <c r="UUO191" s="149"/>
      <c r="UUP191" s="149"/>
      <c r="UUQ191" s="149"/>
      <c r="UUR191" s="149"/>
      <c r="UUS191" s="151" t="s">
        <v>172</v>
      </c>
      <c r="UUT191" s="149"/>
      <c r="UUU191" s="149"/>
      <c r="UUV191" s="149"/>
      <c r="UUW191" s="149"/>
      <c r="UUX191" s="149"/>
      <c r="UUY191" s="149"/>
      <c r="UUZ191" s="149"/>
      <c r="UVA191" s="151" t="s">
        <v>172</v>
      </c>
      <c r="UVB191" s="149"/>
      <c r="UVC191" s="149"/>
      <c r="UVD191" s="149"/>
      <c r="UVE191" s="149"/>
      <c r="UVF191" s="149"/>
      <c r="UVG191" s="149"/>
      <c r="UVH191" s="149"/>
      <c r="UVI191" s="151" t="s">
        <v>172</v>
      </c>
      <c r="UVJ191" s="149"/>
      <c r="UVK191" s="149"/>
      <c r="UVL191" s="149"/>
      <c r="UVM191" s="149"/>
      <c r="UVN191" s="149"/>
      <c r="UVO191" s="149"/>
      <c r="UVP191" s="149"/>
      <c r="UVQ191" s="151" t="s">
        <v>172</v>
      </c>
      <c r="UVR191" s="149"/>
      <c r="UVS191" s="149"/>
      <c r="UVT191" s="149"/>
      <c r="UVU191" s="149"/>
      <c r="UVV191" s="149"/>
      <c r="UVW191" s="149"/>
      <c r="UVX191" s="149"/>
      <c r="UVY191" s="151" t="s">
        <v>172</v>
      </c>
      <c r="UVZ191" s="149"/>
      <c r="UWA191" s="149"/>
      <c r="UWB191" s="149"/>
      <c r="UWC191" s="149"/>
      <c r="UWD191" s="149"/>
      <c r="UWE191" s="149"/>
      <c r="UWF191" s="149"/>
      <c r="UWG191" s="151" t="s">
        <v>172</v>
      </c>
      <c r="UWH191" s="149"/>
      <c r="UWI191" s="149"/>
      <c r="UWJ191" s="149"/>
      <c r="UWK191" s="149"/>
      <c r="UWL191" s="149"/>
      <c r="UWM191" s="149"/>
      <c r="UWN191" s="149"/>
      <c r="UWO191" s="151" t="s">
        <v>172</v>
      </c>
      <c r="UWP191" s="149"/>
      <c r="UWQ191" s="149"/>
      <c r="UWR191" s="149"/>
      <c r="UWS191" s="149"/>
      <c r="UWT191" s="149"/>
      <c r="UWU191" s="149"/>
      <c r="UWV191" s="149"/>
      <c r="UWW191" s="151" t="s">
        <v>172</v>
      </c>
      <c r="UWX191" s="149"/>
      <c r="UWY191" s="149"/>
      <c r="UWZ191" s="149"/>
      <c r="UXA191" s="149"/>
      <c r="UXB191" s="149"/>
      <c r="UXC191" s="149"/>
      <c r="UXD191" s="149"/>
      <c r="UXE191" s="151" t="s">
        <v>172</v>
      </c>
      <c r="UXF191" s="149"/>
      <c r="UXG191" s="149"/>
      <c r="UXH191" s="149"/>
      <c r="UXI191" s="149"/>
      <c r="UXJ191" s="149"/>
      <c r="UXK191" s="149"/>
      <c r="UXL191" s="149"/>
      <c r="UXM191" s="151" t="s">
        <v>172</v>
      </c>
      <c r="UXN191" s="149"/>
      <c r="UXO191" s="149"/>
      <c r="UXP191" s="149"/>
      <c r="UXQ191" s="149"/>
      <c r="UXR191" s="149"/>
      <c r="UXS191" s="149"/>
      <c r="UXT191" s="149"/>
      <c r="UXU191" s="151" t="s">
        <v>172</v>
      </c>
      <c r="UXV191" s="149"/>
      <c r="UXW191" s="149"/>
      <c r="UXX191" s="149"/>
      <c r="UXY191" s="149"/>
      <c r="UXZ191" s="149"/>
      <c r="UYA191" s="149"/>
      <c r="UYB191" s="149"/>
      <c r="UYC191" s="151" t="s">
        <v>172</v>
      </c>
      <c r="UYD191" s="149"/>
      <c r="UYE191" s="149"/>
      <c r="UYF191" s="149"/>
      <c r="UYG191" s="149"/>
      <c r="UYH191" s="149"/>
      <c r="UYI191" s="149"/>
      <c r="UYJ191" s="149"/>
      <c r="UYK191" s="151" t="s">
        <v>172</v>
      </c>
      <c r="UYL191" s="149"/>
      <c r="UYM191" s="149"/>
      <c r="UYN191" s="149"/>
      <c r="UYO191" s="149"/>
      <c r="UYP191" s="149"/>
      <c r="UYQ191" s="149"/>
      <c r="UYR191" s="149"/>
      <c r="UYS191" s="151" t="s">
        <v>172</v>
      </c>
      <c r="UYT191" s="149"/>
      <c r="UYU191" s="149"/>
      <c r="UYV191" s="149"/>
      <c r="UYW191" s="149"/>
      <c r="UYX191" s="149"/>
      <c r="UYY191" s="149"/>
      <c r="UYZ191" s="149"/>
      <c r="UZA191" s="151" t="s">
        <v>172</v>
      </c>
      <c r="UZB191" s="149"/>
      <c r="UZC191" s="149"/>
      <c r="UZD191" s="149"/>
      <c r="UZE191" s="149"/>
      <c r="UZF191" s="149"/>
      <c r="UZG191" s="149"/>
      <c r="UZH191" s="149"/>
      <c r="UZI191" s="151" t="s">
        <v>172</v>
      </c>
      <c r="UZJ191" s="149"/>
      <c r="UZK191" s="149"/>
      <c r="UZL191" s="149"/>
      <c r="UZM191" s="149"/>
      <c r="UZN191" s="149"/>
      <c r="UZO191" s="149"/>
      <c r="UZP191" s="149"/>
      <c r="UZQ191" s="151" t="s">
        <v>172</v>
      </c>
      <c r="UZR191" s="149"/>
      <c r="UZS191" s="149"/>
      <c r="UZT191" s="149"/>
      <c r="UZU191" s="149"/>
      <c r="UZV191" s="149"/>
      <c r="UZW191" s="149"/>
      <c r="UZX191" s="149"/>
      <c r="UZY191" s="151" t="s">
        <v>172</v>
      </c>
      <c r="UZZ191" s="149"/>
      <c r="VAA191" s="149"/>
      <c r="VAB191" s="149"/>
      <c r="VAC191" s="149"/>
      <c r="VAD191" s="149"/>
      <c r="VAE191" s="149"/>
      <c r="VAF191" s="149"/>
      <c r="VAG191" s="151" t="s">
        <v>172</v>
      </c>
      <c r="VAH191" s="149"/>
      <c r="VAI191" s="149"/>
      <c r="VAJ191" s="149"/>
      <c r="VAK191" s="149"/>
      <c r="VAL191" s="149"/>
      <c r="VAM191" s="149"/>
      <c r="VAN191" s="149"/>
      <c r="VAO191" s="151" t="s">
        <v>172</v>
      </c>
      <c r="VAP191" s="149"/>
      <c r="VAQ191" s="149"/>
      <c r="VAR191" s="149"/>
      <c r="VAS191" s="149"/>
      <c r="VAT191" s="149"/>
      <c r="VAU191" s="149"/>
      <c r="VAV191" s="149"/>
      <c r="VAW191" s="151" t="s">
        <v>172</v>
      </c>
      <c r="VAX191" s="149"/>
      <c r="VAY191" s="149"/>
      <c r="VAZ191" s="149"/>
      <c r="VBA191" s="149"/>
      <c r="VBB191" s="149"/>
      <c r="VBC191" s="149"/>
      <c r="VBD191" s="149"/>
      <c r="VBE191" s="151" t="s">
        <v>172</v>
      </c>
      <c r="VBF191" s="149"/>
      <c r="VBG191" s="149"/>
      <c r="VBH191" s="149"/>
      <c r="VBI191" s="149"/>
      <c r="VBJ191" s="149"/>
      <c r="VBK191" s="149"/>
      <c r="VBL191" s="149"/>
      <c r="VBM191" s="151" t="s">
        <v>172</v>
      </c>
      <c r="VBN191" s="149"/>
      <c r="VBO191" s="149"/>
      <c r="VBP191" s="149"/>
      <c r="VBQ191" s="149"/>
      <c r="VBR191" s="149"/>
      <c r="VBS191" s="149"/>
      <c r="VBT191" s="149"/>
      <c r="VBU191" s="151" t="s">
        <v>172</v>
      </c>
      <c r="VBV191" s="149"/>
      <c r="VBW191" s="149"/>
      <c r="VBX191" s="149"/>
      <c r="VBY191" s="149"/>
      <c r="VBZ191" s="149"/>
      <c r="VCA191" s="149"/>
      <c r="VCB191" s="149"/>
      <c r="VCC191" s="151" t="s">
        <v>172</v>
      </c>
      <c r="VCD191" s="149"/>
      <c r="VCE191" s="149"/>
      <c r="VCF191" s="149"/>
      <c r="VCG191" s="149"/>
      <c r="VCH191" s="149"/>
      <c r="VCI191" s="149"/>
      <c r="VCJ191" s="149"/>
      <c r="VCK191" s="151" t="s">
        <v>172</v>
      </c>
      <c r="VCL191" s="149"/>
      <c r="VCM191" s="149"/>
      <c r="VCN191" s="149"/>
      <c r="VCO191" s="149"/>
      <c r="VCP191" s="149"/>
      <c r="VCQ191" s="149"/>
      <c r="VCR191" s="149"/>
      <c r="VCS191" s="151" t="s">
        <v>172</v>
      </c>
      <c r="VCT191" s="149"/>
      <c r="VCU191" s="149"/>
      <c r="VCV191" s="149"/>
      <c r="VCW191" s="149"/>
      <c r="VCX191" s="149"/>
      <c r="VCY191" s="149"/>
      <c r="VCZ191" s="149"/>
      <c r="VDA191" s="151" t="s">
        <v>172</v>
      </c>
      <c r="VDB191" s="149"/>
      <c r="VDC191" s="149"/>
      <c r="VDD191" s="149"/>
      <c r="VDE191" s="149"/>
      <c r="VDF191" s="149"/>
      <c r="VDG191" s="149"/>
      <c r="VDH191" s="149"/>
      <c r="VDI191" s="151" t="s">
        <v>172</v>
      </c>
      <c r="VDJ191" s="149"/>
      <c r="VDK191" s="149"/>
      <c r="VDL191" s="149"/>
      <c r="VDM191" s="149"/>
      <c r="VDN191" s="149"/>
      <c r="VDO191" s="149"/>
      <c r="VDP191" s="149"/>
      <c r="VDQ191" s="151" t="s">
        <v>172</v>
      </c>
      <c r="VDR191" s="149"/>
      <c r="VDS191" s="149"/>
      <c r="VDT191" s="149"/>
      <c r="VDU191" s="149"/>
      <c r="VDV191" s="149"/>
      <c r="VDW191" s="149"/>
      <c r="VDX191" s="149"/>
      <c r="VDY191" s="151" t="s">
        <v>172</v>
      </c>
      <c r="VDZ191" s="149"/>
      <c r="VEA191" s="149"/>
      <c r="VEB191" s="149"/>
      <c r="VEC191" s="149"/>
      <c r="VED191" s="149"/>
      <c r="VEE191" s="149"/>
      <c r="VEF191" s="149"/>
      <c r="VEG191" s="151" t="s">
        <v>172</v>
      </c>
      <c r="VEH191" s="149"/>
      <c r="VEI191" s="149"/>
      <c r="VEJ191" s="149"/>
      <c r="VEK191" s="149"/>
      <c r="VEL191" s="149"/>
      <c r="VEM191" s="149"/>
      <c r="VEN191" s="149"/>
      <c r="VEO191" s="151" t="s">
        <v>172</v>
      </c>
      <c r="VEP191" s="149"/>
      <c r="VEQ191" s="149"/>
      <c r="VER191" s="149"/>
      <c r="VES191" s="149"/>
      <c r="VET191" s="149"/>
      <c r="VEU191" s="149"/>
      <c r="VEV191" s="149"/>
      <c r="VEW191" s="151" t="s">
        <v>172</v>
      </c>
      <c r="VEX191" s="149"/>
      <c r="VEY191" s="149"/>
      <c r="VEZ191" s="149"/>
      <c r="VFA191" s="149"/>
      <c r="VFB191" s="149"/>
      <c r="VFC191" s="149"/>
      <c r="VFD191" s="149"/>
      <c r="VFE191" s="151" t="s">
        <v>172</v>
      </c>
      <c r="VFF191" s="149"/>
      <c r="VFG191" s="149"/>
      <c r="VFH191" s="149"/>
      <c r="VFI191" s="149"/>
      <c r="VFJ191" s="149"/>
      <c r="VFK191" s="149"/>
      <c r="VFL191" s="149"/>
      <c r="VFM191" s="151" t="s">
        <v>172</v>
      </c>
      <c r="VFN191" s="149"/>
      <c r="VFO191" s="149"/>
      <c r="VFP191" s="149"/>
      <c r="VFQ191" s="149"/>
      <c r="VFR191" s="149"/>
      <c r="VFS191" s="149"/>
      <c r="VFT191" s="149"/>
      <c r="VFU191" s="151" t="s">
        <v>172</v>
      </c>
      <c r="VFV191" s="149"/>
      <c r="VFW191" s="149"/>
      <c r="VFX191" s="149"/>
      <c r="VFY191" s="149"/>
      <c r="VFZ191" s="149"/>
      <c r="VGA191" s="149"/>
      <c r="VGB191" s="149"/>
      <c r="VGC191" s="151" t="s">
        <v>172</v>
      </c>
      <c r="VGD191" s="149"/>
      <c r="VGE191" s="149"/>
      <c r="VGF191" s="149"/>
      <c r="VGG191" s="149"/>
      <c r="VGH191" s="149"/>
      <c r="VGI191" s="149"/>
      <c r="VGJ191" s="149"/>
      <c r="VGK191" s="151" t="s">
        <v>172</v>
      </c>
      <c r="VGL191" s="149"/>
      <c r="VGM191" s="149"/>
      <c r="VGN191" s="149"/>
      <c r="VGO191" s="149"/>
      <c r="VGP191" s="149"/>
      <c r="VGQ191" s="149"/>
      <c r="VGR191" s="149"/>
      <c r="VGS191" s="151" t="s">
        <v>172</v>
      </c>
      <c r="VGT191" s="149"/>
      <c r="VGU191" s="149"/>
      <c r="VGV191" s="149"/>
      <c r="VGW191" s="149"/>
      <c r="VGX191" s="149"/>
      <c r="VGY191" s="149"/>
      <c r="VGZ191" s="149"/>
      <c r="VHA191" s="151" t="s">
        <v>172</v>
      </c>
      <c r="VHB191" s="149"/>
      <c r="VHC191" s="149"/>
      <c r="VHD191" s="149"/>
      <c r="VHE191" s="149"/>
      <c r="VHF191" s="149"/>
      <c r="VHG191" s="149"/>
      <c r="VHH191" s="149"/>
      <c r="VHI191" s="151" t="s">
        <v>172</v>
      </c>
      <c r="VHJ191" s="149"/>
      <c r="VHK191" s="149"/>
      <c r="VHL191" s="149"/>
      <c r="VHM191" s="149"/>
      <c r="VHN191" s="149"/>
      <c r="VHO191" s="149"/>
      <c r="VHP191" s="149"/>
      <c r="VHQ191" s="151" t="s">
        <v>172</v>
      </c>
      <c r="VHR191" s="149"/>
      <c r="VHS191" s="149"/>
      <c r="VHT191" s="149"/>
      <c r="VHU191" s="149"/>
      <c r="VHV191" s="149"/>
      <c r="VHW191" s="149"/>
      <c r="VHX191" s="149"/>
      <c r="VHY191" s="151" t="s">
        <v>172</v>
      </c>
      <c r="VHZ191" s="149"/>
      <c r="VIA191" s="149"/>
      <c r="VIB191" s="149"/>
      <c r="VIC191" s="149"/>
      <c r="VID191" s="149"/>
      <c r="VIE191" s="149"/>
      <c r="VIF191" s="149"/>
      <c r="VIG191" s="151" t="s">
        <v>172</v>
      </c>
      <c r="VIH191" s="149"/>
      <c r="VII191" s="149"/>
      <c r="VIJ191" s="149"/>
      <c r="VIK191" s="149"/>
      <c r="VIL191" s="149"/>
      <c r="VIM191" s="149"/>
      <c r="VIN191" s="149"/>
      <c r="VIO191" s="151" t="s">
        <v>172</v>
      </c>
      <c r="VIP191" s="149"/>
      <c r="VIQ191" s="149"/>
      <c r="VIR191" s="149"/>
      <c r="VIS191" s="149"/>
      <c r="VIT191" s="149"/>
      <c r="VIU191" s="149"/>
      <c r="VIV191" s="149"/>
      <c r="VIW191" s="151" t="s">
        <v>172</v>
      </c>
      <c r="VIX191" s="149"/>
      <c r="VIY191" s="149"/>
      <c r="VIZ191" s="149"/>
      <c r="VJA191" s="149"/>
      <c r="VJB191" s="149"/>
      <c r="VJC191" s="149"/>
      <c r="VJD191" s="149"/>
      <c r="VJE191" s="151" t="s">
        <v>172</v>
      </c>
      <c r="VJF191" s="149"/>
      <c r="VJG191" s="149"/>
      <c r="VJH191" s="149"/>
      <c r="VJI191" s="149"/>
      <c r="VJJ191" s="149"/>
      <c r="VJK191" s="149"/>
      <c r="VJL191" s="149"/>
      <c r="VJM191" s="151" t="s">
        <v>172</v>
      </c>
      <c r="VJN191" s="149"/>
      <c r="VJO191" s="149"/>
      <c r="VJP191" s="149"/>
      <c r="VJQ191" s="149"/>
      <c r="VJR191" s="149"/>
      <c r="VJS191" s="149"/>
      <c r="VJT191" s="149"/>
      <c r="VJU191" s="151" t="s">
        <v>172</v>
      </c>
      <c r="VJV191" s="149"/>
      <c r="VJW191" s="149"/>
      <c r="VJX191" s="149"/>
      <c r="VJY191" s="149"/>
      <c r="VJZ191" s="149"/>
      <c r="VKA191" s="149"/>
      <c r="VKB191" s="149"/>
      <c r="VKC191" s="151" t="s">
        <v>172</v>
      </c>
      <c r="VKD191" s="149"/>
      <c r="VKE191" s="149"/>
      <c r="VKF191" s="149"/>
      <c r="VKG191" s="149"/>
      <c r="VKH191" s="149"/>
      <c r="VKI191" s="149"/>
      <c r="VKJ191" s="149"/>
      <c r="VKK191" s="151" t="s">
        <v>172</v>
      </c>
      <c r="VKL191" s="149"/>
      <c r="VKM191" s="149"/>
      <c r="VKN191" s="149"/>
      <c r="VKO191" s="149"/>
      <c r="VKP191" s="149"/>
      <c r="VKQ191" s="149"/>
      <c r="VKR191" s="149"/>
      <c r="VKS191" s="151" t="s">
        <v>172</v>
      </c>
      <c r="VKT191" s="149"/>
      <c r="VKU191" s="149"/>
      <c r="VKV191" s="149"/>
      <c r="VKW191" s="149"/>
      <c r="VKX191" s="149"/>
      <c r="VKY191" s="149"/>
      <c r="VKZ191" s="149"/>
      <c r="VLA191" s="151" t="s">
        <v>172</v>
      </c>
      <c r="VLB191" s="149"/>
      <c r="VLC191" s="149"/>
      <c r="VLD191" s="149"/>
      <c r="VLE191" s="149"/>
      <c r="VLF191" s="149"/>
      <c r="VLG191" s="149"/>
      <c r="VLH191" s="149"/>
      <c r="VLI191" s="151" t="s">
        <v>172</v>
      </c>
      <c r="VLJ191" s="149"/>
      <c r="VLK191" s="149"/>
      <c r="VLL191" s="149"/>
      <c r="VLM191" s="149"/>
      <c r="VLN191" s="149"/>
      <c r="VLO191" s="149"/>
      <c r="VLP191" s="149"/>
      <c r="VLQ191" s="151" t="s">
        <v>172</v>
      </c>
      <c r="VLR191" s="149"/>
      <c r="VLS191" s="149"/>
      <c r="VLT191" s="149"/>
      <c r="VLU191" s="149"/>
      <c r="VLV191" s="149"/>
      <c r="VLW191" s="149"/>
      <c r="VLX191" s="149"/>
      <c r="VLY191" s="151" t="s">
        <v>172</v>
      </c>
      <c r="VLZ191" s="149"/>
      <c r="VMA191" s="149"/>
      <c r="VMB191" s="149"/>
      <c r="VMC191" s="149"/>
      <c r="VMD191" s="149"/>
      <c r="VME191" s="149"/>
      <c r="VMF191" s="149"/>
      <c r="VMG191" s="151" t="s">
        <v>172</v>
      </c>
      <c r="VMH191" s="149"/>
      <c r="VMI191" s="149"/>
      <c r="VMJ191" s="149"/>
      <c r="VMK191" s="149"/>
      <c r="VML191" s="149"/>
      <c r="VMM191" s="149"/>
      <c r="VMN191" s="149"/>
      <c r="VMO191" s="151" t="s">
        <v>172</v>
      </c>
      <c r="VMP191" s="149"/>
      <c r="VMQ191" s="149"/>
      <c r="VMR191" s="149"/>
      <c r="VMS191" s="149"/>
      <c r="VMT191" s="149"/>
      <c r="VMU191" s="149"/>
      <c r="VMV191" s="149"/>
      <c r="VMW191" s="151" t="s">
        <v>172</v>
      </c>
      <c r="VMX191" s="149"/>
      <c r="VMY191" s="149"/>
      <c r="VMZ191" s="149"/>
      <c r="VNA191" s="149"/>
      <c r="VNB191" s="149"/>
      <c r="VNC191" s="149"/>
      <c r="VND191" s="149"/>
      <c r="VNE191" s="151" t="s">
        <v>172</v>
      </c>
      <c r="VNF191" s="149"/>
      <c r="VNG191" s="149"/>
      <c r="VNH191" s="149"/>
      <c r="VNI191" s="149"/>
      <c r="VNJ191" s="149"/>
      <c r="VNK191" s="149"/>
      <c r="VNL191" s="149"/>
      <c r="VNM191" s="151" t="s">
        <v>172</v>
      </c>
      <c r="VNN191" s="149"/>
      <c r="VNO191" s="149"/>
      <c r="VNP191" s="149"/>
      <c r="VNQ191" s="149"/>
      <c r="VNR191" s="149"/>
      <c r="VNS191" s="149"/>
      <c r="VNT191" s="149"/>
      <c r="VNU191" s="151" t="s">
        <v>172</v>
      </c>
      <c r="VNV191" s="149"/>
      <c r="VNW191" s="149"/>
      <c r="VNX191" s="149"/>
      <c r="VNY191" s="149"/>
      <c r="VNZ191" s="149"/>
      <c r="VOA191" s="149"/>
      <c r="VOB191" s="149"/>
      <c r="VOC191" s="151" t="s">
        <v>172</v>
      </c>
      <c r="VOD191" s="149"/>
      <c r="VOE191" s="149"/>
      <c r="VOF191" s="149"/>
      <c r="VOG191" s="149"/>
      <c r="VOH191" s="149"/>
      <c r="VOI191" s="149"/>
      <c r="VOJ191" s="149"/>
      <c r="VOK191" s="151" t="s">
        <v>172</v>
      </c>
      <c r="VOL191" s="149"/>
      <c r="VOM191" s="149"/>
      <c r="VON191" s="149"/>
      <c r="VOO191" s="149"/>
      <c r="VOP191" s="149"/>
      <c r="VOQ191" s="149"/>
      <c r="VOR191" s="149"/>
      <c r="VOS191" s="151" t="s">
        <v>172</v>
      </c>
      <c r="VOT191" s="149"/>
      <c r="VOU191" s="149"/>
      <c r="VOV191" s="149"/>
      <c r="VOW191" s="149"/>
      <c r="VOX191" s="149"/>
      <c r="VOY191" s="149"/>
      <c r="VOZ191" s="149"/>
      <c r="VPA191" s="151" t="s">
        <v>172</v>
      </c>
      <c r="VPB191" s="149"/>
      <c r="VPC191" s="149"/>
      <c r="VPD191" s="149"/>
      <c r="VPE191" s="149"/>
      <c r="VPF191" s="149"/>
      <c r="VPG191" s="149"/>
      <c r="VPH191" s="149"/>
      <c r="VPI191" s="151" t="s">
        <v>172</v>
      </c>
      <c r="VPJ191" s="149"/>
      <c r="VPK191" s="149"/>
      <c r="VPL191" s="149"/>
      <c r="VPM191" s="149"/>
      <c r="VPN191" s="149"/>
      <c r="VPO191" s="149"/>
      <c r="VPP191" s="149"/>
      <c r="VPQ191" s="151" t="s">
        <v>172</v>
      </c>
      <c r="VPR191" s="149"/>
      <c r="VPS191" s="149"/>
      <c r="VPT191" s="149"/>
      <c r="VPU191" s="149"/>
      <c r="VPV191" s="149"/>
      <c r="VPW191" s="149"/>
      <c r="VPX191" s="149"/>
      <c r="VPY191" s="151" t="s">
        <v>172</v>
      </c>
      <c r="VPZ191" s="149"/>
      <c r="VQA191" s="149"/>
      <c r="VQB191" s="149"/>
      <c r="VQC191" s="149"/>
      <c r="VQD191" s="149"/>
      <c r="VQE191" s="149"/>
      <c r="VQF191" s="149"/>
      <c r="VQG191" s="151" t="s">
        <v>172</v>
      </c>
      <c r="VQH191" s="149"/>
      <c r="VQI191" s="149"/>
      <c r="VQJ191" s="149"/>
      <c r="VQK191" s="149"/>
      <c r="VQL191" s="149"/>
      <c r="VQM191" s="149"/>
      <c r="VQN191" s="149"/>
      <c r="VQO191" s="151" t="s">
        <v>172</v>
      </c>
      <c r="VQP191" s="149"/>
      <c r="VQQ191" s="149"/>
      <c r="VQR191" s="149"/>
      <c r="VQS191" s="149"/>
      <c r="VQT191" s="149"/>
      <c r="VQU191" s="149"/>
      <c r="VQV191" s="149"/>
      <c r="VQW191" s="151" t="s">
        <v>172</v>
      </c>
      <c r="VQX191" s="149"/>
      <c r="VQY191" s="149"/>
      <c r="VQZ191" s="149"/>
      <c r="VRA191" s="149"/>
      <c r="VRB191" s="149"/>
      <c r="VRC191" s="149"/>
      <c r="VRD191" s="149"/>
      <c r="VRE191" s="151" t="s">
        <v>172</v>
      </c>
      <c r="VRF191" s="149"/>
      <c r="VRG191" s="149"/>
      <c r="VRH191" s="149"/>
      <c r="VRI191" s="149"/>
      <c r="VRJ191" s="149"/>
      <c r="VRK191" s="149"/>
      <c r="VRL191" s="149"/>
      <c r="VRM191" s="151" t="s">
        <v>172</v>
      </c>
      <c r="VRN191" s="149"/>
      <c r="VRO191" s="149"/>
      <c r="VRP191" s="149"/>
      <c r="VRQ191" s="149"/>
      <c r="VRR191" s="149"/>
      <c r="VRS191" s="149"/>
      <c r="VRT191" s="149"/>
      <c r="VRU191" s="151" t="s">
        <v>172</v>
      </c>
      <c r="VRV191" s="149"/>
      <c r="VRW191" s="149"/>
      <c r="VRX191" s="149"/>
      <c r="VRY191" s="149"/>
      <c r="VRZ191" s="149"/>
      <c r="VSA191" s="149"/>
      <c r="VSB191" s="149"/>
      <c r="VSC191" s="151" t="s">
        <v>172</v>
      </c>
      <c r="VSD191" s="149"/>
      <c r="VSE191" s="149"/>
      <c r="VSF191" s="149"/>
      <c r="VSG191" s="149"/>
      <c r="VSH191" s="149"/>
      <c r="VSI191" s="149"/>
      <c r="VSJ191" s="149"/>
      <c r="VSK191" s="151" t="s">
        <v>172</v>
      </c>
      <c r="VSL191" s="149"/>
      <c r="VSM191" s="149"/>
      <c r="VSN191" s="149"/>
      <c r="VSO191" s="149"/>
      <c r="VSP191" s="149"/>
      <c r="VSQ191" s="149"/>
      <c r="VSR191" s="149"/>
      <c r="VSS191" s="151" t="s">
        <v>172</v>
      </c>
      <c r="VST191" s="149"/>
      <c r="VSU191" s="149"/>
      <c r="VSV191" s="149"/>
      <c r="VSW191" s="149"/>
      <c r="VSX191" s="149"/>
      <c r="VSY191" s="149"/>
      <c r="VSZ191" s="149"/>
      <c r="VTA191" s="151" t="s">
        <v>172</v>
      </c>
      <c r="VTB191" s="149"/>
      <c r="VTC191" s="149"/>
      <c r="VTD191" s="149"/>
      <c r="VTE191" s="149"/>
      <c r="VTF191" s="149"/>
      <c r="VTG191" s="149"/>
      <c r="VTH191" s="149"/>
      <c r="VTI191" s="151" t="s">
        <v>172</v>
      </c>
      <c r="VTJ191" s="149"/>
      <c r="VTK191" s="149"/>
      <c r="VTL191" s="149"/>
      <c r="VTM191" s="149"/>
      <c r="VTN191" s="149"/>
      <c r="VTO191" s="149"/>
      <c r="VTP191" s="149"/>
      <c r="VTQ191" s="151" t="s">
        <v>172</v>
      </c>
      <c r="VTR191" s="149"/>
      <c r="VTS191" s="149"/>
      <c r="VTT191" s="149"/>
      <c r="VTU191" s="149"/>
      <c r="VTV191" s="149"/>
      <c r="VTW191" s="149"/>
      <c r="VTX191" s="149"/>
      <c r="VTY191" s="151" t="s">
        <v>172</v>
      </c>
      <c r="VTZ191" s="149"/>
      <c r="VUA191" s="149"/>
      <c r="VUB191" s="149"/>
      <c r="VUC191" s="149"/>
      <c r="VUD191" s="149"/>
      <c r="VUE191" s="149"/>
      <c r="VUF191" s="149"/>
      <c r="VUG191" s="151" t="s">
        <v>172</v>
      </c>
      <c r="VUH191" s="149"/>
      <c r="VUI191" s="149"/>
      <c r="VUJ191" s="149"/>
      <c r="VUK191" s="149"/>
      <c r="VUL191" s="149"/>
      <c r="VUM191" s="149"/>
      <c r="VUN191" s="149"/>
      <c r="VUO191" s="151" t="s">
        <v>172</v>
      </c>
      <c r="VUP191" s="149"/>
      <c r="VUQ191" s="149"/>
      <c r="VUR191" s="149"/>
      <c r="VUS191" s="149"/>
      <c r="VUT191" s="149"/>
      <c r="VUU191" s="149"/>
      <c r="VUV191" s="149"/>
      <c r="VUW191" s="151" t="s">
        <v>172</v>
      </c>
      <c r="VUX191" s="149"/>
      <c r="VUY191" s="149"/>
      <c r="VUZ191" s="149"/>
      <c r="VVA191" s="149"/>
      <c r="VVB191" s="149"/>
      <c r="VVC191" s="149"/>
      <c r="VVD191" s="149"/>
      <c r="VVE191" s="151" t="s">
        <v>172</v>
      </c>
      <c r="VVF191" s="149"/>
      <c r="VVG191" s="149"/>
      <c r="VVH191" s="149"/>
      <c r="VVI191" s="149"/>
      <c r="VVJ191" s="149"/>
      <c r="VVK191" s="149"/>
      <c r="VVL191" s="149"/>
      <c r="VVM191" s="151" t="s">
        <v>172</v>
      </c>
      <c r="VVN191" s="149"/>
      <c r="VVO191" s="149"/>
      <c r="VVP191" s="149"/>
      <c r="VVQ191" s="149"/>
      <c r="VVR191" s="149"/>
      <c r="VVS191" s="149"/>
      <c r="VVT191" s="149"/>
      <c r="VVU191" s="151" t="s">
        <v>172</v>
      </c>
      <c r="VVV191" s="149"/>
      <c r="VVW191" s="149"/>
      <c r="VVX191" s="149"/>
      <c r="VVY191" s="149"/>
      <c r="VVZ191" s="149"/>
      <c r="VWA191" s="149"/>
      <c r="VWB191" s="149"/>
      <c r="VWC191" s="151" t="s">
        <v>172</v>
      </c>
      <c r="VWD191" s="149"/>
      <c r="VWE191" s="149"/>
      <c r="VWF191" s="149"/>
      <c r="VWG191" s="149"/>
      <c r="VWH191" s="149"/>
      <c r="VWI191" s="149"/>
      <c r="VWJ191" s="149"/>
      <c r="VWK191" s="151" t="s">
        <v>172</v>
      </c>
      <c r="VWL191" s="149"/>
      <c r="VWM191" s="149"/>
      <c r="VWN191" s="149"/>
      <c r="VWO191" s="149"/>
      <c r="VWP191" s="149"/>
      <c r="VWQ191" s="149"/>
      <c r="VWR191" s="149"/>
      <c r="VWS191" s="151" t="s">
        <v>172</v>
      </c>
      <c r="VWT191" s="149"/>
      <c r="VWU191" s="149"/>
      <c r="VWV191" s="149"/>
      <c r="VWW191" s="149"/>
      <c r="VWX191" s="149"/>
      <c r="VWY191" s="149"/>
      <c r="VWZ191" s="149"/>
      <c r="VXA191" s="151" t="s">
        <v>172</v>
      </c>
      <c r="VXB191" s="149"/>
      <c r="VXC191" s="149"/>
      <c r="VXD191" s="149"/>
      <c r="VXE191" s="149"/>
      <c r="VXF191" s="149"/>
      <c r="VXG191" s="149"/>
      <c r="VXH191" s="149"/>
      <c r="VXI191" s="151" t="s">
        <v>172</v>
      </c>
      <c r="VXJ191" s="149"/>
      <c r="VXK191" s="149"/>
      <c r="VXL191" s="149"/>
      <c r="VXM191" s="149"/>
      <c r="VXN191" s="149"/>
      <c r="VXO191" s="149"/>
      <c r="VXP191" s="149"/>
      <c r="VXQ191" s="151" t="s">
        <v>172</v>
      </c>
      <c r="VXR191" s="149"/>
      <c r="VXS191" s="149"/>
      <c r="VXT191" s="149"/>
      <c r="VXU191" s="149"/>
      <c r="VXV191" s="149"/>
      <c r="VXW191" s="149"/>
      <c r="VXX191" s="149"/>
      <c r="VXY191" s="151" t="s">
        <v>172</v>
      </c>
      <c r="VXZ191" s="149"/>
      <c r="VYA191" s="149"/>
      <c r="VYB191" s="149"/>
      <c r="VYC191" s="149"/>
      <c r="VYD191" s="149"/>
      <c r="VYE191" s="149"/>
      <c r="VYF191" s="149"/>
      <c r="VYG191" s="151" t="s">
        <v>172</v>
      </c>
      <c r="VYH191" s="149"/>
      <c r="VYI191" s="149"/>
      <c r="VYJ191" s="149"/>
      <c r="VYK191" s="149"/>
      <c r="VYL191" s="149"/>
      <c r="VYM191" s="149"/>
      <c r="VYN191" s="149"/>
      <c r="VYO191" s="151" t="s">
        <v>172</v>
      </c>
      <c r="VYP191" s="149"/>
      <c r="VYQ191" s="149"/>
      <c r="VYR191" s="149"/>
      <c r="VYS191" s="149"/>
      <c r="VYT191" s="149"/>
      <c r="VYU191" s="149"/>
      <c r="VYV191" s="149"/>
      <c r="VYW191" s="151" t="s">
        <v>172</v>
      </c>
      <c r="VYX191" s="149"/>
      <c r="VYY191" s="149"/>
      <c r="VYZ191" s="149"/>
      <c r="VZA191" s="149"/>
      <c r="VZB191" s="149"/>
      <c r="VZC191" s="149"/>
      <c r="VZD191" s="149"/>
      <c r="VZE191" s="151" t="s">
        <v>172</v>
      </c>
      <c r="VZF191" s="149"/>
      <c r="VZG191" s="149"/>
      <c r="VZH191" s="149"/>
      <c r="VZI191" s="149"/>
      <c r="VZJ191" s="149"/>
      <c r="VZK191" s="149"/>
      <c r="VZL191" s="149"/>
      <c r="VZM191" s="151" t="s">
        <v>172</v>
      </c>
      <c r="VZN191" s="149"/>
      <c r="VZO191" s="149"/>
      <c r="VZP191" s="149"/>
      <c r="VZQ191" s="149"/>
      <c r="VZR191" s="149"/>
      <c r="VZS191" s="149"/>
      <c r="VZT191" s="149"/>
      <c r="VZU191" s="151" t="s">
        <v>172</v>
      </c>
      <c r="VZV191" s="149"/>
      <c r="VZW191" s="149"/>
      <c r="VZX191" s="149"/>
      <c r="VZY191" s="149"/>
      <c r="VZZ191" s="149"/>
      <c r="WAA191" s="149"/>
      <c r="WAB191" s="149"/>
      <c r="WAC191" s="151" t="s">
        <v>172</v>
      </c>
      <c r="WAD191" s="149"/>
      <c r="WAE191" s="149"/>
      <c r="WAF191" s="149"/>
      <c r="WAG191" s="149"/>
      <c r="WAH191" s="149"/>
      <c r="WAI191" s="149"/>
      <c r="WAJ191" s="149"/>
      <c r="WAK191" s="151" t="s">
        <v>172</v>
      </c>
      <c r="WAL191" s="149"/>
      <c r="WAM191" s="149"/>
      <c r="WAN191" s="149"/>
      <c r="WAO191" s="149"/>
      <c r="WAP191" s="149"/>
      <c r="WAQ191" s="149"/>
      <c r="WAR191" s="149"/>
      <c r="WAS191" s="151" t="s">
        <v>172</v>
      </c>
      <c r="WAT191" s="149"/>
      <c r="WAU191" s="149"/>
      <c r="WAV191" s="149"/>
      <c r="WAW191" s="149"/>
      <c r="WAX191" s="149"/>
      <c r="WAY191" s="149"/>
      <c r="WAZ191" s="149"/>
      <c r="WBA191" s="151" t="s">
        <v>172</v>
      </c>
      <c r="WBB191" s="149"/>
      <c r="WBC191" s="149"/>
      <c r="WBD191" s="149"/>
      <c r="WBE191" s="149"/>
      <c r="WBF191" s="149"/>
      <c r="WBG191" s="149"/>
      <c r="WBH191" s="149"/>
      <c r="WBI191" s="151" t="s">
        <v>172</v>
      </c>
      <c r="WBJ191" s="149"/>
      <c r="WBK191" s="149"/>
      <c r="WBL191" s="149"/>
      <c r="WBM191" s="149"/>
      <c r="WBN191" s="149"/>
      <c r="WBO191" s="149"/>
      <c r="WBP191" s="149"/>
      <c r="WBQ191" s="151" t="s">
        <v>172</v>
      </c>
      <c r="WBR191" s="149"/>
      <c r="WBS191" s="149"/>
      <c r="WBT191" s="149"/>
      <c r="WBU191" s="149"/>
      <c r="WBV191" s="149"/>
      <c r="WBW191" s="149"/>
      <c r="WBX191" s="149"/>
      <c r="WBY191" s="151" t="s">
        <v>172</v>
      </c>
      <c r="WBZ191" s="149"/>
      <c r="WCA191" s="149"/>
      <c r="WCB191" s="149"/>
      <c r="WCC191" s="149"/>
      <c r="WCD191" s="149"/>
      <c r="WCE191" s="149"/>
      <c r="WCF191" s="149"/>
      <c r="WCG191" s="151" t="s">
        <v>172</v>
      </c>
      <c r="WCH191" s="149"/>
      <c r="WCI191" s="149"/>
      <c r="WCJ191" s="149"/>
      <c r="WCK191" s="149"/>
      <c r="WCL191" s="149"/>
      <c r="WCM191" s="149"/>
      <c r="WCN191" s="149"/>
      <c r="WCO191" s="151" t="s">
        <v>172</v>
      </c>
      <c r="WCP191" s="149"/>
      <c r="WCQ191" s="149"/>
      <c r="WCR191" s="149"/>
      <c r="WCS191" s="149"/>
      <c r="WCT191" s="149"/>
      <c r="WCU191" s="149"/>
      <c r="WCV191" s="149"/>
      <c r="WCW191" s="151" t="s">
        <v>172</v>
      </c>
      <c r="WCX191" s="149"/>
      <c r="WCY191" s="149"/>
      <c r="WCZ191" s="149"/>
      <c r="WDA191" s="149"/>
      <c r="WDB191" s="149"/>
      <c r="WDC191" s="149"/>
      <c r="WDD191" s="149"/>
      <c r="WDE191" s="151" t="s">
        <v>172</v>
      </c>
      <c r="WDF191" s="149"/>
      <c r="WDG191" s="149"/>
      <c r="WDH191" s="149"/>
      <c r="WDI191" s="149"/>
      <c r="WDJ191" s="149"/>
      <c r="WDK191" s="149"/>
      <c r="WDL191" s="149"/>
      <c r="WDM191" s="151" t="s">
        <v>172</v>
      </c>
      <c r="WDN191" s="149"/>
      <c r="WDO191" s="149"/>
      <c r="WDP191" s="149"/>
      <c r="WDQ191" s="149"/>
      <c r="WDR191" s="149"/>
      <c r="WDS191" s="149"/>
      <c r="WDT191" s="149"/>
      <c r="WDU191" s="151" t="s">
        <v>172</v>
      </c>
      <c r="WDV191" s="149"/>
      <c r="WDW191" s="149"/>
      <c r="WDX191" s="149"/>
      <c r="WDY191" s="149"/>
      <c r="WDZ191" s="149"/>
      <c r="WEA191" s="149"/>
      <c r="WEB191" s="149"/>
      <c r="WEC191" s="151" t="s">
        <v>172</v>
      </c>
      <c r="WED191" s="149"/>
      <c r="WEE191" s="149"/>
      <c r="WEF191" s="149"/>
      <c r="WEG191" s="149"/>
      <c r="WEH191" s="149"/>
      <c r="WEI191" s="149"/>
      <c r="WEJ191" s="149"/>
      <c r="WEK191" s="151" t="s">
        <v>172</v>
      </c>
      <c r="WEL191" s="149"/>
      <c r="WEM191" s="149"/>
      <c r="WEN191" s="149"/>
      <c r="WEO191" s="149"/>
      <c r="WEP191" s="149"/>
      <c r="WEQ191" s="149"/>
      <c r="WER191" s="149"/>
      <c r="WES191" s="151" t="s">
        <v>172</v>
      </c>
      <c r="WET191" s="149"/>
      <c r="WEU191" s="149"/>
      <c r="WEV191" s="149"/>
      <c r="WEW191" s="149"/>
      <c r="WEX191" s="149"/>
      <c r="WEY191" s="149"/>
      <c r="WEZ191" s="149"/>
      <c r="WFA191" s="151" t="s">
        <v>172</v>
      </c>
      <c r="WFB191" s="149"/>
      <c r="WFC191" s="149"/>
      <c r="WFD191" s="149"/>
      <c r="WFE191" s="149"/>
      <c r="WFF191" s="149"/>
      <c r="WFG191" s="149"/>
      <c r="WFH191" s="149"/>
      <c r="WFI191" s="151" t="s">
        <v>172</v>
      </c>
      <c r="WFJ191" s="149"/>
      <c r="WFK191" s="149"/>
      <c r="WFL191" s="149"/>
      <c r="WFM191" s="149"/>
      <c r="WFN191" s="149"/>
      <c r="WFO191" s="149"/>
      <c r="WFP191" s="149"/>
      <c r="WFQ191" s="151" t="s">
        <v>172</v>
      </c>
      <c r="WFR191" s="149"/>
      <c r="WFS191" s="149"/>
      <c r="WFT191" s="149"/>
      <c r="WFU191" s="149"/>
      <c r="WFV191" s="149"/>
      <c r="WFW191" s="149"/>
      <c r="WFX191" s="149"/>
      <c r="WFY191" s="151" t="s">
        <v>172</v>
      </c>
      <c r="WFZ191" s="149"/>
      <c r="WGA191" s="149"/>
      <c r="WGB191" s="149"/>
      <c r="WGC191" s="149"/>
      <c r="WGD191" s="149"/>
      <c r="WGE191" s="149"/>
      <c r="WGF191" s="149"/>
      <c r="WGG191" s="151" t="s">
        <v>172</v>
      </c>
      <c r="WGH191" s="149"/>
      <c r="WGI191" s="149"/>
      <c r="WGJ191" s="149"/>
      <c r="WGK191" s="149"/>
      <c r="WGL191" s="149"/>
      <c r="WGM191" s="149"/>
      <c r="WGN191" s="149"/>
      <c r="WGO191" s="151" t="s">
        <v>172</v>
      </c>
      <c r="WGP191" s="149"/>
      <c r="WGQ191" s="149"/>
      <c r="WGR191" s="149"/>
      <c r="WGS191" s="149"/>
      <c r="WGT191" s="149"/>
      <c r="WGU191" s="149"/>
      <c r="WGV191" s="149"/>
      <c r="WGW191" s="151" t="s">
        <v>172</v>
      </c>
      <c r="WGX191" s="149"/>
      <c r="WGY191" s="149"/>
      <c r="WGZ191" s="149"/>
      <c r="WHA191" s="149"/>
      <c r="WHB191" s="149"/>
      <c r="WHC191" s="149"/>
      <c r="WHD191" s="149"/>
      <c r="WHE191" s="151" t="s">
        <v>172</v>
      </c>
      <c r="WHF191" s="149"/>
      <c r="WHG191" s="149"/>
      <c r="WHH191" s="149"/>
      <c r="WHI191" s="149"/>
      <c r="WHJ191" s="149"/>
      <c r="WHK191" s="149"/>
      <c r="WHL191" s="149"/>
      <c r="WHM191" s="151" t="s">
        <v>172</v>
      </c>
      <c r="WHN191" s="149"/>
      <c r="WHO191" s="149"/>
      <c r="WHP191" s="149"/>
      <c r="WHQ191" s="149"/>
      <c r="WHR191" s="149"/>
      <c r="WHS191" s="149"/>
      <c r="WHT191" s="149"/>
      <c r="WHU191" s="151" t="s">
        <v>172</v>
      </c>
      <c r="WHV191" s="149"/>
      <c r="WHW191" s="149"/>
      <c r="WHX191" s="149"/>
      <c r="WHY191" s="149"/>
      <c r="WHZ191" s="149"/>
      <c r="WIA191" s="149"/>
      <c r="WIB191" s="149"/>
      <c r="WIC191" s="151" t="s">
        <v>172</v>
      </c>
      <c r="WID191" s="149"/>
      <c r="WIE191" s="149"/>
      <c r="WIF191" s="149"/>
      <c r="WIG191" s="149"/>
      <c r="WIH191" s="149"/>
      <c r="WII191" s="149"/>
      <c r="WIJ191" s="149"/>
      <c r="WIK191" s="151" t="s">
        <v>172</v>
      </c>
      <c r="WIL191" s="149"/>
      <c r="WIM191" s="149"/>
      <c r="WIN191" s="149"/>
      <c r="WIO191" s="149"/>
      <c r="WIP191" s="149"/>
      <c r="WIQ191" s="149"/>
      <c r="WIR191" s="149"/>
      <c r="WIS191" s="151" t="s">
        <v>172</v>
      </c>
      <c r="WIT191" s="149"/>
      <c r="WIU191" s="149"/>
      <c r="WIV191" s="149"/>
      <c r="WIW191" s="149"/>
      <c r="WIX191" s="149"/>
      <c r="WIY191" s="149"/>
      <c r="WIZ191" s="149"/>
      <c r="WJA191" s="151" t="s">
        <v>172</v>
      </c>
      <c r="WJB191" s="149"/>
      <c r="WJC191" s="149"/>
      <c r="WJD191" s="149"/>
      <c r="WJE191" s="149"/>
      <c r="WJF191" s="149"/>
      <c r="WJG191" s="149"/>
      <c r="WJH191" s="149"/>
      <c r="WJI191" s="151" t="s">
        <v>172</v>
      </c>
      <c r="WJJ191" s="149"/>
      <c r="WJK191" s="149"/>
      <c r="WJL191" s="149"/>
      <c r="WJM191" s="149"/>
      <c r="WJN191" s="149"/>
      <c r="WJO191" s="149"/>
      <c r="WJP191" s="149"/>
      <c r="WJQ191" s="151" t="s">
        <v>172</v>
      </c>
      <c r="WJR191" s="149"/>
      <c r="WJS191" s="149"/>
      <c r="WJT191" s="149"/>
      <c r="WJU191" s="149"/>
      <c r="WJV191" s="149"/>
      <c r="WJW191" s="149"/>
      <c r="WJX191" s="149"/>
      <c r="WJY191" s="151" t="s">
        <v>172</v>
      </c>
      <c r="WJZ191" s="149"/>
      <c r="WKA191" s="149"/>
      <c r="WKB191" s="149"/>
      <c r="WKC191" s="149"/>
      <c r="WKD191" s="149"/>
      <c r="WKE191" s="149"/>
      <c r="WKF191" s="149"/>
      <c r="WKG191" s="151" t="s">
        <v>172</v>
      </c>
      <c r="WKH191" s="149"/>
      <c r="WKI191" s="149"/>
      <c r="WKJ191" s="149"/>
      <c r="WKK191" s="149"/>
      <c r="WKL191" s="149"/>
      <c r="WKM191" s="149"/>
      <c r="WKN191" s="149"/>
      <c r="WKO191" s="151" t="s">
        <v>172</v>
      </c>
      <c r="WKP191" s="149"/>
      <c r="WKQ191" s="149"/>
      <c r="WKR191" s="149"/>
      <c r="WKS191" s="149"/>
      <c r="WKT191" s="149"/>
      <c r="WKU191" s="149"/>
      <c r="WKV191" s="149"/>
      <c r="WKW191" s="151" t="s">
        <v>172</v>
      </c>
      <c r="WKX191" s="149"/>
      <c r="WKY191" s="149"/>
      <c r="WKZ191" s="149"/>
      <c r="WLA191" s="149"/>
      <c r="WLB191" s="149"/>
      <c r="WLC191" s="149"/>
      <c r="WLD191" s="149"/>
      <c r="WLE191" s="151" t="s">
        <v>172</v>
      </c>
      <c r="WLF191" s="149"/>
      <c r="WLG191" s="149"/>
      <c r="WLH191" s="149"/>
      <c r="WLI191" s="149"/>
      <c r="WLJ191" s="149"/>
      <c r="WLK191" s="149"/>
      <c r="WLL191" s="149"/>
      <c r="WLM191" s="151" t="s">
        <v>172</v>
      </c>
      <c r="WLN191" s="149"/>
      <c r="WLO191" s="149"/>
      <c r="WLP191" s="149"/>
      <c r="WLQ191" s="149"/>
      <c r="WLR191" s="149"/>
      <c r="WLS191" s="149"/>
      <c r="WLT191" s="149"/>
      <c r="WLU191" s="151" t="s">
        <v>172</v>
      </c>
      <c r="WLV191" s="149"/>
      <c r="WLW191" s="149"/>
      <c r="WLX191" s="149"/>
      <c r="WLY191" s="149"/>
      <c r="WLZ191" s="149"/>
      <c r="WMA191" s="149"/>
      <c r="WMB191" s="149"/>
      <c r="WMC191" s="151" t="s">
        <v>172</v>
      </c>
      <c r="WMD191" s="149"/>
      <c r="WME191" s="149"/>
      <c r="WMF191" s="149"/>
      <c r="WMG191" s="149"/>
      <c r="WMH191" s="149"/>
      <c r="WMI191" s="149"/>
      <c r="WMJ191" s="149"/>
      <c r="WMK191" s="151" t="s">
        <v>172</v>
      </c>
      <c r="WML191" s="149"/>
      <c r="WMM191" s="149"/>
      <c r="WMN191" s="149"/>
      <c r="WMO191" s="149"/>
      <c r="WMP191" s="149"/>
      <c r="WMQ191" s="149"/>
      <c r="WMR191" s="149"/>
      <c r="WMS191" s="151" t="s">
        <v>172</v>
      </c>
      <c r="WMT191" s="149"/>
      <c r="WMU191" s="149"/>
      <c r="WMV191" s="149"/>
      <c r="WMW191" s="149"/>
      <c r="WMX191" s="149"/>
      <c r="WMY191" s="149"/>
      <c r="WMZ191" s="149"/>
      <c r="WNA191" s="151" t="s">
        <v>172</v>
      </c>
      <c r="WNB191" s="149"/>
      <c r="WNC191" s="149"/>
      <c r="WND191" s="149"/>
      <c r="WNE191" s="149"/>
      <c r="WNF191" s="149"/>
      <c r="WNG191" s="149"/>
      <c r="WNH191" s="149"/>
      <c r="WNI191" s="151" t="s">
        <v>172</v>
      </c>
      <c r="WNJ191" s="149"/>
      <c r="WNK191" s="149"/>
      <c r="WNL191" s="149"/>
      <c r="WNM191" s="149"/>
      <c r="WNN191" s="149"/>
      <c r="WNO191" s="149"/>
      <c r="WNP191" s="149"/>
      <c r="WNQ191" s="151" t="s">
        <v>172</v>
      </c>
      <c r="WNR191" s="149"/>
      <c r="WNS191" s="149"/>
      <c r="WNT191" s="149"/>
      <c r="WNU191" s="149"/>
      <c r="WNV191" s="149"/>
      <c r="WNW191" s="149"/>
      <c r="WNX191" s="149"/>
      <c r="WNY191" s="151" t="s">
        <v>172</v>
      </c>
      <c r="WNZ191" s="149"/>
      <c r="WOA191" s="149"/>
      <c r="WOB191" s="149"/>
      <c r="WOC191" s="149"/>
      <c r="WOD191" s="149"/>
      <c r="WOE191" s="149"/>
      <c r="WOF191" s="149"/>
      <c r="WOG191" s="151" t="s">
        <v>172</v>
      </c>
      <c r="WOH191" s="149"/>
      <c r="WOI191" s="149"/>
      <c r="WOJ191" s="149"/>
      <c r="WOK191" s="149"/>
      <c r="WOL191" s="149"/>
      <c r="WOM191" s="149"/>
      <c r="WON191" s="149"/>
      <c r="WOO191" s="151" t="s">
        <v>172</v>
      </c>
      <c r="WOP191" s="149"/>
      <c r="WOQ191" s="149"/>
      <c r="WOR191" s="149"/>
      <c r="WOS191" s="149"/>
      <c r="WOT191" s="149"/>
      <c r="WOU191" s="149"/>
      <c r="WOV191" s="149"/>
      <c r="WOW191" s="151" t="s">
        <v>172</v>
      </c>
      <c r="WOX191" s="149"/>
      <c r="WOY191" s="149"/>
      <c r="WOZ191" s="149"/>
      <c r="WPA191" s="149"/>
      <c r="WPB191" s="149"/>
      <c r="WPC191" s="149"/>
      <c r="WPD191" s="149"/>
      <c r="WPE191" s="151" t="s">
        <v>172</v>
      </c>
      <c r="WPF191" s="149"/>
      <c r="WPG191" s="149"/>
      <c r="WPH191" s="149"/>
      <c r="WPI191" s="149"/>
      <c r="WPJ191" s="149"/>
      <c r="WPK191" s="149"/>
      <c r="WPL191" s="149"/>
      <c r="WPM191" s="151" t="s">
        <v>172</v>
      </c>
      <c r="WPN191" s="149"/>
      <c r="WPO191" s="149"/>
      <c r="WPP191" s="149"/>
      <c r="WPQ191" s="149"/>
      <c r="WPR191" s="149"/>
      <c r="WPS191" s="149"/>
      <c r="WPT191" s="149"/>
      <c r="WPU191" s="151" t="s">
        <v>172</v>
      </c>
      <c r="WPV191" s="149"/>
      <c r="WPW191" s="149"/>
      <c r="WPX191" s="149"/>
      <c r="WPY191" s="149"/>
      <c r="WPZ191" s="149"/>
      <c r="WQA191" s="149"/>
      <c r="WQB191" s="149"/>
      <c r="WQC191" s="151" t="s">
        <v>172</v>
      </c>
      <c r="WQD191" s="149"/>
      <c r="WQE191" s="149"/>
      <c r="WQF191" s="149"/>
      <c r="WQG191" s="149"/>
      <c r="WQH191" s="149"/>
      <c r="WQI191" s="149"/>
      <c r="WQJ191" s="149"/>
      <c r="WQK191" s="151" t="s">
        <v>172</v>
      </c>
      <c r="WQL191" s="149"/>
      <c r="WQM191" s="149"/>
      <c r="WQN191" s="149"/>
      <c r="WQO191" s="149"/>
      <c r="WQP191" s="149"/>
      <c r="WQQ191" s="149"/>
      <c r="WQR191" s="149"/>
      <c r="WQS191" s="151" t="s">
        <v>172</v>
      </c>
      <c r="WQT191" s="149"/>
      <c r="WQU191" s="149"/>
      <c r="WQV191" s="149"/>
      <c r="WQW191" s="149"/>
      <c r="WQX191" s="149"/>
      <c r="WQY191" s="149"/>
      <c r="WQZ191" s="149"/>
      <c r="WRA191" s="151" t="s">
        <v>172</v>
      </c>
      <c r="WRB191" s="149"/>
      <c r="WRC191" s="149"/>
      <c r="WRD191" s="149"/>
      <c r="WRE191" s="149"/>
      <c r="WRF191" s="149"/>
      <c r="WRG191" s="149"/>
      <c r="WRH191" s="149"/>
      <c r="WRI191" s="151" t="s">
        <v>172</v>
      </c>
      <c r="WRJ191" s="149"/>
      <c r="WRK191" s="149"/>
      <c r="WRL191" s="149"/>
      <c r="WRM191" s="149"/>
      <c r="WRN191" s="149"/>
      <c r="WRO191" s="149"/>
      <c r="WRP191" s="149"/>
      <c r="WRQ191" s="151" t="s">
        <v>172</v>
      </c>
      <c r="WRR191" s="149"/>
      <c r="WRS191" s="149"/>
      <c r="WRT191" s="149"/>
      <c r="WRU191" s="149"/>
      <c r="WRV191" s="149"/>
      <c r="WRW191" s="149"/>
      <c r="WRX191" s="149"/>
      <c r="WRY191" s="151" t="s">
        <v>172</v>
      </c>
      <c r="WRZ191" s="149"/>
      <c r="WSA191" s="149"/>
      <c r="WSB191" s="149"/>
      <c r="WSC191" s="149"/>
      <c r="WSD191" s="149"/>
      <c r="WSE191" s="149"/>
      <c r="WSF191" s="149"/>
      <c r="WSG191" s="151" t="s">
        <v>172</v>
      </c>
      <c r="WSH191" s="149"/>
      <c r="WSI191" s="149"/>
      <c r="WSJ191" s="149"/>
      <c r="WSK191" s="149"/>
      <c r="WSL191" s="149"/>
      <c r="WSM191" s="149"/>
      <c r="WSN191" s="149"/>
      <c r="WSO191" s="151" t="s">
        <v>172</v>
      </c>
      <c r="WSP191" s="149"/>
      <c r="WSQ191" s="149"/>
      <c r="WSR191" s="149"/>
      <c r="WSS191" s="149"/>
      <c r="WST191" s="149"/>
      <c r="WSU191" s="149"/>
      <c r="WSV191" s="149"/>
      <c r="WSW191" s="151" t="s">
        <v>172</v>
      </c>
      <c r="WSX191" s="149"/>
      <c r="WSY191" s="149"/>
      <c r="WSZ191" s="149"/>
      <c r="WTA191" s="149"/>
      <c r="WTB191" s="149"/>
      <c r="WTC191" s="149"/>
      <c r="WTD191" s="149"/>
      <c r="WTE191" s="151" t="s">
        <v>172</v>
      </c>
      <c r="WTF191" s="149"/>
      <c r="WTG191" s="149"/>
      <c r="WTH191" s="149"/>
      <c r="WTI191" s="149"/>
      <c r="WTJ191" s="149"/>
      <c r="WTK191" s="149"/>
      <c r="WTL191" s="149"/>
      <c r="WTM191" s="151" t="s">
        <v>172</v>
      </c>
      <c r="WTN191" s="149"/>
      <c r="WTO191" s="149"/>
      <c r="WTP191" s="149"/>
      <c r="WTQ191" s="149"/>
      <c r="WTR191" s="149"/>
      <c r="WTS191" s="149"/>
      <c r="WTT191" s="149"/>
      <c r="WTU191" s="151" t="s">
        <v>172</v>
      </c>
      <c r="WTV191" s="149"/>
      <c r="WTW191" s="149"/>
      <c r="WTX191" s="149"/>
      <c r="WTY191" s="149"/>
      <c r="WTZ191" s="149"/>
      <c r="WUA191" s="149"/>
      <c r="WUB191" s="149"/>
      <c r="WUC191" s="151" t="s">
        <v>172</v>
      </c>
      <c r="WUD191" s="149"/>
      <c r="WUE191" s="149"/>
      <c r="WUF191" s="149"/>
      <c r="WUG191" s="149"/>
      <c r="WUH191" s="149"/>
      <c r="WUI191" s="149"/>
      <c r="WUJ191" s="149"/>
      <c r="WUK191" s="151" t="s">
        <v>172</v>
      </c>
      <c r="WUL191" s="149"/>
      <c r="WUM191" s="149"/>
      <c r="WUN191" s="149"/>
      <c r="WUO191" s="149"/>
      <c r="WUP191" s="149"/>
      <c r="WUQ191" s="149"/>
      <c r="WUR191" s="149"/>
      <c r="WUS191" s="151" t="s">
        <v>172</v>
      </c>
      <c r="WUT191" s="149"/>
      <c r="WUU191" s="149"/>
      <c r="WUV191" s="149"/>
      <c r="WUW191" s="149"/>
      <c r="WUX191" s="149"/>
      <c r="WUY191" s="149"/>
      <c r="WUZ191" s="149"/>
      <c r="WVA191" s="151" t="s">
        <v>172</v>
      </c>
      <c r="WVB191" s="149"/>
      <c r="WVC191" s="149"/>
      <c r="WVD191" s="149"/>
      <c r="WVE191" s="149"/>
      <c r="WVF191" s="149"/>
      <c r="WVG191" s="149"/>
      <c r="WVH191" s="149"/>
      <c r="WVI191" s="151" t="s">
        <v>172</v>
      </c>
      <c r="WVJ191" s="149"/>
      <c r="WVK191" s="149"/>
      <c r="WVL191" s="149"/>
      <c r="WVM191" s="149"/>
      <c r="WVN191" s="149"/>
      <c r="WVO191" s="149"/>
      <c r="WVP191" s="149"/>
      <c r="WVQ191" s="151" t="s">
        <v>172</v>
      </c>
      <c r="WVR191" s="149"/>
      <c r="WVS191" s="149"/>
      <c r="WVT191" s="149"/>
      <c r="WVU191" s="149"/>
      <c r="WVV191" s="149"/>
      <c r="WVW191" s="149"/>
      <c r="WVX191" s="149"/>
      <c r="WVY191" s="151" t="s">
        <v>172</v>
      </c>
      <c r="WVZ191" s="149"/>
      <c r="WWA191" s="149"/>
      <c r="WWB191" s="149"/>
      <c r="WWC191" s="149"/>
      <c r="WWD191" s="149"/>
      <c r="WWE191" s="149"/>
      <c r="WWF191" s="149"/>
      <c r="WWG191" s="151" t="s">
        <v>172</v>
      </c>
      <c r="WWH191" s="149"/>
      <c r="WWI191" s="149"/>
      <c r="WWJ191" s="149"/>
      <c r="WWK191" s="149"/>
      <c r="WWL191" s="149"/>
      <c r="WWM191" s="149"/>
      <c r="WWN191" s="149"/>
      <c r="WWO191" s="151" t="s">
        <v>172</v>
      </c>
      <c r="WWP191" s="149"/>
      <c r="WWQ191" s="149"/>
      <c r="WWR191" s="149"/>
      <c r="WWS191" s="149"/>
      <c r="WWT191" s="149"/>
      <c r="WWU191" s="149"/>
      <c r="WWV191" s="149"/>
      <c r="WWW191" s="151" t="s">
        <v>172</v>
      </c>
      <c r="WWX191" s="149"/>
      <c r="WWY191" s="149"/>
      <c r="WWZ191" s="149"/>
      <c r="WXA191" s="149"/>
      <c r="WXB191" s="149"/>
      <c r="WXC191" s="149"/>
      <c r="WXD191" s="149"/>
      <c r="WXE191" s="151" t="s">
        <v>172</v>
      </c>
      <c r="WXF191" s="149"/>
      <c r="WXG191" s="149"/>
      <c r="WXH191" s="149"/>
      <c r="WXI191" s="149"/>
      <c r="WXJ191" s="149"/>
      <c r="WXK191" s="149"/>
      <c r="WXL191" s="149"/>
      <c r="WXM191" s="151" t="s">
        <v>172</v>
      </c>
      <c r="WXN191" s="149"/>
      <c r="WXO191" s="149"/>
      <c r="WXP191" s="149"/>
      <c r="WXQ191" s="149"/>
      <c r="WXR191" s="149"/>
      <c r="WXS191" s="149"/>
      <c r="WXT191" s="149"/>
      <c r="WXU191" s="151" t="s">
        <v>172</v>
      </c>
      <c r="WXV191" s="149"/>
      <c r="WXW191" s="149"/>
      <c r="WXX191" s="149"/>
      <c r="WXY191" s="149"/>
      <c r="WXZ191" s="149"/>
      <c r="WYA191" s="149"/>
      <c r="WYB191" s="149"/>
      <c r="WYC191" s="151" t="s">
        <v>172</v>
      </c>
      <c r="WYD191" s="149"/>
      <c r="WYE191" s="149"/>
      <c r="WYF191" s="149"/>
      <c r="WYG191" s="149"/>
      <c r="WYH191" s="149"/>
      <c r="WYI191" s="149"/>
      <c r="WYJ191" s="149"/>
      <c r="WYK191" s="151" t="s">
        <v>172</v>
      </c>
      <c r="WYL191" s="149"/>
      <c r="WYM191" s="149"/>
      <c r="WYN191" s="149"/>
      <c r="WYO191" s="149"/>
      <c r="WYP191" s="149"/>
      <c r="WYQ191" s="149"/>
      <c r="WYR191" s="149"/>
      <c r="WYS191" s="151" t="s">
        <v>172</v>
      </c>
      <c r="WYT191" s="149"/>
      <c r="WYU191" s="149"/>
      <c r="WYV191" s="149"/>
      <c r="WYW191" s="149"/>
      <c r="WYX191" s="149"/>
      <c r="WYY191" s="149"/>
      <c r="WYZ191" s="149"/>
      <c r="WZA191" s="151" t="s">
        <v>172</v>
      </c>
      <c r="WZB191" s="149"/>
      <c r="WZC191" s="149"/>
      <c r="WZD191" s="149"/>
      <c r="WZE191" s="149"/>
      <c r="WZF191" s="149"/>
      <c r="WZG191" s="149"/>
      <c r="WZH191" s="149"/>
      <c r="WZI191" s="151" t="s">
        <v>172</v>
      </c>
      <c r="WZJ191" s="149"/>
      <c r="WZK191" s="149"/>
      <c r="WZL191" s="149"/>
      <c r="WZM191" s="149"/>
      <c r="WZN191" s="149"/>
      <c r="WZO191" s="149"/>
      <c r="WZP191" s="149"/>
      <c r="WZQ191" s="151" t="s">
        <v>172</v>
      </c>
      <c r="WZR191" s="149"/>
      <c r="WZS191" s="149"/>
      <c r="WZT191" s="149"/>
      <c r="WZU191" s="149"/>
      <c r="WZV191" s="149"/>
      <c r="WZW191" s="149"/>
      <c r="WZX191" s="149"/>
      <c r="WZY191" s="151" t="s">
        <v>172</v>
      </c>
      <c r="WZZ191" s="149"/>
      <c r="XAA191" s="149"/>
      <c r="XAB191" s="149"/>
      <c r="XAC191" s="149"/>
      <c r="XAD191" s="149"/>
      <c r="XAE191" s="149"/>
      <c r="XAF191" s="149"/>
      <c r="XAG191" s="151" t="s">
        <v>172</v>
      </c>
      <c r="XAH191" s="149"/>
      <c r="XAI191" s="149"/>
      <c r="XAJ191" s="149"/>
      <c r="XAK191" s="149"/>
      <c r="XAL191" s="149"/>
      <c r="XAM191" s="149"/>
      <c r="XAN191" s="149"/>
      <c r="XAO191" s="151" t="s">
        <v>172</v>
      </c>
      <c r="XAP191" s="149"/>
      <c r="XAQ191" s="149"/>
      <c r="XAR191" s="149"/>
      <c r="XAS191" s="149"/>
      <c r="XAT191" s="149"/>
      <c r="XAU191" s="149"/>
      <c r="XAV191" s="149"/>
      <c r="XAW191" s="151" t="s">
        <v>172</v>
      </c>
      <c r="XAX191" s="149"/>
      <c r="XAY191" s="149"/>
      <c r="XAZ191" s="149"/>
      <c r="XBA191" s="149"/>
      <c r="XBB191" s="149"/>
      <c r="XBC191" s="149"/>
      <c r="XBD191" s="149"/>
      <c r="XBE191" s="151" t="s">
        <v>172</v>
      </c>
      <c r="XBF191" s="149"/>
      <c r="XBG191" s="149"/>
      <c r="XBH191" s="149"/>
      <c r="XBI191" s="149"/>
      <c r="XBJ191" s="149"/>
      <c r="XBK191" s="149"/>
      <c r="XBL191" s="149"/>
      <c r="XBM191" s="151" t="s">
        <v>172</v>
      </c>
      <c r="XBN191" s="149"/>
      <c r="XBO191" s="149"/>
      <c r="XBP191" s="149"/>
      <c r="XBQ191" s="149"/>
      <c r="XBR191" s="149"/>
      <c r="XBS191" s="149"/>
      <c r="XBT191" s="149"/>
      <c r="XBU191" s="151" t="s">
        <v>172</v>
      </c>
      <c r="XBV191" s="149"/>
      <c r="XBW191" s="149"/>
      <c r="XBX191" s="149"/>
      <c r="XBY191" s="149"/>
      <c r="XBZ191" s="149"/>
      <c r="XCA191" s="149"/>
      <c r="XCB191" s="149"/>
      <c r="XCC191" s="151" t="s">
        <v>172</v>
      </c>
      <c r="XCD191" s="149"/>
      <c r="XCE191" s="149"/>
      <c r="XCF191" s="149"/>
      <c r="XCG191" s="149"/>
      <c r="XCH191" s="149"/>
      <c r="XCI191" s="149"/>
      <c r="XCJ191" s="149"/>
      <c r="XCK191" s="151" t="s">
        <v>172</v>
      </c>
      <c r="XCL191" s="149"/>
      <c r="XCM191" s="149"/>
      <c r="XCN191" s="149"/>
      <c r="XCO191" s="149"/>
      <c r="XCP191" s="149"/>
      <c r="XCQ191" s="149"/>
      <c r="XCR191" s="149"/>
      <c r="XCS191" s="151" t="s">
        <v>172</v>
      </c>
      <c r="XCT191" s="149"/>
      <c r="XCU191" s="149"/>
      <c r="XCV191" s="149"/>
      <c r="XCW191" s="149"/>
      <c r="XCX191" s="149"/>
      <c r="XCY191" s="149"/>
      <c r="XCZ191" s="149"/>
      <c r="XDA191" s="151" t="s">
        <v>172</v>
      </c>
      <c r="XDB191" s="149"/>
      <c r="XDC191" s="149"/>
      <c r="XDD191" s="149"/>
      <c r="XDE191" s="149"/>
      <c r="XDF191" s="149"/>
      <c r="XDG191" s="149"/>
      <c r="XDH191" s="149"/>
      <c r="XDI191" s="151" t="s">
        <v>172</v>
      </c>
      <c r="XDJ191" s="149"/>
      <c r="XDK191" s="149"/>
      <c r="XDL191" s="149"/>
      <c r="XDM191" s="149"/>
      <c r="XDN191" s="149"/>
      <c r="XDO191" s="149"/>
      <c r="XDP191" s="149"/>
      <c r="XDQ191" s="151" t="s">
        <v>172</v>
      </c>
      <c r="XDR191" s="149"/>
      <c r="XDS191" s="149"/>
      <c r="XDT191" s="149"/>
      <c r="XDU191" s="149"/>
      <c r="XDV191" s="149"/>
      <c r="XDW191" s="149"/>
      <c r="XDX191" s="149"/>
      <c r="XDY191" s="151" t="s">
        <v>172</v>
      </c>
      <c r="XDZ191" s="149"/>
      <c r="XEA191" s="149"/>
      <c r="XEB191" s="149"/>
      <c r="XEC191" s="149"/>
      <c r="XED191" s="149"/>
      <c r="XEE191" s="149"/>
      <c r="XEF191" s="149"/>
      <c r="XEG191" s="151" t="s">
        <v>172</v>
      </c>
      <c r="XEH191" s="149"/>
      <c r="XEI191" s="149"/>
      <c r="XEJ191" s="149"/>
      <c r="XEK191" s="149"/>
      <c r="XEL191" s="149"/>
      <c r="XEM191" s="149"/>
      <c r="XEN191" s="149"/>
      <c r="XEO191" s="151" t="s">
        <v>172</v>
      </c>
      <c r="XEP191" s="149"/>
      <c r="XEQ191" s="149"/>
      <c r="XER191" s="149"/>
      <c r="XES191" s="149"/>
      <c r="XET191" s="149"/>
      <c r="XEU191" s="149"/>
      <c r="XEV191" s="149"/>
      <c r="XEW191" s="151" t="s">
        <v>172</v>
      </c>
      <c r="XEX191" s="149"/>
      <c r="XEY191" s="149"/>
      <c r="XEZ191" s="149"/>
      <c r="XFA191" s="149"/>
      <c r="XFB191" s="149"/>
      <c r="XFC191" s="149"/>
      <c r="XFD191" s="149"/>
    </row>
    <row r="192" spans="1:16384" ht="18.75" x14ac:dyDescent="0.3">
      <c r="A192" s="155" t="s">
        <v>180</v>
      </c>
      <c r="B192" s="156"/>
      <c r="C192" s="156"/>
      <c r="D192" s="156"/>
      <c r="E192" s="156"/>
      <c r="F192" s="156"/>
      <c r="G192" s="157"/>
      <c r="H192" s="4"/>
    </row>
    <row r="193" spans="1:8" ht="18.75" x14ac:dyDescent="0.3">
      <c r="A193" s="158"/>
      <c r="B193" s="4"/>
      <c r="C193" s="4"/>
      <c r="D193" s="4"/>
      <c r="E193" s="4"/>
      <c r="F193" s="4"/>
      <c r="G193" s="159"/>
      <c r="H193" s="4"/>
    </row>
    <row r="194" spans="1:8" ht="18.75" x14ac:dyDescent="0.3">
      <c r="A194" s="158"/>
      <c r="B194" s="4"/>
      <c r="C194" s="4"/>
      <c r="D194" s="4"/>
      <c r="E194" s="4"/>
      <c r="F194" s="4"/>
      <c r="G194" s="159"/>
      <c r="H194" s="4"/>
    </row>
    <row r="195" spans="1:8" ht="18.75" x14ac:dyDescent="0.3">
      <c r="A195" s="158"/>
      <c r="B195" s="4"/>
      <c r="C195" s="4"/>
      <c r="D195" s="4"/>
      <c r="E195" s="4"/>
      <c r="F195" s="4"/>
      <c r="G195" s="159"/>
      <c r="H195" s="4"/>
    </row>
    <row r="196" spans="1:8" ht="18.75" x14ac:dyDescent="0.3">
      <c r="A196" s="158"/>
      <c r="B196" s="4"/>
      <c r="C196" s="4"/>
      <c r="D196" s="4"/>
      <c r="E196" s="4"/>
      <c r="F196" s="4"/>
      <c r="G196" s="159"/>
      <c r="H196" s="4"/>
    </row>
    <row r="197" spans="1:8" ht="18.75" x14ac:dyDescent="0.3">
      <c r="A197" s="158"/>
      <c r="B197" s="4"/>
      <c r="C197" s="4"/>
      <c r="D197" s="4"/>
      <c r="E197" s="4"/>
      <c r="F197" s="4"/>
      <c r="G197" s="159"/>
      <c r="H197" s="4"/>
    </row>
    <row r="198" spans="1:8" ht="18.75" x14ac:dyDescent="0.3">
      <c r="A198" s="158"/>
      <c r="B198" s="4"/>
      <c r="C198" s="4"/>
      <c r="D198" s="4"/>
      <c r="E198" s="4"/>
      <c r="F198" s="4"/>
      <c r="G198" s="159"/>
      <c r="H198" s="4"/>
    </row>
    <row r="199" spans="1:8" ht="18.75" x14ac:dyDescent="0.3">
      <c r="A199" s="158"/>
      <c r="B199" s="4"/>
      <c r="C199" s="4"/>
      <c r="D199" s="4"/>
      <c r="E199" s="4"/>
      <c r="F199" s="4"/>
      <c r="G199" s="159"/>
      <c r="H199" s="4"/>
    </row>
    <row r="200" spans="1:8" ht="18.75" x14ac:dyDescent="0.3">
      <c r="A200" s="158"/>
      <c r="B200" s="4"/>
      <c r="C200" s="4"/>
      <c r="D200" s="4"/>
      <c r="E200" s="4"/>
      <c r="F200" s="4"/>
      <c r="G200" s="159"/>
      <c r="H200" s="4"/>
    </row>
    <row r="201" spans="1:8" ht="18.75" x14ac:dyDescent="0.3">
      <c r="A201" s="158"/>
      <c r="B201" s="4"/>
      <c r="C201" s="4"/>
      <c r="D201" s="4"/>
      <c r="E201" s="4"/>
      <c r="F201" s="4"/>
      <c r="G201" s="159"/>
      <c r="H201" s="4"/>
    </row>
    <row r="202" spans="1:8" ht="18.75" x14ac:dyDescent="0.3">
      <c r="A202" s="158"/>
      <c r="B202" s="4"/>
      <c r="C202" s="4"/>
      <c r="D202" s="4"/>
      <c r="E202" s="4"/>
      <c r="F202" s="4"/>
      <c r="G202" s="159"/>
      <c r="H202" s="4"/>
    </row>
    <row r="203" spans="1:8" ht="18.75" x14ac:dyDescent="0.3">
      <c r="A203" s="158"/>
      <c r="B203" s="4"/>
      <c r="C203" s="4"/>
      <c r="D203" s="4"/>
      <c r="E203" s="4"/>
      <c r="F203" s="4"/>
      <c r="G203" s="159"/>
      <c r="H203" s="4"/>
    </row>
    <row r="204" spans="1:8" ht="18.75" x14ac:dyDescent="0.3">
      <c r="A204" s="158"/>
      <c r="B204" s="4"/>
      <c r="C204" s="4"/>
      <c r="D204" s="4"/>
      <c r="E204" s="4"/>
      <c r="F204" s="4"/>
      <c r="G204" s="159"/>
      <c r="H204" s="4"/>
    </row>
    <row r="205" spans="1:8" ht="18.75" x14ac:dyDescent="0.3">
      <c r="A205" s="158"/>
      <c r="B205" s="4"/>
      <c r="C205" s="4"/>
      <c r="D205" s="4"/>
      <c r="E205" s="4"/>
      <c r="F205" s="4"/>
      <c r="G205" s="159"/>
      <c r="H205" s="4"/>
    </row>
    <row r="206" spans="1:8" ht="18.75" x14ac:dyDescent="0.3">
      <c r="A206" s="158"/>
      <c r="B206" s="4"/>
      <c r="C206" s="4"/>
      <c r="D206" s="4"/>
      <c r="E206" s="4"/>
      <c r="F206" s="4"/>
      <c r="G206" s="159"/>
      <c r="H206" s="4"/>
    </row>
    <row r="207" spans="1:8" ht="18.75" x14ac:dyDescent="0.3">
      <c r="A207" s="158"/>
      <c r="B207" s="4"/>
      <c r="C207" s="4"/>
      <c r="D207" s="4"/>
      <c r="E207" s="4"/>
      <c r="F207" s="4"/>
      <c r="G207" s="159"/>
      <c r="H207" s="4"/>
    </row>
    <row r="208" spans="1:8" ht="18.75" x14ac:dyDescent="0.3">
      <c r="A208" s="158"/>
      <c r="B208" s="4"/>
      <c r="C208" s="4"/>
      <c r="D208" s="4"/>
      <c r="E208" s="4"/>
      <c r="F208" s="4"/>
      <c r="G208" s="159"/>
      <c r="H208" s="4"/>
    </row>
    <row r="209" spans="1:8" ht="18.75" x14ac:dyDescent="0.3">
      <c r="A209" s="158"/>
      <c r="B209" s="4"/>
      <c r="C209" s="4"/>
      <c r="D209" s="4"/>
      <c r="E209" s="4"/>
      <c r="F209" s="4"/>
      <c r="G209" s="159"/>
      <c r="H209" s="4"/>
    </row>
    <row r="210" spans="1:8" ht="18.75" x14ac:dyDescent="0.3">
      <c r="A210" s="158"/>
      <c r="B210" s="4"/>
      <c r="C210" s="4"/>
      <c r="D210" s="4"/>
      <c r="E210" s="4"/>
      <c r="F210" s="4"/>
      <c r="G210" s="159"/>
      <c r="H210" s="4"/>
    </row>
    <row r="211" spans="1:8" ht="18.75" x14ac:dyDescent="0.3">
      <c r="A211" s="158"/>
      <c r="B211" s="4"/>
      <c r="C211" s="4"/>
      <c r="D211" s="4"/>
      <c r="E211" s="4"/>
      <c r="F211" s="4"/>
      <c r="G211" s="159"/>
      <c r="H211" s="4"/>
    </row>
    <row r="212" spans="1:8" ht="18.75" x14ac:dyDescent="0.3">
      <c r="A212" s="158"/>
      <c r="B212" s="4"/>
      <c r="C212" s="4"/>
      <c r="D212" s="4"/>
      <c r="E212" s="4"/>
      <c r="F212" s="4"/>
      <c r="G212" s="159"/>
      <c r="H212" s="4"/>
    </row>
    <row r="213" spans="1:8" ht="18.75" x14ac:dyDescent="0.3">
      <c r="A213" s="158"/>
      <c r="B213" s="4"/>
      <c r="C213" s="4"/>
      <c r="D213" s="4"/>
      <c r="E213" s="4"/>
      <c r="F213" s="4"/>
      <c r="G213" s="159"/>
      <c r="H213" s="4"/>
    </row>
    <row r="214" spans="1:8" ht="18.75" x14ac:dyDescent="0.3">
      <c r="A214" s="158"/>
      <c r="B214" s="4"/>
      <c r="C214" s="4"/>
      <c r="D214" s="4"/>
      <c r="E214" s="4"/>
      <c r="F214" s="4"/>
      <c r="G214" s="159"/>
      <c r="H214" s="4"/>
    </row>
    <row r="215" spans="1:8" ht="18.75" x14ac:dyDescent="0.3">
      <c r="A215" s="158"/>
      <c r="B215" s="4"/>
      <c r="C215" s="4"/>
      <c r="D215" s="4"/>
      <c r="E215" s="4"/>
      <c r="F215" s="4"/>
      <c r="G215" s="159"/>
      <c r="H215" s="4"/>
    </row>
    <row r="216" spans="1:8" ht="18.75" x14ac:dyDescent="0.3">
      <c r="A216" s="158"/>
      <c r="B216" s="4"/>
      <c r="C216" s="4"/>
      <c r="D216" s="4"/>
      <c r="E216" s="4"/>
      <c r="F216" s="4"/>
      <c r="G216" s="159"/>
      <c r="H216" s="4"/>
    </row>
    <row r="217" spans="1:8" ht="19.5" thickBot="1" x14ac:dyDescent="0.35">
      <c r="A217" s="160"/>
      <c r="B217" s="161"/>
      <c r="C217" s="161"/>
      <c r="D217" s="161"/>
      <c r="E217" s="161"/>
      <c r="F217" s="161"/>
      <c r="G217" s="162"/>
      <c r="H217" s="4"/>
    </row>
    <row r="218" spans="1:8" ht="18.75" x14ac:dyDescent="0.3">
      <c r="A218" s="4"/>
      <c r="B218" s="4"/>
      <c r="C218" s="4"/>
      <c r="D218" s="4"/>
      <c r="E218" s="4"/>
      <c r="F218" s="4"/>
      <c r="G218" s="4"/>
      <c r="H218" s="4"/>
    </row>
    <row r="219" spans="1:8" ht="18.75" x14ac:dyDescent="0.3">
      <c r="A219" s="4"/>
      <c r="B219" s="4"/>
      <c r="C219" s="4"/>
      <c r="D219" s="4"/>
      <c r="E219" s="4"/>
      <c r="F219" s="4"/>
      <c r="G219" s="4"/>
      <c r="H219" s="4"/>
    </row>
    <row r="220" spans="1:8" ht="18.75" x14ac:dyDescent="0.3">
      <c r="A220" s="4"/>
      <c r="B220" s="4"/>
      <c r="C220" s="4"/>
      <c r="D220" s="4"/>
      <c r="E220" s="4"/>
      <c r="F220" s="4"/>
      <c r="G220" s="4"/>
      <c r="H220" s="4"/>
    </row>
    <row r="221" spans="1:8" ht="18.75" x14ac:dyDescent="0.3">
      <c r="A221" s="4"/>
      <c r="B221" s="4"/>
      <c r="C221" s="4"/>
      <c r="D221" s="4"/>
      <c r="E221" s="4"/>
      <c r="F221" s="4"/>
      <c r="G221" s="4"/>
      <c r="H221" s="4"/>
    </row>
    <row r="222" spans="1:8" ht="18.75" x14ac:dyDescent="0.3">
      <c r="A222" s="4"/>
      <c r="B222" s="4"/>
      <c r="C222" s="4"/>
      <c r="D222" s="4"/>
      <c r="E222" s="4"/>
      <c r="F222" s="4"/>
      <c r="G222" s="4"/>
      <c r="H222" s="4"/>
    </row>
    <row r="223" spans="1:8" ht="18.75" x14ac:dyDescent="0.3">
      <c r="A223" s="4"/>
      <c r="B223" s="4"/>
      <c r="C223" s="4"/>
      <c r="D223" s="4"/>
      <c r="E223" s="4"/>
      <c r="F223" s="4"/>
      <c r="G223" s="4"/>
      <c r="H223" s="4"/>
    </row>
    <row r="224" spans="1:8" ht="18.75" x14ac:dyDescent="0.3">
      <c r="A224" s="4"/>
      <c r="B224" s="4"/>
      <c r="C224" s="4"/>
      <c r="D224" s="4"/>
      <c r="E224" s="4"/>
      <c r="F224" s="4"/>
      <c r="G224" s="4"/>
      <c r="H224" s="4"/>
    </row>
    <row r="225" spans="1:8" ht="18.75" x14ac:dyDescent="0.3">
      <c r="A225" s="4"/>
      <c r="B225" s="4"/>
      <c r="C225" s="4"/>
      <c r="D225" s="4"/>
      <c r="E225" s="4"/>
      <c r="F225" s="4"/>
      <c r="G225" s="4"/>
      <c r="H225" s="4"/>
    </row>
    <row r="226" spans="1:8" ht="18.75" x14ac:dyDescent="0.3">
      <c r="A226" s="4"/>
      <c r="B226" s="4"/>
      <c r="C226" s="4"/>
      <c r="D226" s="4"/>
      <c r="E226" s="4"/>
      <c r="F226" s="4"/>
      <c r="G226" s="4"/>
      <c r="H226" s="4"/>
    </row>
    <row r="227" spans="1:8" ht="18.75" x14ac:dyDescent="0.3">
      <c r="A227" s="4"/>
      <c r="B227" s="4"/>
      <c r="C227" s="4"/>
      <c r="D227" s="4"/>
      <c r="E227" s="4"/>
      <c r="F227" s="4"/>
      <c r="G227" s="4"/>
      <c r="H227" s="4"/>
    </row>
    <row r="228" spans="1:8" ht="18.75" x14ac:dyDescent="0.3">
      <c r="A228" s="4"/>
      <c r="B228" s="4"/>
      <c r="C228" s="4"/>
      <c r="D228" s="4"/>
      <c r="E228" s="4"/>
      <c r="F228" s="4"/>
      <c r="G228" s="4"/>
      <c r="H228" s="4"/>
    </row>
    <row r="229" spans="1:8" ht="18.75" x14ac:dyDescent="0.3">
      <c r="A229" s="4"/>
      <c r="B229" s="4"/>
      <c r="C229" s="4"/>
      <c r="D229" s="4"/>
      <c r="E229" s="4"/>
      <c r="F229" s="4"/>
      <c r="G229" s="4"/>
      <c r="H229" s="4"/>
    </row>
    <row r="230" spans="1:8" ht="18.75" x14ac:dyDescent="0.3">
      <c r="A230" s="4"/>
      <c r="B230" s="4"/>
      <c r="C230" s="4"/>
      <c r="D230" s="4"/>
      <c r="E230" s="4"/>
      <c r="F230" s="4"/>
      <c r="G230" s="4"/>
      <c r="H230" s="4"/>
    </row>
    <row r="231" spans="1:8" ht="18.75" x14ac:dyDescent="0.3">
      <c r="A231" s="4"/>
      <c r="B231" s="4"/>
      <c r="C231" s="4"/>
      <c r="D231" s="4"/>
      <c r="E231" s="4"/>
      <c r="F231" s="4"/>
      <c r="G231" s="4"/>
      <c r="H231" s="4"/>
    </row>
    <row r="232" spans="1:8" ht="18.75" x14ac:dyDescent="0.3">
      <c r="A232" s="4"/>
      <c r="B232" s="4"/>
      <c r="C232" s="4"/>
      <c r="D232" s="4"/>
      <c r="E232" s="4"/>
      <c r="F232" s="4"/>
      <c r="G232" s="4"/>
      <c r="H232" s="4"/>
    </row>
    <row r="233" spans="1:8" ht="18.75" x14ac:dyDescent="0.3">
      <c r="A233" s="4"/>
      <c r="B233" s="4"/>
      <c r="C233" s="4"/>
      <c r="D233" s="4"/>
      <c r="E233" s="4"/>
      <c r="F233" s="4"/>
      <c r="G233" s="4"/>
      <c r="H233" s="4"/>
    </row>
    <row r="234" spans="1:8" ht="18.75" x14ac:dyDescent="0.3">
      <c r="A234" s="4"/>
      <c r="B234" s="4"/>
      <c r="C234" s="4"/>
      <c r="D234" s="4"/>
      <c r="E234" s="4"/>
      <c r="F234" s="4"/>
      <c r="G234" s="4"/>
      <c r="H234" s="4"/>
    </row>
    <row r="235" spans="1:8" ht="18.75" x14ac:dyDescent="0.3">
      <c r="A235" s="4"/>
      <c r="B235" s="4"/>
      <c r="C235" s="4"/>
      <c r="D235" s="4"/>
      <c r="E235" s="4"/>
      <c r="F235" s="4"/>
      <c r="G235" s="4"/>
      <c r="H235" s="4"/>
    </row>
    <row r="236" spans="1:8" ht="18.75" x14ac:dyDescent="0.3">
      <c r="A236" s="4"/>
      <c r="B236" s="4"/>
      <c r="C236" s="4"/>
      <c r="D236" s="4"/>
      <c r="E236" s="4"/>
      <c r="F236" s="4"/>
      <c r="G236" s="4"/>
      <c r="H236" s="4"/>
    </row>
    <row r="237" spans="1:8" ht="18.75" x14ac:dyDescent="0.3">
      <c r="A237" s="4"/>
      <c r="B237" s="4"/>
      <c r="C237" s="4"/>
      <c r="D237" s="4"/>
      <c r="E237" s="4"/>
      <c r="F237" s="4"/>
      <c r="G237" s="4"/>
      <c r="H237" s="4"/>
    </row>
    <row r="238" spans="1:8" ht="18.75" x14ac:dyDescent="0.3">
      <c r="A238" s="4"/>
      <c r="B238" s="4"/>
      <c r="C238" s="4"/>
      <c r="D238" s="4"/>
      <c r="E238" s="4"/>
      <c r="F238" s="4"/>
      <c r="G238" s="4"/>
      <c r="H238" s="4"/>
    </row>
    <row r="239" spans="1:8" ht="18.75" x14ac:dyDescent="0.3">
      <c r="A239" s="4"/>
      <c r="B239" s="4"/>
      <c r="C239" s="4"/>
      <c r="D239" s="4"/>
      <c r="E239" s="4"/>
      <c r="F239" s="4"/>
      <c r="G239" s="4"/>
      <c r="H239" s="4"/>
    </row>
    <row r="240" spans="1:8" ht="18.75" x14ac:dyDescent="0.3">
      <c r="A240" s="4"/>
      <c r="B240" s="4"/>
      <c r="C240" s="4"/>
      <c r="D240" s="4"/>
      <c r="E240" s="4"/>
      <c r="F240" s="4"/>
      <c r="G240" s="4"/>
      <c r="H240" s="4"/>
    </row>
    <row r="241" spans="1:7" ht="18.75" x14ac:dyDescent="0.3">
      <c r="A241" s="4"/>
      <c r="B241" s="4"/>
      <c r="C241" s="4"/>
      <c r="D241" s="4"/>
      <c r="E241" s="4"/>
      <c r="F241" s="4"/>
      <c r="G241" s="4"/>
    </row>
  </sheetData>
  <mergeCells count="18">
    <mergeCell ref="A85:G85"/>
    <mergeCell ref="A111:G111"/>
    <mergeCell ref="A141:G141"/>
    <mergeCell ref="A162:G162"/>
    <mergeCell ref="A183:G183"/>
    <mergeCell ref="A192:G192"/>
    <mergeCell ref="B56:E56"/>
    <mergeCell ref="B60:E60"/>
    <mergeCell ref="B61:E61"/>
    <mergeCell ref="A63:G63"/>
    <mergeCell ref="B67:E67"/>
    <mergeCell ref="B70:E70"/>
    <mergeCell ref="A1:G1"/>
    <mergeCell ref="A5:G5"/>
    <mergeCell ref="A15:G15"/>
    <mergeCell ref="A22:G22"/>
    <mergeCell ref="A43:G43"/>
    <mergeCell ref="A52:G52"/>
  </mergeCells>
  <conditionalFormatting sqref="G14 B14:E14 C122:D122">
    <cfRule type="containsText" dxfId="41" priority="41" operator="containsText" text="can read">
      <formula>NOT(ISERROR(SEARCH("can read",B14)))</formula>
    </cfRule>
    <cfRule type="containsText" dxfId="40" priority="42" operator="containsText" text="not">
      <formula>NOT(ISERROR(SEARCH("not",B14)))</formula>
    </cfRule>
  </conditionalFormatting>
  <conditionalFormatting sqref="A184:A187">
    <cfRule type="containsText" dxfId="39" priority="40" operator="containsText" text="No">
      <formula>NOT(ISERROR(SEARCH("No",A184)))</formula>
    </cfRule>
  </conditionalFormatting>
  <conditionalFormatting sqref="F56:G56">
    <cfRule type="containsText" dxfId="38" priority="38" operator="containsText" text="can read">
      <formula>NOT(ISERROR(SEARCH("can read",F56)))</formula>
    </cfRule>
    <cfRule type="containsText" dxfId="37" priority="39" operator="containsText" text="not">
      <formula>NOT(ISERROR(SEARCH("not",F56)))</formula>
    </cfRule>
  </conditionalFormatting>
  <conditionalFormatting sqref="B56:E56">
    <cfRule type="containsText" dxfId="36" priority="35" operator="containsText" text="Rsense satisfied">
      <formula>NOT(ISERROR(SEARCH("Rsense satisfied",B56)))</formula>
    </cfRule>
    <cfRule type="containsText" dxfId="35" priority="36" operator="containsText" text="can read">
      <formula>NOT(ISERROR(SEARCH("can read",B56)))</formula>
    </cfRule>
    <cfRule type="containsText" dxfId="34" priority="37" operator="containsText" text="not">
      <formula>NOT(ISERROR(SEARCH("not",B56)))</formula>
    </cfRule>
  </conditionalFormatting>
  <conditionalFormatting sqref="C117:D117">
    <cfRule type="containsText" dxfId="33" priority="33" operator="containsText" text="can read">
      <formula>NOT(ISERROR(SEARCH("can read",C117)))</formula>
    </cfRule>
    <cfRule type="containsText" dxfId="32" priority="34" operator="containsText" text="not">
      <formula>NOT(ISERROR(SEARCH("not",C117)))</formula>
    </cfRule>
  </conditionalFormatting>
  <conditionalFormatting sqref="D130">
    <cfRule type="containsText" dxfId="31" priority="31" operator="containsText" text="can read">
      <formula>NOT(ISERROR(SEARCH("can read",D130)))</formula>
    </cfRule>
    <cfRule type="containsText" dxfId="30" priority="32" operator="containsText" text="not">
      <formula>NOT(ISERROR(SEARCH("not",D130)))</formula>
    </cfRule>
  </conditionalFormatting>
  <conditionalFormatting sqref="B121 D121">
    <cfRule type="containsText" dxfId="29" priority="29" operator="containsText" text="can read">
      <formula>NOT(ISERROR(SEARCH("can read",B121)))</formula>
    </cfRule>
    <cfRule type="containsText" dxfId="28" priority="30" operator="containsText" text="not">
      <formula>NOT(ISERROR(SEARCH("not",B121)))</formula>
    </cfRule>
  </conditionalFormatting>
  <conditionalFormatting sqref="D125">
    <cfRule type="containsText" dxfId="27" priority="27" operator="containsText" text="can read">
      <formula>NOT(ISERROR(SEARCH("can read",D125)))</formula>
    </cfRule>
    <cfRule type="containsText" dxfId="26" priority="28" operator="containsText" text="not">
      <formula>NOT(ISERROR(SEARCH("not",D125)))</formula>
    </cfRule>
  </conditionalFormatting>
  <conditionalFormatting sqref="D134">
    <cfRule type="containsText" dxfId="25" priority="25" operator="containsText" text="can read">
      <formula>NOT(ISERROR(SEARCH("can read",D134)))</formula>
    </cfRule>
    <cfRule type="containsText" dxfId="24" priority="26" operator="containsText" text="not">
      <formula>NOT(ISERROR(SEARCH("not",D134)))</formula>
    </cfRule>
  </conditionalFormatting>
  <conditionalFormatting sqref="D138:D140">
    <cfRule type="containsText" dxfId="23" priority="23" operator="containsText" text="can read">
      <formula>NOT(ISERROR(SEARCH("can read",D138)))</formula>
    </cfRule>
    <cfRule type="containsText" dxfId="22" priority="24" operator="containsText" text="not">
      <formula>NOT(ISERROR(SEARCH("not",D138)))</formula>
    </cfRule>
  </conditionalFormatting>
  <conditionalFormatting sqref="F60:G61">
    <cfRule type="containsText" dxfId="21" priority="21" operator="containsText" text="can read">
      <formula>NOT(ISERROR(SEARCH("can read",F60)))</formula>
    </cfRule>
    <cfRule type="containsText" dxfId="20" priority="22" operator="containsText" text="not">
      <formula>NOT(ISERROR(SEARCH("not",F60)))</formula>
    </cfRule>
  </conditionalFormatting>
  <conditionalFormatting sqref="B60:E61">
    <cfRule type="containsText" dxfId="19" priority="18" operator="containsText" text="Rsense satisfied">
      <formula>NOT(ISERROR(SEARCH("Rsense satisfied",B60)))</formula>
    </cfRule>
    <cfRule type="containsText" dxfId="18" priority="19" operator="containsText" text="can read">
      <formula>NOT(ISERROR(SEARCH("can read",B60)))</formula>
    </cfRule>
    <cfRule type="containsText" dxfId="17" priority="20" operator="containsText" text="not">
      <formula>NOT(ISERROR(SEARCH("not",B60)))</formula>
    </cfRule>
  </conditionalFormatting>
  <conditionalFormatting sqref="F70:G71">
    <cfRule type="containsText" dxfId="16" priority="13" operator="containsText" text="can read">
      <formula>NOT(ISERROR(SEARCH("can read",F70)))</formula>
    </cfRule>
    <cfRule type="containsText" dxfId="15" priority="14" operator="containsText" text="not">
      <formula>NOT(ISERROR(SEARCH("not",F70)))</formula>
    </cfRule>
  </conditionalFormatting>
  <conditionalFormatting sqref="B67:E67">
    <cfRule type="containsText" dxfId="14" priority="15" operator="containsText" text="Rsense satisfied">
      <formula>NOT(ISERROR(SEARCH("Rsense satisfied",B67)))</formula>
    </cfRule>
    <cfRule type="containsText" dxfId="13" priority="16" operator="containsText" text="can read">
      <formula>NOT(ISERROR(SEARCH("can read",B67)))</formula>
    </cfRule>
    <cfRule type="containsText" dxfId="12" priority="17" operator="containsText" text="not">
      <formula>NOT(ISERROR(SEARCH("not",B67)))</formula>
    </cfRule>
  </conditionalFormatting>
  <conditionalFormatting sqref="B70:E70 C71:E71">
    <cfRule type="containsText" dxfId="11" priority="10" operator="containsText" text="Rsense satisfied">
      <formula>NOT(ISERROR(SEARCH("Rsense satisfied",B70)))</formula>
    </cfRule>
    <cfRule type="containsText" dxfId="10" priority="11" operator="containsText" text="can read">
      <formula>NOT(ISERROR(SEARCH("can read",B70)))</formula>
    </cfRule>
    <cfRule type="containsText" dxfId="9" priority="12" operator="containsText" text="not">
      <formula>NOT(ISERROR(SEARCH("not",B70)))</formula>
    </cfRule>
  </conditionalFormatting>
  <conditionalFormatting sqref="C119:D119">
    <cfRule type="containsText" dxfId="8" priority="8" operator="containsText" text="can read">
      <formula>NOT(ISERROR(SEARCH("can read",C119)))</formula>
    </cfRule>
    <cfRule type="containsText" dxfId="7" priority="9" operator="containsText" text="not">
      <formula>NOT(ISERROR(SEARCH("not",C119)))</formula>
    </cfRule>
  </conditionalFormatting>
  <conditionalFormatting sqref="D128">
    <cfRule type="containsText" dxfId="6" priority="6" operator="containsText" text="can read">
      <formula>NOT(ISERROR(SEARCH("can read",D128)))</formula>
    </cfRule>
    <cfRule type="containsText" dxfId="5" priority="7" operator="containsText" text="not">
      <formula>NOT(ISERROR(SEARCH("not",D128)))</formula>
    </cfRule>
  </conditionalFormatting>
  <conditionalFormatting sqref="D136">
    <cfRule type="containsText" dxfId="4" priority="4" operator="containsText" text="can read">
      <formula>NOT(ISERROR(SEARCH("can read",D136)))</formula>
    </cfRule>
    <cfRule type="containsText" dxfId="3" priority="5" operator="containsText" text="not">
      <formula>NOT(ISERROR(SEARCH("not",D136)))</formula>
    </cfRule>
  </conditionalFormatting>
  <conditionalFormatting sqref="B61:E61">
    <cfRule type="containsText" dxfId="2" priority="3" operator="containsText" text="reference satisfied">
      <formula>NOT(ISERROR(SEARCH("reference satisfied",B61)))</formula>
    </cfRule>
  </conditionalFormatting>
  <conditionalFormatting sqref="A191 I191 Q191 Y191 AG191 AO191 AW191 BE191 BM191 BU191 CC191 CK191 CS191 DA191 DI191 DQ191 DY191 EG191 EO191 EW191 FE191 FM191 FU191 GC191 GK191 GS191 HA191 HI191 HQ191 HY191 IG191 IO191 IW191 JE191 JM191 JU191 KC191 KK191 KS191 LA191 LI191 LQ191 LY191 MG191 MO191 MW191 NE191 NM191 NU191 OC191 OK191 OS191 PA191 PI191 PQ191 PY191 QG191 QO191 QW191 RE191 RM191 RU191 SC191 SK191 SS191 TA191 TI191 TQ191 TY191 UG191 UO191 UW191 VE191 VM191 VU191 WC191 WK191 WS191 XA191 XI191 XQ191 XY191 YG191 YO191 YW191 ZE191 ZM191 ZU191 AAC191 AAK191 AAS191 ABA191 ABI191 ABQ191 ABY191 ACG191 ACO191 ACW191 ADE191 ADM191 ADU191 AEC191 AEK191 AES191 AFA191 AFI191 AFQ191 AFY191 AGG191 AGO191 AGW191 AHE191 AHM191 AHU191 AIC191 AIK191 AIS191 AJA191 AJI191 AJQ191 AJY191 AKG191 AKO191 AKW191 ALE191 ALM191 ALU191 AMC191 AMK191 AMS191 ANA191 ANI191 ANQ191 ANY191 AOG191 AOO191 AOW191 APE191 APM191 APU191 AQC191 AQK191 AQS191 ARA191 ARI191 ARQ191 ARY191 ASG191 ASO191 ASW191 ATE191 ATM191 ATU191 AUC191 AUK191 AUS191 AVA191 AVI191 AVQ191 AVY191 AWG191 AWO191 AWW191 AXE191 AXM191 AXU191 AYC191 AYK191 AYS191 AZA191 AZI191 AZQ191 AZY191 BAG191 BAO191 BAW191 BBE191 BBM191 BBU191 BCC191 BCK191 BCS191 BDA191 BDI191 BDQ191 BDY191 BEG191 BEO191 BEW191 BFE191 BFM191 BFU191 BGC191 BGK191 BGS191 BHA191 BHI191 BHQ191 BHY191 BIG191 BIO191 BIW191 BJE191 BJM191 BJU191 BKC191 BKK191 BKS191 BLA191 BLI191 BLQ191 BLY191 BMG191 BMO191 BMW191 BNE191 BNM191 BNU191 BOC191 BOK191 BOS191 BPA191 BPI191 BPQ191 BPY191 BQG191 BQO191 BQW191 BRE191 BRM191 BRU191 BSC191 BSK191 BSS191 BTA191 BTI191 BTQ191 BTY191 BUG191 BUO191 BUW191 BVE191 BVM191 BVU191 BWC191 BWK191 BWS191 BXA191 BXI191 BXQ191 BXY191 BYG191 BYO191 BYW191 BZE191 BZM191 BZU191 CAC191 CAK191 CAS191 CBA191 CBI191 CBQ191 CBY191 CCG191 CCO191 CCW191 CDE191 CDM191 CDU191 CEC191 CEK191 CES191 CFA191 CFI191 CFQ191 CFY191 CGG191 CGO191 CGW191 CHE191 CHM191 CHU191 CIC191 CIK191 CIS191 CJA191 CJI191 CJQ191 CJY191 CKG191 CKO191 CKW191 CLE191 CLM191 CLU191 CMC191 CMK191 CMS191 CNA191 CNI191 CNQ191 CNY191 COG191 COO191 COW191 CPE191 CPM191 CPU191 CQC191 CQK191 CQS191 CRA191 CRI191 CRQ191 CRY191 CSG191 CSO191 CSW191 CTE191 CTM191 CTU191 CUC191 CUK191 CUS191 CVA191 CVI191 CVQ191 CVY191 CWG191 CWO191 CWW191 CXE191 CXM191 CXU191 CYC191 CYK191 CYS191 CZA191 CZI191 CZQ191 CZY191 DAG191 DAO191 DAW191 DBE191 DBM191 DBU191 DCC191 DCK191 DCS191 DDA191 DDI191 DDQ191 DDY191 DEG191 DEO191 DEW191 DFE191 DFM191 DFU191 DGC191 DGK191 DGS191 DHA191 DHI191 DHQ191 DHY191 DIG191 DIO191 DIW191 DJE191 DJM191 DJU191 DKC191 DKK191 DKS191 DLA191 DLI191 DLQ191 DLY191 DMG191 DMO191 DMW191 DNE191 DNM191 DNU191 DOC191 DOK191 DOS191 DPA191 DPI191 DPQ191 DPY191 DQG191 DQO191 DQW191 DRE191 DRM191 DRU191 DSC191 DSK191 DSS191 DTA191 DTI191 DTQ191 DTY191 DUG191 DUO191 DUW191 DVE191 DVM191 DVU191 DWC191 DWK191 DWS191 DXA191 DXI191 DXQ191 DXY191 DYG191 DYO191 DYW191 DZE191 DZM191 DZU191 EAC191 EAK191 EAS191 EBA191 EBI191 EBQ191 EBY191 ECG191 ECO191 ECW191 EDE191 EDM191 EDU191 EEC191 EEK191 EES191 EFA191 EFI191 EFQ191 EFY191 EGG191 EGO191 EGW191 EHE191 EHM191 EHU191 EIC191 EIK191 EIS191 EJA191 EJI191 EJQ191 EJY191 EKG191 EKO191 EKW191 ELE191 ELM191 ELU191 EMC191 EMK191 EMS191 ENA191 ENI191 ENQ191 ENY191 EOG191 EOO191 EOW191 EPE191 EPM191 EPU191 EQC191 EQK191 EQS191 ERA191 ERI191 ERQ191 ERY191 ESG191 ESO191 ESW191 ETE191 ETM191 ETU191 EUC191 EUK191 EUS191 EVA191 EVI191 EVQ191 EVY191 EWG191 EWO191 EWW191 EXE191 EXM191 EXU191 EYC191 EYK191 EYS191 EZA191 EZI191 EZQ191 EZY191 FAG191 FAO191 FAW191 FBE191 FBM191 FBU191 FCC191 FCK191 FCS191 FDA191 FDI191 FDQ191 FDY191 FEG191 FEO191 FEW191 FFE191 FFM191 FFU191 FGC191 FGK191 FGS191 FHA191 FHI191 FHQ191 FHY191 FIG191 FIO191 FIW191 FJE191 FJM191 FJU191 FKC191 FKK191 FKS191 FLA191 FLI191 FLQ191 FLY191 FMG191 FMO191 FMW191 FNE191 FNM191 FNU191 FOC191 FOK191 FOS191 FPA191 FPI191 FPQ191 FPY191 FQG191 FQO191 FQW191 FRE191 FRM191 FRU191 FSC191 FSK191 FSS191 FTA191 FTI191 FTQ191 FTY191 FUG191 FUO191 FUW191 FVE191 FVM191 FVU191 FWC191 FWK191 FWS191 FXA191 FXI191 FXQ191 FXY191 FYG191 FYO191 FYW191 FZE191 FZM191 FZU191 GAC191 GAK191 GAS191 GBA191 GBI191 GBQ191 GBY191 GCG191 GCO191 GCW191 GDE191 GDM191 GDU191 GEC191 GEK191 GES191 GFA191 GFI191 GFQ191 GFY191 GGG191 GGO191 GGW191 GHE191 GHM191 GHU191 GIC191 GIK191 GIS191 GJA191 GJI191 GJQ191 GJY191 GKG191 GKO191 GKW191 GLE191 GLM191 GLU191 GMC191 GMK191 GMS191 GNA191 GNI191 GNQ191 GNY191 GOG191 GOO191 GOW191 GPE191 GPM191 GPU191 GQC191 GQK191 GQS191 GRA191 GRI191 GRQ191 GRY191 GSG191 GSO191 GSW191 GTE191 GTM191 GTU191 GUC191 GUK191 GUS191 GVA191 GVI191 GVQ191 GVY191 GWG191 GWO191 GWW191 GXE191 GXM191 GXU191 GYC191 GYK191 GYS191 GZA191 GZI191 GZQ191 GZY191 HAG191 HAO191 HAW191 HBE191 HBM191 HBU191 HCC191 HCK191 HCS191 HDA191 HDI191 HDQ191 HDY191 HEG191 HEO191 HEW191 HFE191 HFM191 HFU191 HGC191 HGK191 HGS191 HHA191 HHI191 HHQ191 HHY191 HIG191 HIO191 HIW191 HJE191 HJM191 HJU191 HKC191 HKK191 HKS191 HLA191 HLI191 HLQ191 HLY191 HMG191 HMO191 HMW191 HNE191 HNM191 HNU191 HOC191 HOK191 HOS191 HPA191 HPI191 HPQ191 HPY191 HQG191 HQO191 HQW191 HRE191 HRM191 HRU191 HSC191 HSK191 HSS191 HTA191 HTI191 HTQ191 HTY191 HUG191 HUO191 HUW191 HVE191 HVM191 HVU191 HWC191 HWK191 HWS191 HXA191 HXI191 HXQ191 HXY191 HYG191 HYO191 HYW191 HZE191 HZM191 HZU191 IAC191 IAK191 IAS191 IBA191 IBI191 IBQ191 IBY191 ICG191 ICO191 ICW191 IDE191 IDM191 IDU191 IEC191 IEK191 IES191 IFA191 IFI191 IFQ191 IFY191 IGG191 IGO191 IGW191 IHE191 IHM191 IHU191 IIC191 IIK191 IIS191 IJA191 IJI191 IJQ191 IJY191 IKG191 IKO191 IKW191 ILE191 ILM191 ILU191 IMC191 IMK191 IMS191 INA191 INI191 INQ191 INY191 IOG191 IOO191 IOW191 IPE191 IPM191 IPU191 IQC191 IQK191 IQS191 IRA191 IRI191 IRQ191 IRY191 ISG191 ISO191 ISW191 ITE191 ITM191 ITU191 IUC191 IUK191 IUS191 IVA191 IVI191 IVQ191 IVY191 IWG191 IWO191 IWW191 IXE191 IXM191 IXU191 IYC191 IYK191 IYS191 IZA191 IZI191 IZQ191 IZY191 JAG191 JAO191 JAW191 JBE191 JBM191 JBU191 JCC191 JCK191 JCS191 JDA191 JDI191 JDQ191 JDY191 JEG191 JEO191 JEW191 JFE191 JFM191 JFU191 JGC191 JGK191 JGS191 JHA191 JHI191 JHQ191 JHY191 JIG191 JIO191 JIW191 JJE191 JJM191 JJU191 JKC191 JKK191 JKS191 JLA191 JLI191 JLQ191 JLY191 JMG191 JMO191 JMW191 JNE191 JNM191 JNU191 JOC191 JOK191 JOS191 JPA191 JPI191 JPQ191 JPY191 JQG191 JQO191 JQW191 JRE191 JRM191 JRU191 JSC191 JSK191 JSS191 JTA191 JTI191 JTQ191 JTY191 JUG191 JUO191 JUW191 JVE191 JVM191 JVU191 JWC191 JWK191 JWS191 JXA191 JXI191 JXQ191 JXY191 JYG191 JYO191 JYW191 JZE191 JZM191 JZU191 KAC191 KAK191 KAS191 KBA191 KBI191 KBQ191 KBY191 KCG191 KCO191 KCW191 KDE191 KDM191 KDU191 KEC191 KEK191 KES191 KFA191 KFI191 KFQ191 KFY191 KGG191 KGO191 KGW191 KHE191 KHM191 KHU191 KIC191 KIK191 KIS191 KJA191 KJI191 KJQ191 KJY191 KKG191 KKO191 KKW191 KLE191 KLM191 KLU191 KMC191 KMK191 KMS191 KNA191 KNI191 KNQ191 KNY191 KOG191 KOO191 KOW191 KPE191 KPM191 KPU191 KQC191 KQK191 KQS191 KRA191 KRI191 KRQ191 KRY191 KSG191 KSO191 KSW191 KTE191 KTM191 KTU191 KUC191 KUK191 KUS191 KVA191 KVI191 KVQ191 KVY191 KWG191 KWO191 KWW191 KXE191 KXM191 KXU191 KYC191 KYK191 KYS191 KZA191 KZI191 KZQ191 KZY191 LAG191 LAO191 LAW191 LBE191 LBM191 LBU191 LCC191 LCK191 LCS191 LDA191 LDI191 LDQ191 LDY191 LEG191 LEO191 LEW191 LFE191 LFM191 LFU191 LGC191 LGK191 LGS191 LHA191 LHI191 LHQ191 LHY191 LIG191 LIO191 LIW191 LJE191 LJM191 LJU191 LKC191 LKK191 LKS191 LLA191 LLI191 LLQ191 LLY191 LMG191 LMO191 LMW191 LNE191 LNM191 LNU191 LOC191 LOK191 LOS191 LPA191 LPI191 LPQ191 LPY191 LQG191 LQO191 LQW191 LRE191 LRM191 LRU191 LSC191 LSK191 LSS191 LTA191 LTI191 LTQ191 LTY191 LUG191 LUO191 LUW191 LVE191 LVM191 LVU191 LWC191 LWK191 LWS191 LXA191 LXI191 LXQ191 LXY191 LYG191 LYO191 LYW191 LZE191 LZM191 LZU191 MAC191 MAK191 MAS191 MBA191 MBI191 MBQ191 MBY191 MCG191 MCO191 MCW191 MDE191 MDM191 MDU191 MEC191 MEK191 MES191 MFA191 MFI191 MFQ191 MFY191 MGG191 MGO191 MGW191 MHE191 MHM191 MHU191 MIC191 MIK191 MIS191 MJA191 MJI191 MJQ191 MJY191 MKG191 MKO191 MKW191 MLE191 MLM191 MLU191 MMC191 MMK191 MMS191 MNA191 MNI191 MNQ191 MNY191 MOG191 MOO191 MOW191 MPE191 MPM191 MPU191 MQC191 MQK191 MQS191 MRA191 MRI191 MRQ191 MRY191 MSG191 MSO191 MSW191 MTE191 MTM191 MTU191 MUC191 MUK191 MUS191 MVA191 MVI191 MVQ191 MVY191 MWG191 MWO191 MWW191 MXE191 MXM191 MXU191 MYC191 MYK191 MYS191 MZA191 MZI191 MZQ191 MZY191 NAG191 NAO191 NAW191 NBE191 NBM191 NBU191 NCC191 NCK191 NCS191 NDA191 NDI191 NDQ191 NDY191 NEG191 NEO191 NEW191 NFE191 NFM191 NFU191 NGC191 NGK191 NGS191 NHA191 NHI191 NHQ191 NHY191 NIG191 NIO191 NIW191 NJE191 NJM191 NJU191 NKC191 NKK191 NKS191 NLA191 NLI191 NLQ191 NLY191 NMG191 NMO191 NMW191 NNE191 NNM191 NNU191 NOC191 NOK191 NOS191 NPA191 NPI191 NPQ191 NPY191 NQG191 NQO191 NQW191 NRE191 NRM191 NRU191 NSC191 NSK191 NSS191 NTA191 NTI191 NTQ191 NTY191 NUG191 NUO191 NUW191 NVE191 NVM191 NVU191 NWC191 NWK191 NWS191 NXA191 NXI191 NXQ191 NXY191 NYG191 NYO191 NYW191 NZE191 NZM191 NZU191 OAC191 OAK191 OAS191 OBA191 OBI191 OBQ191 OBY191 OCG191 OCO191 OCW191 ODE191 ODM191 ODU191 OEC191 OEK191 OES191 OFA191 OFI191 OFQ191 OFY191 OGG191 OGO191 OGW191 OHE191 OHM191 OHU191 OIC191 OIK191 OIS191 OJA191 OJI191 OJQ191 OJY191 OKG191 OKO191 OKW191 OLE191 OLM191 OLU191 OMC191 OMK191 OMS191 ONA191 ONI191 ONQ191 ONY191 OOG191 OOO191 OOW191 OPE191 OPM191 OPU191 OQC191 OQK191 OQS191 ORA191 ORI191 ORQ191 ORY191 OSG191 OSO191 OSW191 OTE191 OTM191 OTU191 OUC191 OUK191 OUS191 OVA191 OVI191 OVQ191 OVY191 OWG191 OWO191 OWW191 OXE191 OXM191 OXU191 OYC191 OYK191 OYS191 OZA191 OZI191 OZQ191 OZY191 PAG191 PAO191 PAW191 PBE191 PBM191 PBU191 PCC191 PCK191 PCS191 PDA191 PDI191 PDQ191 PDY191 PEG191 PEO191 PEW191 PFE191 PFM191 PFU191 PGC191 PGK191 PGS191 PHA191 PHI191 PHQ191 PHY191 PIG191 PIO191 PIW191 PJE191 PJM191 PJU191 PKC191 PKK191 PKS191 PLA191 PLI191 PLQ191 PLY191 PMG191 PMO191 PMW191 PNE191 PNM191 PNU191 POC191 POK191 POS191 PPA191 PPI191 PPQ191 PPY191 PQG191 PQO191 PQW191 PRE191 PRM191 PRU191 PSC191 PSK191 PSS191 PTA191 PTI191 PTQ191 PTY191 PUG191 PUO191 PUW191 PVE191 PVM191 PVU191 PWC191 PWK191 PWS191 PXA191 PXI191 PXQ191 PXY191 PYG191 PYO191 PYW191 PZE191 PZM191 PZU191 QAC191 QAK191 QAS191 QBA191 QBI191 QBQ191 QBY191 QCG191 QCO191 QCW191 QDE191 QDM191 QDU191 QEC191 QEK191 QES191 QFA191 QFI191 QFQ191 QFY191 QGG191 QGO191 QGW191 QHE191 QHM191 QHU191 QIC191 QIK191 QIS191 QJA191 QJI191 QJQ191 QJY191 QKG191 QKO191 QKW191 QLE191 QLM191 QLU191 QMC191 QMK191 QMS191 QNA191 QNI191 QNQ191 QNY191 QOG191 QOO191 QOW191 QPE191 QPM191 QPU191 QQC191 QQK191 QQS191 QRA191 QRI191 QRQ191 QRY191 QSG191 QSO191 QSW191 QTE191 QTM191 QTU191 QUC191 QUK191 QUS191 QVA191 QVI191 QVQ191 QVY191 QWG191 QWO191 QWW191 QXE191 QXM191 QXU191 QYC191 QYK191 QYS191 QZA191 QZI191 QZQ191 QZY191 RAG191 RAO191 RAW191 RBE191 RBM191 RBU191 RCC191 RCK191 RCS191 RDA191 RDI191 RDQ191 RDY191 REG191 REO191 REW191 RFE191 RFM191 RFU191 RGC191 RGK191 RGS191 RHA191 RHI191 RHQ191 RHY191 RIG191 RIO191 RIW191 RJE191 RJM191 RJU191 RKC191 RKK191 RKS191 RLA191 RLI191 RLQ191 RLY191 RMG191 RMO191 RMW191 RNE191 RNM191 RNU191 ROC191 ROK191 ROS191 RPA191 RPI191 RPQ191 RPY191 RQG191 RQO191 RQW191 RRE191 RRM191 RRU191 RSC191 RSK191 RSS191 RTA191 RTI191 RTQ191 RTY191 RUG191 RUO191 RUW191 RVE191 RVM191 RVU191 RWC191 RWK191 RWS191 RXA191 RXI191 RXQ191 RXY191 RYG191 RYO191 RYW191 RZE191 RZM191 RZU191 SAC191 SAK191 SAS191 SBA191 SBI191 SBQ191 SBY191 SCG191 SCO191 SCW191 SDE191 SDM191 SDU191 SEC191 SEK191 SES191 SFA191 SFI191 SFQ191 SFY191 SGG191 SGO191 SGW191 SHE191 SHM191 SHU191 SIC191 SIK191 SIS191 SJA191 SJI191 SJQ191 SJY191 SKG191 SKO191 SKW191 SLE191 SLM191 SLU191 SMC191 SMK191 SMS191 SNA191 SNI191 SNQ191 SNY191 SOG191 SOO191 SOW191 SPE191 SPM191 SPU191 SQC191 SQK191 SQS191 SRA191 SRI191 SRQ191 SRY191 SSG191 SSO191 SSW191 STE191 STM191 STU191 SUC191 SUK191 SUS191 SVA191 SVI191 SVQ191 SVY191 SWG191 SWO191 SWW191 SXE191 SXM191 SXU191 SYC191 SYK191 SYS191 SZA191 SZI191 SZQ191 SZY191 TAG191 TAO191 TAW191 TBE191 TBM191 TBU191 TCC191 TCK191 TCS191 TDA191 TDI191 TDQ191 TDY191 TEG191 TEO191 TEW191 TFE191 TFM191 TFU191 TGC191 TGK191 TGS191 THA191 THI191 THQ191 THY191 TIG191 TIO191 TIW191 TJE191 TJM191 TJU191 TKC191 TKK191 TKS191 TLA191 TLI191 TLQ191 TLY191 TMG191 TMO191 TMW191 TNE191 TNM191 TNU191 TOC191 TOK191 TOS191 TPA191 TPI191 TPQ191 TPY191 TQG191 TQO191 TQW191 TRE191 TRM191 TRU191 TSC191 TSK191 TSS191 TTA191 TTI191 TTQ191 TTY191 TUG191 TUO191 TUW191 TVE191 TVM191 TVU191 TWC191 TWK191 TWS191 TXA191 TXI191 TXQ191 TXY191 TYG191 TYO191 TYW191 TZE191 TZM191 TZU191 UAC191 UAK191 UAS191 UBA191 UBI191 UBQ191 UBY191 UCG191 UCO191 UCW191 UDE191 UDM191 UDU191 UEC191 UEK191 UES191 UFA191 UFI191 UFQ191 UFY191 UGG191 UGO191 UGW191 UHE191 UHM191 UHU191 UIC191 UIK191 UIS191 UJA191 UJI191 UJQ191 UJY191 UKG191 UKO191 UKW191 ULE191 ULM191 ULU191 UMC191 UMK191 UMS191 UNA191 UNI191 UNQ191 UNY191 UOG191 UOO191 UOW191 UPE191 UPM191 UPU191 UQC191 UQK191 UQS191 URA191 URI191 URQ191 URY191 USG191 USO191 USW191 UTE191 UTM191 UTU191 UUC191 UUK191 UUS191 UVA191 UVI191 UVQ191 UVY191 UWG191 UWO191 UWW191 UXE191 UXM191 UXU191 UYC191 UYK191 UYS191 UZA191 UZI191 UZQ191 UZY191 VAG191 VAO191 VAW191 VBE191 VBM191 VBU191 VCC191 VCK191 VCS191 VDA191 VDI191 VDQ191 VDY191 VEG191 VEO191 VEW191 VFE191 VFM191 VFU191 VGC191 VGK191 VGS191 VHA191 VHI191 VHQ191 VHY191 VIG191 VIO191 VIW191 VJE191 VJM191 VJU191 VKC191 VKK191 VKS191 VLA191 VLI191 VLQ191 VLY191 VMG191 VMO191 VMW191 VNE191 VNM191 VNU191 VOC191 VOK191 VOS191 VPA191 VPI191 VPQ191 VPY191 VQG191 VQO191 VQW191 VRE191 VRM191 VRU191 VSC191 VSK191 VSS191 VTA191 VTI191 VTQ191 VTY191 VUG191 VUO191 VUW191 VVE191 VVM191 VVU191 VWC191 VWK191 VWS191 VXA191 VXI191 VXQ191 VXY191 VYG191 VYO191 VYW191 VZE191 VZM191 VZU191 WAC191 WAK191 WAS191 WBA191 WBI191 WBQ191 WBY191 WCG191 WCO191 WCW191 WDE191 WDM191 WDU191 WEC191 WEK191 WES191 WFA191 WFI191 WFQ191 WFY191 WGG191 WGO191 WGW191 WHE191 WHM191 WHU191 WIC191 WIK191 WIS191 WJA191 WJI191 WJQ191 WJY191 WKG191 WKO191 WKW191 WLE191 WLM191 WLU191 WMC191 WMK191 WMS191 WNA191 WNI191 WNQ191 WNY191 WOG191 WOO191 WOW191 WPE191 WPM191 WPU191 WQC191 WQK191 WQS191 WRA191 WRI191 WRQ191 WRY191 WSG191 WSO191 WSW191 WTE191 WTM191 WTU191 WUC191 WUK191 WUS191 WVA191 WVI191 WVQ191 WVY191 WWG191 WWO191 WWW191 WXE191 WXM191 WXU191 WYC191 WYK191 WYS191 WZA191 WZI191 WZQ191 WZY191 XAG191 XAO191 XAW191 XBE191 XBM191 XBU191 XCC191 XCK191 XCS191 XDA191 XDI191 XDQ191 XDY191 XEG191 XEO191 XEW191">
    <cfRule type="containsText" dxfId="1" priority="2" operator="containsText" text="No">
      <formula>NOT(ISERROR(SEARCH("No",A191)))</formula>
    </cfRule>
  </conditionalFormatting>
  <conditionalFormatting sqref="A188:A190 I188:I190 Q188:Q190 Y188:Y190 AG188:AG190 AO188:AO190 AW188:AW190 BE188:BE190 BM188:BM190 BU188:BU190 CC188:CC190 CK188:CK190 CS188:CS190 DA188:DA190 DI188:DI190 DQ188:DQ190 DY188:DY190 EG188:EG190 EO188:EO190 EW188:EW190 FE188:FE190 FM188:FM190 FU188:FU190 GC188:GC190 GK188:GK190 GS188:GS190 HA188:HA190 HI188:HI190 HQ188:HQ190 HY188:HY190 IG188:IG190 IO188:IO190 IW188:IW190 JE188:JE190 JM188:JM190 JU188:JU190 KC188:KC190 KK188:KK190 KS188:KS190 LA188:LA190 LI188:LI190 LQ188:LQ190 LY188:LY190 MG188:MG190 MO188:MO190 MW188:MW190 NE188:NE190 NM188:NM190 NU188:NU190 OC188:OC190 OK188:OK190 OS188:OS190 PA188:PA190 PI188:PI190 PQ188:PQ190 PY188:PY190 QG188:QG190 QO188:QO190 QW188:QW190 RE188:RE190 RM188:RM190 RU188:RU190 SC188:SC190 SK188:SK190 SS188:SS190 TA188:TA190 TI188:TI190 TQ188:TQ190 TY188:TY190 UG188:UG190 UO188:UO190 UW188:UW190 VE188:VE190 VM188:VM190 VU188:VU190 WC188:WC190 WK188:WK190 WS188:WS190 XA188:XA190 XI188:XI190 XQ188:XQ190 XY188:XY190 YG188:YG190 YO188:YO190 YW188:YW190 ZE188:ZE190 ZM188:ZM190 ZU188:ZU190 AAC188:AAC190 AAK188:AAK190 AAS188:AAS190 ABA188:ABA190 ABI188:ABI190 ABQ188:ABQ190 ABY188:ABY190 ACG188:ACG190 ACO188:ACO190 ACW188:ACW190 ADE188:ADE190 ADM188:ADM190 ADU188:ADU190 AEC188:AEC190 AEK188:AEK190 AES188:AES190 AFA188:AFA190 AFI188:AFI190 AFQ188:AFQ190 AFY188:AFY190 AGG188:AGG190 AGO188:AGO190 AGW188:AGW190 AHE188:AHE190 AHM188:AHM190 AHU188:AHU190 AIC188:AIC190 AIK188:AIK190 AIS188:AIS190 AJA188:AJA190 AJI188:AJI190 AJQ188:AJQ190 AJY188:AJY190 AKG188:AKG190 AKO188:AKO190 AKW188:AKW190 ALE188:ALE190 ALM188:ALM190 ALU188:ALU190 AMC188:AMC190 AMK188:AMK190 AMS188:AMS190 ANA188:ANA190 ANI188:ANI190 ANQ188:ANQ190 ANY188:ANY190 AOG188:AOG190 AOO188:AOO190 AOW188:AOW190 APE188:APE190 APM188:APM190 APU188:APU190 AQC188:AQC190 AQK188:AQK190 AQS188:AQS190 ARA188:ARA190 ARI188:ARI190 ARQ188:ARQ190 ARY188:ARY190 ASG188:ASG190 ASO188:ASO190 ASW188:ASW190 ATE188:ATE190 ATM188:ATM190 ATU188:ATU190 AUC188:AUC190 AUK188:AUK190 AUS188:AUS190 AVA188:AVA190 AVI188:AVI190 AVQ188:AVQ190 AVY188:AVY190 AWG188:AWG190 AWO188:AWO190 AWW188:AWW190 AXE188:AXE190 AXM188:AXM190 AXU188:AXU190 AYC188:AYC190 AYK188:AYK190 AYS188:AYS190 AZA188:AZA190 AZI188:AZI190 AZQ188:AZQ190 AZY188:AZY190 BAG188:BAG190 BAO188:BAO190 BAW188:BAW190 BBE188:BBE190 BBM188:BBM190 BBU188:BBU190 BCC188:BCC190 BCK188:BCK190 BCS188:BCS190 BDA188:BDA190 BDI188:BDI190 BDQ188:BDQ190 BDY188:BDY190 BEG188:BEG190 BEO188:BEO190 BEW188:BEW190 BFE188:BFE190 BFM188:BFM190 BFU188:BFU190 BGC188:BGC190 BGK188:BGK190 BGS188:BGS190 BHA188:BHA190 BHI188:BHI190 BHQ188:BHQ190 BHY188:BHY190 BIG188:BIG190 BIO188:BIO190 BIW188:BIW190 BJE188:BJE190 BJM188:BJM190 BJU188:BJU190 BKC188:BKC190 BKK188:BKK190 BKS188:BKS190 BLA188:BLA190 BLI188:BLI190 BLQ188:BLQ190 BLY188:BLY190 BMG188:BMG190 BMO188:BMO190 BMW188:BMW190 BNE188:BNE190 BNM188:BNM190 BNU188:BNU190 BOC188:BOC190 BOK188:BOK190 BOS188:BOS190 BPA188:BPA190 BPI188:BPI190 BPQ188:BPQ190 BPY188:BPY190 BQG188:BQG190 BQO188:BQO190 BQW188:BQW190 BRE188:BRE190 BRM188:BRM190 BRU188:BRU190 BSC188:BSC190 BSK188:BSK190 BSS188:BSS190 BTA188:BTA190 BTI188:BTI190 BTQ188:BTQ190 BTY188:BTY190 BUG188:BUG190 BUO188:BUO190 BUW188:BUW190 BVE188:BVE190 BVM188:BVM190 BVU188:BVU190 BWC188:BWC190 BWK188:BWK190 BWS188:BWS190 BXA188:BXA190 BXI188:BXI190 BXQ188:BXQ190 BXY188:BXY190 BYG188:BYG190 BYO188:BYO190 BYW188:BYW190 BZE188:BZE190 BZM188:BZM190 BZU188:BZU190 CAC188:CAC190 CAK188:CAK190 CAS188:CAS190 CBA188:CBA190 CBI188:CBI190 CBQ188:CBQ190 CBY188:CBY190 CCG188:CCG190 CCO188:CCO190 CCW188:CCW190 CDE188:CDE190 CDM188:CDM190 CDU188:CDU190 CEC188:CEC190 CEK188:CEK190 CES188:CES190 CFA188:CFA190 CFI188:CFI190 CFQ188:CFQ190 CFY188:CFY190 CGG188:CGG190 CGO188:CGO190 CGW188:CGW190 CHE188:CHE190 CHM188:CHM190 CHU188:CHU190 CIC188:CIC190 CIK188:CIK190 CIS188:CIS190 CJA188:CJA190 CJI188:CJI190 CJQ188:CJQ190 CJY188:CJY190 CKG188:CKG190 CKO188:CKO190 CKW188:CKW190 CLE188:CLE190 CLM188:CLM190 CLU188:CLU190 CMC188:CMC190 CMK188:CMK190 CMS188:CMS190 CNA188:CNA190 CNI188:CNI190 CNQ188:CNQ190 CNY188:CNY190 COG188:COG190 COO188:COO190 COW188:COW190 CPE188:CPE190 CPM188:CPM190 CPU188:CPU190 CQC188:CQC190 CQK188:CQK190 CQS188:CQS190 CRA188:CRA190 CRI188:CRI190 CRQ188:CRQ190 CRY188:CRY190 CSG188:CSG190 CSO188:CSO190 CSW188:CSW190 CTE188:CTE190 CTM188:CTM190 CTU188:CTU190 CUC188:CUC190 CUK188:CUK190 CUS188:CUS190 CVA188:CVA190 CVI188:CVI190 CVQ188:CVQ190 CVY188:CVY190 CWG188:CWG190 CWO188:CWO190 CWW188:CWW190 CXE188:CXE190 CXM188:CXM190 CXU188:CXU190 CYC188:CYC190 CYK188:CYK190 CYS188:CYS190 CZA188:CZA190 CZI188:CZI190 CZQ188:CZQ190 CZY188:CZY190 DAG188:DAG190 DAO188:DAO190 DAW188:DAW190 DBE188:DBE190 DBM188:DBM190 DBU188:DBU190 DCC188:DCC190 DCK188:DCK190 DCS188:DCS190 DDA188:DDA190 DDI188:DDI190 DDQ188:DDQ190 DDY188:DDY190 DEG188:DEG190 DEO188:DEO190 DEW188:DEW190 DFE188:DFE190 DFM188:DFM190 DFU188:DFU190 DGC188:DGC190 DGK188:DGK190 DGS188:DGS190 DHA188:DHA190 DHI188:DHI190 DHQ188:DHQ190 DHY188:DHY190 DIG188:DIG190 DIO188:DIO190 DIW188:DIW190 DJE188:DJE190 DJM188:DJM190 DJU188:DJU190 DKC188:DKC190 DKK188:DKK190 DKS188:DKS190 DLA188:DLA190 DLI188:DLI190 DLQ188:DLQ190 DLY188:DLY190 DMG188:DMG190 DMO188:DMO190 DMW188:DMW190 DNE188:DNE190 DNM188:DNM190 DNU188:DNU190 DOC188:DOC190 DOK188:DOK190 DOS188:DOS190 DPA188:DPA190 DPI188:DPI190 DPQ188:DPQ190 DPY188:DPY190 DQG188:DQG190 DQO188:DQO190 DQW188:DQW190 DRE188:DRE190 DRM188:DRM190 DRU188:DRU190 DSC188:DSC190 DSK188:DSK190 DSS188:DSS190 DTA188:DTA190 DTI188:DTI190 DTQ188:DTQ190 DTY188:DTY190 DUG188:DUG190 DUO188:DUO190 DUW188:DUW190 DVE188:DVE190 DVM188:DVM190 DVU188:DVU190 DWC188:DWC190 DWK188:DWK190 DWS188:DWS190 DXA188:DXA190 DXI188:DXI190 DXQ188:DXQ190 DXY188:DXY190 DYG188:DYG190 DYO188:DYO190 DYW188:DYW190 DZE188:DZE190 DZM188:DZM190 DZU188:DZU190 EAC188:EAC190 EAK188:EAK190 EAS188:EAS190 EBA188:EBA190 EBI188:EBI190 EBQ188:EBQ190 EBY188:EBY190 ECG188:ECG190 ECO188:ECO190 ECW188:ECW190 EDE188:EDE190 EDM188:EDM190 EDU188:EDU190 EEC188:EEC190 EEK188:EEK190 EES188:EES190 EFA188:EFA190 EFI188:EFI190 EFQ188:EFQ190 EFY188:EFY190 EGG188:EGG190 EGO188:EGO190 EGW188:EGW190 EHE188:EHE190 EHM188:EHM190 EHU188:EHU190 EIC188:EIC190 EIK188:EIK190 EIS188:EIS190 EJA188:EJA190 EJI188:EJI190 EJQ188:EJQ190 EJY188:EJY190 EKG188:EKG190 EKO188:EKO190 EKW188:EKW190 ELE188:ELE190 ELM188:ELM190 ELU188:ELU190 EMC188:EMC190 EMK188:EMK190 EMS188:EMS190 ENA188:ENA190 ENI188:ENI190 ENQ188:ENQ190 ENY188:ENY190 EOG188:EOG190 EOO188:EOO190 EOW188:EOW190 EPE188:EPE190 EPM188:EPM190 EPU188:EPU190 EQC188:EQC190 EQK188:EQK190 EQS188:EQS190 ERA188:ERA190 ERI188:ERI190 ERQ188:ERQ190 ERY188:ERY190 ESG188:ESG190 ESO188:ESO190 ESW188:ESW190 ETE188:ETE190 ETM188:ETM190 ETU188:ETU190 EUC188:EUC190 EUK188:EUK190 EUS188:EUS190 EVA188:EVA190 EVI188:EVI190 EVQ188:EVQ190 EVY188:EVY190 EWG188:EWG190 EWO188:EWO190 EWW188:EWW190 EXE188:EXE190 EXM188:EXM190 EXU188:EXU190 EYC188:EYC190 EYK188:EYK190 EYS188:EYS190 EZA188:EZA190 EZI188:EZI190 EZQ188:EZQ190 EZY188:EZY190 FAG188:FAG190 FAO188:FAO190 FAW188:FAW190 FBE188:FBE190 FBM188:FBM190 FBU188:FBU190 FCC188:FCC190 FCK188:FCK190 FCS188:FCS190 FDA188:FDA190 FDI188:FDI190 FDQ188:FDQ190 FDY188:FDY190 FEG188:FEG190 FEO188:FEO190 FEW188:FEW190 FFE188:FFE190 FFM188:FFM190 FFU188:FFU190 FGC188:FGC190 FGK188:FGK190 FGS188:FGS190 FHA188:FHA190 FHI188:FHI190 FHQ188:FHQ190 FHY188:FHY190 FIG188:FIG190 FIO188:FIO190 FIW188:FIW190 FJE188:FJE190 FJM188:FJM190 FJU188:FJU190 FKC188:FKC190 FKK188:FKK190 FKS188:FKS190 FLA188:FLA190 FLI188:FLI190 FLQ188:FLQ190 FLY188:FLY190 FMG188:FMG190 FMO188:FMO190 FMW188:FMW190 FNE188:FNE190 FNM188:FNM190 FNU188:FNU190 FOC188:FOC190 FOK188:FOK190 FOS188:FOS190 FPA188:FPA190 FPI188:FPI190 FPQ188:FPQ190 FPY188:FPY190 FQG188:FQG190 FQO188:FQO190 FQW188:FQW190 FRE188:FRE190 FRM188:FRM190 FRU188:FRU190 FSC188:FSC190 FSK188:FSK190 FSS188:FSS190 FTA188:FTA190 FTI188:FTI190 FTQ188:FTQ190 FTY188:FTY190 FUG188:FUG190 FUO188:FUO190 FUW188:FUW190 FVE188:FVE190 FVM188:FVM190 FVU188:FVU190 FWC188:FWC190 FWK188:FWK190 FWS188:FWS190 FXA188:FXA190 FXI188:FXI190 FXQ188:FXQ190 FXY188:FXY190 FYG188:FYG190 FYO188:FYO190 FYW188:FYW190 FZE188:FZE190 FZM188:FZM190 FZU188:FZU190 GAC188:GAC190 GAK188:GAK190 GAS188:GAS190 GBA188:GBA190 GBI188:GBI190 GBQ188:GBQ190 GBY188:GBY190 GCG188:GCG190 GCO188:GCO190 GCW188:GCW190 GDE188:GDE190 GDM188:GDM190 GDU188:GDU190 GEC188:GEC190 GEK188:GEK190 GES188:GES190 GFA188:GFA190 GFI188:GFI190 GFQ188:GFQ190 GFY188:GFY190 GGG188:GGG190 GGO188:GGO190 GGW188:GGW190 GHE188:GHE190 GHM188:GHM190 GHU188:GHU190 GIC188:GIC190 GIK188:GIK190 GIS188:GIS190 GJA188:GJA190 GJI188:GJI190 GJQ188:GJQ190 GJY188:GJY190 GKG188:GKG190 GKO188:GKO190 GKW188:GKW190 GLE188:GLE190 GLM188:GLM190 GLU188:GLU190 GMC188:GMC190 GMK188:GMK190 GMS188:GMS190 GNA188:GNA190 GNI188:GNI190 GNQ188:GNQ190 GNY188:GNY190 GOG188:GOG190 GOO188:GOO190 GOW188:GOW190 GPE188:GPE190 GPM188:GPM190 GPU188:GPU190 GQC188:GQC190 GQK188:GQK190 GQS188:GQS190 GRA188:GRA190 GRI188:GRI190 GRQ188:GRQ190 GRY188:GRY190 GSG188:GSG190 GSO188:GSO190 GSW188:GSW190 GTE188:GTE190 GTM188:GTM190 GTU188:GTU190 GUC188:GUC190 GUK188:GUK190 GUS188:GUS190 GVA188:GVA190 GVI188:GVI190 GVQ188:GVQ190 GVY188:GVY190 GWG188:GWG190 GWO188:GWO190 GWW188:GWW190 GXE188:GXE190 GXM188:GXM190 GXU188:GXU190 GYC188:GYC190 GYK188:GYK190 GYS188:GYS190 GZA188:GZA190 GZI188:GZI190 GZQ188:GZQ190 GZY188:GZY190 HAG188:HAG190 HAO188:HAO190 HAW188:HAW190 HBE188:HBE190 HBM188:HBM190 HBU188:HBU190 HCC188:HCC190 HCK188:HCK190 HCS188:HCS190 HDA188:HDA190 HDI188:HDI190 HDQ188:HDQ190 HDY188:HDY190 HEG188:HEG190 HEO188:HEO190 HEW188:HEW190 HFE188:HFE190 HFM188:HFM190 HFU188:HFU190 HGC188:HGC190 HGK188:HGK190 HGS188:HGS190 HHA188:HHA190 HHI188:HHI190 HHQ188:HHQ190 HHY188:HHY190 HIG188:HIG190 HIO188:HIO190 HIW188:HIW190 HJE188:HJE190 HJM188:HJM190 HJU188:HJU190 HKC188:HKC190 HKK188:HKK190 HKS188:HKS190 HLA188:HLA190 HLI188:HLI190 HLQ188:HLQ190 HLY188:HLY190 HMG188:HMG190 HMO188:HMO190 HMW188:HMW190 HNE188:HNE190 HNM188:HNM190 HNU188:HNU190 HOC188:HOC190 HOK188:HOK190 HOS188:HOS190 HPA188:HPA190 HPI188:HPI190 HPQ188:HPQ190 HPY188:HPY190 HQG188:HQG190 HQO188:HQO190 HQW188:HQW190 HRE188:HRE190 HRM188:HRM190 HRU188:HRU190 HSC188:HSC190 HSK188:HSK190 HSS188:HSS190 HTA188:HTA190 HTI188:HTI190 HTQ188:HTQ190 HTY188:HTY190 HUG188:HUG190 HUO188:HUO190 HUW188:HUW190 HVE188:HVE190 HVM188:HVM190 HVU188:HVU190 HWC188:HWC190 HWK188:HWK190 HWS188:HWS190 HXA188:HXA190 HXI188:HXI190 HXQ188:HXQ190 HXY188:HXY190 HYG188:HYG190 HYO188:HYO190 HYW188:HYW190 HZE188:HZE190 HZM188:HZM190 HZU188:HZU190 IAC188:IAC190 IAK188:IAK190 IAS188:IAS190 IBA188:IBA190 IBI188:IBI190 IBQ188:IBQ190 IBY188:IBY190 ICG188:ICG190 ICO188:ICO190 ICW188:ICW190 IDE188:IDE190 IDM188:IDM190 IDU188:IDU190 IEC188:IEC190 IEK188:IEK190 IES188:IES190 IFA188:IFA190 IFI188:IFI190 IFQ188:IFQ190 IFY188:IFY190 IGG188:IGG190 IGO188:IGO190 IGW188:IGW190 IHE188:IHE190 IHM188:IHM190 IHU188:IHU190 IIC188:IIC190 IIK188:IIK190 IIS188:IIS190 IJA188:IJA190 IJI188:IJI190 IJQ188:IJQ190 IJY188:IJY190 IKG188:IKG190 IKO188:IKO190 IKW188:IKW190 ILE188:ILE190 ILM188:ILM190 ILU188:ILU190 IMC188:IMC190 IMK188:IMK190 IMS188:IMS190 INA188:INA190 INI188:INI190 INQ188:INQ190 INY188:INY190 IOG188:IOG190 IOO188:IOO190 IOW188:IOW190 IPE188:IPE190 IPM188:IPM190 IPU188:IPU190 IQC188:IQC190 IQK188:IQK190 IQS188:IQS190 IRA188:IRA190 IRI188:IRI190 IRQ188:IRQ190 IRY188:IRY190 ISG188:ISG190 ISO188:ISO190 ISW188:ISW190 ITE188:ITE190 ITM188:ITM190 ITU188:ITU190 IUC188:IUC190 IUK188:IUK190 IUS188:IUS190 IVA188:IVA190 IVI188:IVI190 IVQ188:IVQ190 IVY188:IVY190 IWG188:IWG190 IWO188:IWO190 IWW188:IWW190 IXE188:IXE190 IXM188:IXM190 IXU188:IXU190 IYC188:IYC190 IYK188:IYK190 IYS188:IYS190 IZA188:IZA190 IZI188:IZI190 IZQ188:IZQ190 IZY188:IZY190 JAG188:JAG190 JAO188:JAO190 JAW188:JAW190 JBE188:JBE190 JBM188:JBM190 JBU188:JBU190 JCC188:JCC190 JCK188:JCK190 JCS188:JCS190 JDA188:JDA190 JDI188:JDI190 JDQ188:JDQ190 JDY188:JDY190 JEG188:JEG190 JEO188:JEO190 JEW188:JEW190 JFE188:JFE190 JFM188:JFM190 JFU188:JFU190 JGC188:JGC190 JGK188:JGK190 JGS188:JGS190 JHA188:JHA190 JHI188:JHI190 JHQ188:JHQ190 JHY188:JHY190 JIG188:JIG190 JIO188:JIO190 JIW188:JIW190 JJE188:JJE190 JJM188:JJM190 JJU188:JJU190 JKC188:JKC190 JKK188:JKK190 JKS188:JKS190 JLA188:JLA190 JLI188:JLI190 JLQ188:JLQ190 JLY188:JLY190 JMG188:JMG190 JMO188:JMO190 JMW188:JMW190 JNE188:JNE190 JNM188:JNM190 JNU188:JNU190 JOC188:JOC190 JOK188:JOK190 JOS188:JOS190 JPA188:JPA190 JPI188:JPI190 JPQ188:JPQ190 JPY188:JPY190 JQG188:JQG190 JQO188:JQO190 JQW188:JQW190 JRE188:JRE190 JRM188:JRM190 JRU188:JRU190 JSC188:JSC190 JSK188:JSK190 JSS188:JSS190 JTA188:JTA190 JTI188:JTI190 JTQ188:JTQ190 JTY188:JTY190 JUG188:JUG190 JUO188:JUO190 JUW188:JUW190 JVE188:JVE190 JVM188:JVM190 JVU188:JVU190 JWC188:JWC190 JWK188:JWK190 JWS188:JWS190 JXA188:JXA190 JXI188:JXI190 JXQ188:JXQ190 JXY188:JXY190 JYG188:JYG190 JYO188:JYO190 JYW188:JYW190 JZE188:JZE190 JZM188:JZM190 JZU188:JZU190 KAC188:KAC190 KAK188:KAK190 KAS188:KAS190 KBA188:KBA190 KBI188:KBI190 KBQ188:KBQ190 KBY188:KBY190 KCG188:KCG190 KCO188:KCO190 KCW188:KCW190 KDE188:KDE190 KDM188:KDM190 KDU188:KDU190 KEC188:KEC190 KEK188:KEK190 KES188:KES190 KFA188:KFA190 KFI188:KFI190 KFQ188:KFQ190 KFY188:KFY190 KGG188:KGG190 KGO188:KGO190 KGW188:KGW190 KHE188:KHE190 KHM188:KHM190 KHU188:KHU190 KIC188:KIC190 KIK188:KIK190 KIS188:KIS190 KJA188:KJA190 KJI188:KJI190 KJQ188:KJQ190 KJY188:KJY190 KKG188:KKG190 KKO188:KKO190 KKW188:KKW190 KLE188:KLE190 KLM188:KLM190 KLU188:KLU190 KMC188:KMC190 KMK188:KMK190 KMS188:KMS190 KNA188:KNA190 KNI188:KNI190 KNQ188:KNQ190 KNY188:KNY190 KOG188:KOG190 KOO188:KOO190 KOW188:KOW190 KPE188:KPE190 KPM188:KPM190 KPU188:KPU190 KQC188:KQC190 KQK188:KQK190 KQS188:KQS190 KRA188:KRA190 KRI188:KRI190 KRQ188:KRQ190 KRY188:KRY190 KSG188:KSG190 KSO188:KSO190 KSW188:KSW190 KTE188:KTE190 KTM188:KTM190 KTU188:KTU190 KUC188:KUC190 KUK188:KUK190 KUS188:KUS190 KVA188:KVA190 KVI188:KVI190 KVQ188:KVQ190 KVY188:KVY190 KWG188:KWG190 KWO188:KWO190 KWW188:KWW190 KXE188:KXE190 KXM188:KXM190 KXU188:KXU190 KYC188:KYC190 KYK188:KYK190 KYS188:KYS190 KZA188:KZA190 KZI188:KZI190 KZQ188:KZQ190 KZY188:KZY190 LAG188:LAG190 LAO188:LAO190 LAW188:LAW190 LBE188:LBE190 LBM188:LBM190 LBU188:LBU190 LCC188:LCC190 LCK188:LCK190 LCS188:LCS190 LDA188:LDA190 LDI188:LDI190 LDQ188:LDQ190 LDY188:LDY190 LEG188:LEG190 LEO188:LEO190 LEW188:LEW190 LFE188:LFE190 LFM188:LFM190 LFU188:LFU190 LGC188:LGC190 LGK188:LGK190 LGS188:LGS190 LHA188:LHA190 LHI188:LHI190 LHQ188:LHQ190 LHY188:LHY190 LIG188:LIG190 LIO188:LIO190 LIW188:LIW190 LJE188:LJE190 LJM188:LJM190 LJU188:LJU190 LKC188:LKC190 LKK188:LKK190 LKS188:LKS190 LLA188:LLA190 LLI188:LLI190 LLQ188:LLQ190 LLY188:LLY190 LMG188:LMG190 LMO188:LMO190 LMW188:LMW190 LNE188:LNE190 LNM188:LNM190 LNU188:LNU190 LOC188:LOC190 LOK188:LOK190 LOS188:LOS190 LPA188:LPA190 LPI188:LPI190 LPQ188:LPQ190 LPY188:LPY190 LQG188:LQG190 LQO188:LQO190 LQW188:LQW190 LRE188:LRE190 LRM188:LRM190 LRU188:LRU190 LSC188:LSC190 LSK188:LSK190 LSS188:LSS190 LTA188:LTA190 LTI188:LTI190 LTQ188:LTQ190 LTY188:LTY190 LUG188:LUG190 LUO188:LUO190 LUW188:LUW190 LVE188:LVE190 LVM188:LVM190 LVU188:LVU190 LWC188:LWC190 LWK188:LWK190 LWS188:LWS190 LXA188:LXA190 LXI188:LXI190 LXQ188:LXQ190 LXY188:LXY190 LYG188:LYG190 LYO188:LYO190 LYW188:LYW190 LZE188:LZE190 LZM188:LZM190 LZU188:LZU190 MAC188:MAC190 MAK188:MAK190 MAS188:MAS190 MBA188:MBA190 MBI188:MBI190 MBQ188:MBQ190 MBY188:MBY190 MCG188:MCG190 MCO188:MCO190 MCW188:MCW190 MDE188:MDE190 MDM188:MDM190 MDU188:MDU190 MEC188:MEC190 MEK188:MEK190 MES188:MES190 MFA188:MFA190 MFI188:MFI190 MFQ188:MFQ190 MFY188:MFY190 MGG188:MGG190 MGO188:MGO190 MGW188:MGW190 MHE188:MHE190 MHM188:MHM190 MHU188:MHU190 MIC188:MIC190 MIK188:MIK190 MIS188:MIS190 MJA188:MJA190 MJI188:MJI190 MJQ188:MJQ190 MJY188:MJY190 MKG188:MKG190 MKO188:MKO190 MKW188:MKW190 MLE188:MLE190 MLM188:MLM190 MLU188:MLU190 MMC188:MMC190 MMK188:MMK190 MMS188:MMS190 MNA188:MNA190 MNI188:MNI190 MNQ188:MNQ190 MNY188:MNY190 MOG188:MOG190 MOO188:MOO190 MOW188:MOW190 MPE188:MPE190 MPM188:MPM190 MPU188:MPU190 MQC188:MQC190 MQK188:MQK190 MQS188:MQS190 MRA188:MRA190 MRI188:MRI190 MRQ188:MRQ190 MRY188:MRY190 MSG188:MSG190 MSO188:MSO190 MSW188:MSW190 MTE188:MTE190 MTM188:MTM190 MTU188:MTU190 MUC188:MUC190 MUK188:MUK190 MUS188:MUS190 MVA188:MVA190 MVI188:MVI190 MVQ188:MVQ190 MVY188:MVY190 MWG188:MWG190 MWO188:MWO190 MWW188:MWW190 MXE188:MXE190 MXM188:MXM190 MXU188:MXU190 MYC188:MYC190 MYK188:MYK190 MYS188:MYS190 MZA188:MZA190 MZI188:MZI190 MZQ188:MZQ190 MZY188:MZY190 NAG188:NAG190 NAO188:NAO190 NAW188:NAW190 NBE188:NBE190 NBM188:NBM190 NBU188:NBU190 NCC188:NCC190 NCK188:NCK190 NCS188:NCS190 NDA188:NDA190 NDI188:NDI190 NDQ188:NDQ190 NDY188:NDY190 NEG188:NEG190 NEO188:NEO190 NEW188:NEW190 NFE188:NFE190 NFM188:NFM190 NFU188:NFU190 NGC188:NGC190 NGK188:NGK190 NGS188:NGS190 NHA188:NHA190 NHI188:NHI190 NHQ188:NHQ190 NHY188:NHY190 NIG188:NIG190 NIO188:NIO190 NIW188:NIW190 NJE188:NJE190 NJM188:NJM190 NJU188:NJU190 NKC188:NKC190 NKK188:NKK190 NKS188:NKS190 NLA188:NLA190 NLI188:NLI190 NLQ188:NLQ190 NLY188:NLY190 NMG188:NMG190 NMO188:NMO190 NMW188:NMW190 NNE188:NNE190 NNM188:NNM190 NNU188:NNU190 NOC188:NOC190 NOK188:NOK190 NOS188:NOS190 NPA188:NPA190 NPI188:NPI190 NPQ188:NPQ190 NPY188:NPY190 NQG188:NQG190 NQO188:NQO190 NQW188:NQW190 NRE188:NRE190 NRM188:NRM190 NRU188:NRU190 NSC188:NSC190 NSK188:NSK190 NSS188:NSS190 NTA188:NTA190 NTI188:NTI190 NTQ188:NTQ190 NTY188:NTY190 NUG188:NUG190 NUO188:NUO190 NUW188:NUW190 NVE188:NVE190 NVM188:NVM190 NVU188:NVU190 NWC188:NWC190 NWK188:NWK190 NWS188:NWS190 NXA188:NXA190 NXI188:NXI190 NXQ188:NXQ190 NXY188:NXY190 NYG188:NYG190 NYO188:NYO190 NYW188:NYW190 NZE188:NZE190 NZM188:NZM190 NZU188:NZU190 OAC188:OAC190 OAK188:OAK190 OAS188:OAS190 OBA188:OBA190 OBI188:OBI190 OBQ188:OBQ190 OBY188:OBY190 OCG188:OCG190 OCO188:OCO190 OCW188:OCW190 ODE188:ODE190 ODM188:ODM190 ODU188:ODU190 OEC188:OEC190 OEK188:OEK190 OES188:OES190 OFA188:OFA190 OFI188:OFI190 OFQ188:OFQ190 OFY188:OFY190 OGG188:OGG190 OGO188:OGO190 OGW188:OGW190 OHE188:OHE190 OHM188:OHM190 OHU188:OHU190 OIC188:OIC190 OIK188:OIK190 OIS188:OIS190 OJA188:OJA190 OJI188:OJI190 OJQ188:OJQ190 OJY188:OJY190 OKG188:OKG190 OKO188:OKO190 OKW188:OKW190 OLE188:OLE190 OLM188:OLM190 OLU188:OLU190 OMC188:OMC190 OMK188:OMK190 OMS188:OMS190 ONA188:ONA190 ONI188:ONI190 ONQ188:ONQ190 ONY188:ONY190 OOG188:OOG190 OOO188:OOO190 OOW188:OOW190 OPE188:OPE190 OPM188:OPM190 OPU188:OPU190 OQC188:OQC190 OQK188:OQK190 OQS188:OQS190 ORA188:ORA190 ORI188:ORI190 ORQ188:ORQ190 ORY188:ORY190 OSG188:OSG190 OSO188:OSO190 OSW188:OSW190 OTE188:OTE190 OTM188:OTM190 OTU188:OTU190 OUC188:OUC190 OUK188:OUK190 OUS188:OUS190 OVA188:OVA190 OVI188:OVI190 OVQ188:OVQ190 OVY188:OVY190 OWG188:OWG190 OWO188:OWO190 OWW188:OWW190 OXE188:OXE190 OXM188:OXM190 OXU188:OXU190 OYC188:OYC190 OYK188:OYK190 OYS188:OYS190 OZA188:OZA190 OZI188:OZI190 OZQ188:OZQ190 OZY188:OZY190 PAG188:PAG190 PAO188:PAO190 PAW188:PAW190 PBE188:PBE190 PBM188:PBM190 PBU188:PBU190 PCC188:PCC190 PCK188:PCK190 PCS188:PCS190 PDA188:PDA190 PDI188:PDI190 PDQ188:PDQ190 PDY188:PDY190 PEG188:PEG190 PEO188:PEO190 PEW188:PEW190 PFE188:PFE190 PFM188:PFM190 PFU188:PFU190 PGC188:PGC190 PGK188:PGK190 PGS188:PGS190 PHA188:PHA190 PHI188:PHI190 PHQ188:PHQ190 PHY188:PHY190 PIG188:PIG190 PIO188:PIO190 PIW188:PIW190 PJE188:PJE190 PJM188:PJM190 PJU188:PJU190 PKC188:PKC190 PKK188:PKK190 PKS188:PKS190 PLA188:PLA190 PLI188:PLI190 PLQ188:PLQ190 PLY188:PLY190 PMG188:PMG190 PMO188:PMO190 PMW188:PMW190 PNE188:PNE190 PNM188:PNM190 PNU188:PNU190 POC188:POC190 POK188:POK190 POS188:POS190 PPA188:PPA190 PPI188:PPI190 PPQ188:PPQ190 PPY188:PPY190 PQG188:PQG190 PQO188:PQO190 PQW188:PQW190 PRE188:PRE190 PRM188:PRM190 PRU188:PRU190 PSC188:PSC190 PSK188:PSK190 PSS188:PSS190 PTA188:PTA190 PTI188:PTI190 PTQ188:PTQ190 PTY188:PTY190 PUG188:PUG190 PUO188:PUO190 PUW188:PUW190 PVE188:PVE190 PVM188:PVM190 PVU188:PVU190 PWC188:PWC190 PWK188:PWK190 PWS188:PWS190 PXA188:PXA190 PXI188:PXI190 PXQ188:PXQ190 PXY188:PXY190 PYG188:PYG190 PYO188:PYO190 PYW188:PYW190 PZE188:PZE190 PZM188:PZM190 PZU188:PZU190 QAC188:QAC190 QAK188:QAK190 QAS188:QAS190 QBA188:QBA190 QBI188:QBI190 QBQ188:QBQ190 QBY188:QBY190 QCG188:QCG190 QCO188:QCO190 QCW188:QCW190 QDE188:QDE190 QDM188:QDM190 QDU188:QDU190 QEC188:QEC190 QEK188:QEK190 QES188:QES190 QFA188:QFA190 QFI188:QFI190 QFQ188:QFQ190 QFY188:QFY190 QGG188:QGG190 QGO188:QGO190 QGW188:QGW190 QHE188:QHE190 QHM188:QHM190 QHU188:QHU190 QIC188:QIC190 QIK188:QIK190 QIS188:QIS190 QJA188:QJA190 QJI188:QJI190 QJQ188:QJQ190 QJY188:QJY190 QKG188:QKG190 QKO188:QKO190 QKW188:QKW190 QLE188:QLE190 QLM188:QLM190 QLU188:QLU190 QMC188:QMC190 QMK188:QMK190 QMS188:QMS190 QNA188:QNA190 QNI188:QNI190 QNQ188:QNQ190 QNY188:QNY190 QOG188:QOG190 QOO188:QOO190 QOW188:QOW190 QPE188:QPE190 QPM188:QPM190 QPU188:QPU190 QQC188:QQC190 QQK188:QQK190 QQS188:QQS190 QRA188:QRA190 QRI188:QRI190 QRQ188:QRQ190 QRY188:QRY190 QSG188:QSG190 QSO188:QSO190 QSW188:QSW190 QTE188:QTE190 QTM188:QTM190 QTU188:QTU190 QUC188:QUC190 QUK188:QUK190 QUS188:QUS190 QVA188:QVA190 QVI188:QVI190 QVQ188:QVQ190 QVY188:QVY190 QWG188:QWG190 QWO188:QWO190 QWW188:QWW190 QXE188:QXE190 QXM188:QXM190 QXU188:QXU190 QYC188:QYC190 QYK188:QYK190 QYS188:QYS190 QZA188:QZA190 QZI188:QZI190 QZQ188:QZQ190 QZY188:QZY190 RAG188:RAG190 RAO188:RAO190 RAW188:RAW190 RBE188:RBE190 RBM188:RBM190 RBU188:RBU190 RCC188:RCC190 RCK188:RCK190 RCS188:RCS190 RDA188:RDA190 RDI188:RDI190 RDQ188:RDQ190 RDY188:RDY190 REG188:REG190 REO188:REO190 REW188:REW190 RFE188:RFE190 RFM188:RFM190 RFU188:RFU190 RGC188:RGC190 RGK188:RGK190 RGS188:RGS190 RHA188:RHA190 RHI188:RHI190 RHQ188:RHQ190 RHY188:RHY190 RIG188:RIG190 RIO188:RIO190 RIW188:RIW190 RJE188:RJE190 RJM188:RJM190 RJU188:RJU190 RKC188:RKC190 RKK188:RKK190 RKS188:RKS190 RLA188:RLA190 RLI188:RLI190 RLQ188:RLQ190 RLY188:RLY190 RMG188:RMG190 RMO188:RMO190 RMW188:RMW190 RNE188:RNE190 RNM188:RNM190 RNU188:RNU190 ROC188:ROC190 ROK188:ROK190 ROS188:ROS190 RPA188:RPA190 RPI188:RPI190 RPQ188:RPQ190 RPY188:RPY190 RQG188:RQG190 RQO188:RQO190 RQW188:RQW190 RRE188:RRE190 RRM188:RRM190 RRU188:RRU190 RSC188:RSC190 RSK188:RSK190 RSS188:RSS190 RTA188:RTA190 RTI188:RTI190 RTQ188:RTQ190 RTY188:RTY190 RUG188:RUG190 RUO188:RUO190 RUW188:RUW190 RVE188:RVE190 RVM188:RVM190 RVU188:RVU190 RWC188:RWC190 RWK188:RWK190 RWS188:RWS190 RXA188:RXA190 RXI188:RXI190 RXQ188:RXQ190 RXY188:RXY190 RYG188:RYG190 RYO188:RYO190 RYW188:RYW190 RZE188:RZE190 RZM188:RZM190 RZU188:RZU190 SAC188:SAC190 SAK188:SAK190 SAS188:SAS190 SBA188:SBA190 SBI188:SBI190 SBQ188:SBQ190 SBY188:SBY190 SCG188:SCG190 SCO188:SCO190 SCW188:SCW190 SDE188:SDE190 SDM188:SDM190 SDU188:SDU190 SEC188:SEC190 SEK188:SEK190 SES188:SES190 SFA188:SFA190 SFI188:SFI190 SFQ188:SFQ190 SFY188:SFY190 SGG188:SGG190 SGO188:SGO190 SGW188:SGW190 SHE188:SHE190 SHM188:SHM190 SHU188:SHU190 SIC188:SIC190 SIK188:SIK190 SIS188:SIS190 SJA188:SJA190 SJI188:SJI190 SJQ188:SJQ190 SJY188:SJY190 SKG188:SKG190 SKO188:SKO190 SKW188:SKW190 SLE188:SLE190 SLM188:SLM190 SLU188:SLU190 SMC188:SMC190 SMK188:SMK190 SMS188:SMS190 SNA188:SNA190 SNI188:SNI190 SNQ188:SNQ190 SNY188:SNY190 SOG188:SOG190 SOO188:SOO190 SOW188:SOW190 SPE188:SPE190 SPM188:SPM190 SPU188:SPU190 SQC188:SQC190 SQK188:SQK190 SQS188:SQS190 SRA188:SRA190 SRI188:SRI190 SRQ188:SRQ190 SRY188:SRY190 SSG188:SSG190 SSO188:SSO190 SSW188:SSW190 STE188:STE190 STM188:STM190 STU188:STU190 SUC188:SUC190 SUK188:SUK190 SUS188:SUS190 SVA188:SVA190 SVI188:SVI190 SVQ188:SVQ190 SVY188:SVY190 SWG188:SWG190 SWO188:SWO190 SWW188:SWW190 SXE188:SXE190 SXM188:SXM190 SXU188:SXU190 SYC188:SYC190 SYK188:SYK190 SYS188:SYS190 SZA188:SZA190 SZI188:SZI190 SZQ188:SZQ190 SZY188:SZY190 TAG188:TAG190 TAO188:TAO190 TAW188:TAW190 TBE188:TBE190 TBM188:TBM190 TBU188:TBU190 TCC188:TCC190 TCK188:TCK190 TCS188:TCS190 TDA188:TDA190 TDI188:TDI190 TDQ188:TDQ190 TDY188:TDY190 TEG188:TEG190 TEO188:TEO190 TEW188:TEW190 TFE188:TFE190 TFM188:TFM190 TFU188:TFU190 TGC188:TGC190 TGK188:TGK190 TGS188:TGS190 THA188:THA190 THI188:THI190 THQ188:THQ190 THY188:THY190 TIG188:TIG190 TIO188:TIO190 TIW188:TIW190 TJE188:TJE190 TJM188:TJM190 TJU188:TJU190 TKC188:TKC190 TKK188:TKK190 TKS188:TKS190 TLA188:TLA190 TLI188:TLI190 TLQ188:TLQ190 TLY188:TLY190 TMG188:TMG190 TMO188:TMO190 TMW188:TMW190 TNE188:TNE190 TNM188:TNM190 TNU188:TNU190 TOC188:TOC190 TOK188:TOK190 TOS188:TOS190 TPA188:TPA190 TPI188:TPI190 TPQ188:TPQ190 TPY188:TPY190 TQG188:TQG190 TQO188:TQO190 TQW188:TQW190 TRE188:TRE190 TRM188:TRM190 TRU188:TRU190 TSC188:TSC190 TSK188:TSK190 TSS188:TSS190 TTA188:TTA190 TTI188:TTI190 TTQ188:TTQ190 TTY188:TTY190 TUG188:TUG190 TUO188:TUO190 TUW188:TUW190 TVE188:TVE190 TVM188:TVM190 TVU188:TVU190 TWC188:TWC190 TWK188:TWK190 TWS188:TWS190 TXA188:TXA190 TXI188:TXI190 TXQ188:TXQ190 TXY188:TXY190 TYG188:TYG190 TYO188:TYO190 TYW188:TYW190 TZE188:TZE190 TZM188:TZM190 TZU188:TZU190 UAC188:UAC190 UAK188:UAK190 UAS188:UAS190 UBA188:UBA190 UBI188:UBI190 UBQ188:UBQ190 UBY188:UBY190 UCG188:UCG190 UCO188:UCO190 UCW188:UCW190 UDE188:UDE190 UDM188:UDM190 UDU188:UDU190 UEC188:UEC190 UEK188:UEK190 UES188:UES190 UFA188:UFA190 UFI188:UFI190 UFQ188:UFQ190 UFY188:UFY190 UGG188:UGG190 UGO188:UGO190 UGW188:UGW190 UHE188:UHE190 UHM188:UHM190 UHU188:UHU190 UIC188:UIC190 UIK188:UIK190 UIS188:UIS190 UJA188:UJA190 UJI188:UJI190 UJQ188:UJQ190 UJY188:UJY190 UKG188:UKG190 UKO188:UKO190 UKW188:UKW190 ULE188:ULE190 ULM188:ULM190 ULU188:ULU190 UMC188:UMC190 UMK188:UMK190 UMS188:UMS190 UNA188:UNA190 UNI188:UNI190 UNQ188:UNQ190 UNY188:UNY190 UOG188:UOG190 UOO188:UOO190 UOW188:UOW190 UPE188:UPE190 UPM188:UPM190 UPU188:UPU190 UQC188:UQC190 UQK188:UQK190 UQS188:UQS190 URA188:URA190 URI188:URI190 URQ188:URQ190 URY188:URY190 USG188:USG190 USO188:USO190 USW188:USW190 UTE188:UTE190 UTM188:UTM190 UTU188:UTU190 UUC188:UUC190 UUK188:UUK190 UUS188:UUS190 UVA188:UVA190 UVI188:UVI190 UVQ188:UVQ190 UVY188:UVY190 UWG188:UWG190 UWO188:UWO190 UWW188:UWW190 UXE188:UXE190 UXM188:UXM190 UXU188:UXU190 UYC188:UYC190 UYK188:UYK190 UYS188:UYS190 UZA188:UZA190 UZI188:UZI190 UZQ188:UZQ190 UZY188:UZY190 VAG188:VAG190 VAO188:VAO190 VAW188:VAW190 VBE188:VBE190 VBM188:VBM190 VBU188:VBU190 VCC188:VCC190 VCK188:VCK190 VCS188:VCS190 VDA188:VDA190 VDI188:VDI190 VDQ188:VDQ190 VDY188:VDY190 VEG188:VEG190 VEO188:VEO190 VEW188:VEW190 VFE188:VFE190 VFM188:VFM190 VFU188:VFU190 VGC188:VGC190 VGK188:VGK190 VGS188:VGS190 VHA188:VHA190 VHI188:VHI190 VHQ188:VHQ190 VHY188:VHY190 VIG188:VIG190 VIO188:VIO190 VIW188:VIW190 VJE188:VJE190 VJM188:VJM190 VJU188:VJU190 VKC188:VKC190 VKK188:VKK190 VKS188:VKS190 VLA188:VLA190 VLI188:VLI190 VLQ188:VLQ190 VLY188:VLY190 VMG188:VMG190 VMO188:VMO190 VMW188:VMW190 VNE188:VNE190 VNM188:VNM190 VNU188:VNU190 VOC188:VOC190 VOK188:VOK190 VOS188:VOS190 VPA188:VPA190 VPI188:VPI190 VPQ188:VPQ190 VPY188:VPY190 VQG188:VQG190 VQO188:VQO190 VQW188:VQW190 VRE188:VRE190 VRM188:VRM190 VRU188:VRU190 VSC188:VSC190 VSK188:VSK190 VSS188:VSS190 VTA188:VTA190 VTI188:VTI190 VTQ188:VTQ190 VTY188:VTY190 VUG188:VUG190 VUO188:VUO190 VUW188:VUW190 VVE188:VVE190 VVM188:VVM190 VVU188:VVU190 VWC188:VWC190 VWK188:VWK190 VWS188:VWS190 VXA188:VXA190 VXI188:VXI190 VXQ188:VXQ190 VXY188:VXY190 VYG188:VYG190 VYO188:VYO190 VYW188:VYW190 VZE188:VZE190 VZM188:VZM190 VZU188:VZU190 WAC188:WAC190 WAK188:WAK190 WAS188:WAS190 WBA188:WBA190 WBI188:WBI190 WBQ188:WBQ190 WBY188:WBY190 WCG188:WCG190 WCO188:WCO190 WCW188:WCW190 WDE188:WDE190 WDM188:WDM190 WDU188:WDU190 WEC188:WEC190 WEK188:WEK190 WES188:WES190 WFA188:WFA190 WFI188:WFI190 WFQ188:WFQ190 WFY188:WFY190 WGG188:WGG190 WGO188:WGO190 WGW188:WGW190 WHE188:WHE190 WHM188:WHM190 WHU188:WHU190 WIC188:WIC190 WIK188:WIK190 WIS188:WIS190 WJA188:WJA190 WJI188:WJI190 WJQ188:WJQ190 WJY188:WJY190 WKG188:WKG190 WKO188:WKO190 WKW188:WKW190 WLE188:WLE190 WLM188:WLM190 WLU188:WLU190 WMC188:WMC190 WMK188:WMK190 WMS188:WMS190 WNA188:WNA190 WNI188:WNI190 WNQ188:WNQ190 WNY188:WNY190 WOG188:WOG190 WOO188:WOO190 WOW188:WOW190 WPE188:WPE190 WPM188:WPM190 WPU188:WPU190 WQC188:WQC190 WQK188:WQK190 WQS188:WQS190 WRA188:WRA190 WRI188:WRI190 WRQ188:WRQ190 WRY188:WRY190 WSG188:WSG190 WSO188:WSO190 WSW188:WSW190 WTE188:WTE190 WTM188:WTM190 WTU188:WTU190 WUC188:WUC190 WUK188:WUK190 WUS188:WUS190 WVA188:WVA190 WVI188:WVI190 WVQ188:WVQ190 WVY188:WVY190 WWG188:WWG190 WWO188:WWO190 WWW188:WWW190 WXE188:WXE190 WXM188:WXM190 WXU188:WXU190 WYC188:WYC190 WYK188:WYK190 WYS188:WYS190 WZA188:WZA190 WZI188:WZI190 WZQ188:WZQ190 WZY188:WZY190 XAG188:XAG190 XAO188:XAO190 XAW188:XAW190 XBE188:XBE190 XBM188:XBM190 XBU188:XBU190 XCC188:XCC190 XCK188:XCK190 XCS188:XCS190 XDA188:XDA190 XDI188:XDI190 XDQ188:XDQ190 XDY188:XDY190 XEG188:XEG190 XEO188:XEO190 XEW188:XEW190">
    <cfRule type="containsText" dxfId="0" priority="1" operator="containsText" text="No">
      <formula>NOT(ISERROR(SEARCH("No",A188)))</formula>
    </cfRule>
  </conditionalFormatting>
  <hyperlinks>
    <hyperlink ref="A3" r:id="rId1"/>
    <hyperlink ref="A31" r:id="rId2"/>
    <hyperlink ref="A109" r:id="rId3"/>
  </hyperlinks>
  <pageMargins left="0.7" right="0.7" top="0.75" bottom="0.75" header="0.3" footer="0.3"/>
  <pageSetup scale="5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ADC_Analysis_INA293</vt:lpstr>
    </vt:vector>
  </TitlesOfParts>
  <Company>HCL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Meenalochini D</dc:creator>
  <cp:lastModifiedBy>Meenalochini D</cp:lastModifiedBy>
  <dcterms:created xsi:type="dcterms:W3CDTF">2021-08-18T11:35:20Z</dcterms:created>
  <dcterms:modified xsi:type="dcterms:W3CDTF">2021-08-18T11:35:53Z</dcterms:modified>
</cp:coreProperties>
</file>