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wn\antronics\client_work\Scope-UK\HHTX_MK2\sw\"/>
    </mc:Choice>
  </mc:AlternateContent>
  <xr:revisionPtr revIDLastSave="0" documentId="8_{DDA699E9-0250-496D-9ED5-44EB74C753AB}" xr6:coauthVersionLast="47" xr6:coauthVersionMax="47" xr10:uidLastSave="{00000000-0000-0000-0000-000000000000}"/>
  <bookViews>
    <workbookView xWindow="28680" yWindow="-120" windowWidth="38640" windowHeight="16440" xr2:uid="{22B97B75-9C38-4953-82D5-15A2B11CED6E}"/>
  </bookViews>
  <sheets>
    <sheet name="Debug UART + SmartRF Studi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1" l="1"/>
  <c r="H78" i="1"/>
  <c r="H77" i="1"/>
  <c r="H76" i="1"/>
  <c r="H70" i="1"/>
  <c r="H69" i="1"/>
  <c r="H68" i="1"/>
  <c r="H67" i="1"/>
  <c r="H66" i="1"/>
  <c r="H64" i="1"/>
  <c r="H61" i="1"/>
  <c r="H57" i="1"/>
  <c r="H56" i="1"/>
  <c r="H54" i="1"/>
  <c r="H53" i="1"/>
  <c r="H52" i="1"/>
  <c r="H51" i="1"/>
  <c r="H49" i="1"/>
  <c r="H48" i="1"/>
  <c r="H47" i="1"/>
  <c r="H46" i="1"/>
  <c r="H45" i="1"/>
  <c r="H43" i="1"/>
  <c r="H42" i="1"/>
  <c r="H41" i="1"/>
  <c r="H40" i="1"/>
  <c r="H39" i="1"/>
  <c r="H36" i="1"/>
  <c r="H35" i="1"/>
  <c r="H34" i="1"/>
  <c r="H33" i="1"/>
  <c r="H32" i="1"/>
  <c r="H31" i="1"/>
  <c r="H30" i="1"/>
  <c r="H29" i="1"/>
  <c r="H28" i="1"/>
  <c r="H26" i="1"/>
  <c r="H23" i="1"/>
  <c r="H22" i="1"/>
  <c r="H21" i="1"/>
  <c r="H20" i="1"/>
  <c r="H16" i="1"/>
  <c r="H15" i="1"/>
  <c r="H14" i="1"/>
  <c r="H13" i="1"/>
  <c r="H12" i="1"/>
  <c r="H11" i="1"/>
  <c r="H10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<sst xmlns="http://schemas.openxmlformats.org/spreadsheetml/2006/main" count="416" uniqueCount="160">
  <si>
    <t>STM32F0-Discovery</t>
  </si>
  <si>
    <t>SmartRF Studio</t>
  </si>
  <si>
    <t>17:59:25.588]</t>
  </si>
  <si>
    <t>wr</t>
  </si>
  <si>
    <t>0x001D:</t>
  </si>
  <si>
    <t>0xCF;</t>
  </si>
  <si>
    <t>sta</t>
  </si>
  <si>
    <t>0x0F</t>
  </si>
  <si>
    <t>0x001C:</t>
  </si>
  <si>
    <t>0xA9;</t>
  </si>
  <si>
    <t>AGC_CFG1</t>
  </si>
  <si>
    <t>0xa9</t>
  </si>
  <si>
    <t>17:59:25.686]</t>
  </si>
  <si>
    <t>0x0018:</t>
  </si>
  <si>
    <t>0xA6;</t>
  </si>
  <si>
    <t>0x0019:</t>
  </si>
  <si>
    <t>0x00;</t>
  </si>
  <si>
    <t>0x0017:</t>
  </si>
  <si>
    <t>0x20;</t>
  </si>
  <si>
    <t>CFM_DATA_CFG</t>
  </si>
  <si>
    <t>0x00</t>
  </si>
  <si>
    <t>CFM_TX_DATA_IN</t>
  </si>
  <si>
    <t>17:59:25.569]</t>
  </si>
  <si>
    <t>0x0011:</t>
  </si>
  <si>
    <t>0x10;</t>
  </si>
  <si>
    <t>17:59:25.555]</t>
  </si>
  <si>
    <t>0x000C:</t>
  </si>
  <si>
    <t>0x1C;</t>
  </si>
  <si>
    <t>0x001E:</t>
  </si>
  <si>
    <t>FIFO_CFG</t>
  </si>
  <si>
    <t>0x000F:</t>
  </si>
  <si>
    <t>0x33;</t>
  </si>
  <si>
    <t>17:59:25.664]</t>
  </si>
  <si>
    <t>0x2F0E:</t>
  </si>
  <si>
    <t>0x47;</t>
  </si>
  <si>
    <t>FREQ0</t>
  </si>
  <si>
    <t>0x43</t>
  </si>
  <si>
    <t>0x2F0D:</t>
  </si>
  <si>
    <t>0x9D;</t>
  </si>
  <si>
    <t>0x2F0C:</t>
  </si>
  <si>
    <t>0x3D;</t>
  </si>
  <si>
    <t>FREQ1</t>
  </si>
  <si>
    <t>0xbc</t>
  </si>
  <si>
    <t>FREQ2</t>
  </si>
  <si>
    <t>0x5b</t>
  </si>
  <si>
    <t>17:59:25.618]</t>
  </si>
  <si>
    <t>0x2F01:</t>
  </si>
  <si>
    <t>0x22;</t>
  </si>
  <si>
    <t>FREQOFF_CFG</t>
  </si>
  <si>
    <t>0x22</t>
  </si>
  <si>
    <t>0x2F0B:</t>
  </si>
  <si>
    <t>0xEC;</t>
  </si>
  <si>
    <t>0x2F0A:</t>
  </si>
  <si>
    <t>0xFF;</t>
  </si>
  <si>
    <t>0x2F17:</t>
  </si>
  <si>
    <t>0x0E;</t>
  </si>
  <si>
    <t>FS_CAL2</t>
  </si>
  <si>
    <t>0x20</t>
  </si>
  <si>
    <t>17:59:25.602]</t>
  </si>
  <si>
    <t>0x0021:</t>
  </si>
  <si>
    <t>0x14;</t>
  </si>
  <si>
    <t>FS_CFG</t>
  </si>
  <si>
    <t>0x14</t>
  </si>
  <si>
    <t>0x2F13:</t>
  </si>
  <si>
    <t>0x5F;</t>
  </si>
  <si>
    <t>0x2F12:</t>
  </si>
  <si>
    <t>17:59:25.635]</t>
  </si>
  <si>
    <t>0x2F19:</t>
  </si>
  <si>
    <t>0x03;</t>
  </si>
  <si>
    <t>0x2F1B:</t>
  </si>
  <si>
    <t>0x2F1D:</t>
  </si>
  <si>
    <t>0x17;</t>
  </si>
  <si>
    <t>0x2F1F:</t>
  </si>
  <si>
    <t>0x50;</t>
  </si>
  <si>
    <t>0x2F20:</t>
  </si>
  <si>
    <t>0x6E;</t>
  </si>
  <si>
    <t>0x2F21:</t>
  </si>
  <si>
    <t>17:59:25.651]</t>
  </si>
  <si>
    <t>0x2F22:</t>
  </si>
  <si>
    <t>0xAC;</t>
  </si>
  <si>
    <t>FS_VCO2</t>
  </si>
  <si>
    <t>0x2F11:</t>
  </si>
  <si>
    <t>0x05;</t>
  </si>
  <si>
    <t>0x2F00:</t>
  </si>
  <si>
    <t>0x0003:</t>
  </si>
  <si>
    <t>0x09;</t>
  </si>
  <si>
    <t>IOCFG0</t>
  </si>
  <si>
    <t>0x09</t>
  </si>
  <si>
    <t>0x0002:</t>
  </si>
  <si>
    <t>0xB0;</t>
  </si>
  <si>
    <t>17:59:25.537]</t>
  </si>
  <si>
    <t>0x0001:</t>
  </si>
  <si>
    <t>0x08;</t>
  </si>
  <si>
    <t>IOCFG2</t>
  </si>
  <si>
    <t>0x08</t>
  </si>
  <si>
    <t>0x0000:</t>
  </si>
  <si>
    <t>IOCFG3</t>
  </si>
  <si>
    <t>0xb0</t>
  </si>
  <si>
    <t>0x0010:</t>
  </si>
  <si>
    <t>0xC6;</t>
  </si>
  <si>
    <t>0x0013:</t>
  </si>
  <si>
    <t>MDMCFG0</t>
  </si>
  <si>
    <t>0x05</t>
  </si>
  <si>
    <t>0x65;</t>
  </si>
  <si>
    <t>0x0012:</t>
  </si>
  <si>
    <t>0x06;</t>
  </si>
  <si>
    <t>MDMCFG1</t>
  </si>
  <si>
    <t>0x06</t>
  </si>
  <si>
    <t>0x000B:</t>
  </si>
  <si>
    <t>0x0A;</t>
  </si>
  <si>
    <t>MODCFG_DEV_E</t>
  </si>
  <si>
    <t>0x0a</t>
  </si>
  <si>
    <t>0x2F92:</t>
  </si>
  <si>
    <t>0x002B:</t>
  </si>
  <si>
    <t>0x7F;</t>
  </si>
  <si>
    <t>PA_CFG2</t>
  </si>
  <si>
    <t>0x7f</t>
  </si>
  <si>
    <t>0x0028:</t>
  </si>
  <si>
    <t>0x40;</t>
  </si>
  <si>
    <t>PKT_CFG0</t>
  </si>
  <si>
    <t>0x0027:</t>
  </si>
  <si>
    <t>PKT_CFG1</t>
  </si>
  <si>
    <t>0x0026:</t>
  </si>
  <si>
    <t>PKT_CFG2</t>
  </si>
  <si>
    <t>0x04</t>
  </si>
  <si>
    <t>PKT_LEN</t>
  </si>
  <si>
    <t>0x03</t>
  </si>
  <si>
    <t>0x000D:</t>
  </si>
  <si>
    <t>PREAMBLE_CFG1</t>
  </si>
  <si>
    <t>RFEND_CFG1</t>
  </si>
  <si>
    <t>0x0f</t>
  </si>
  <si>
    <t>0x2F91:</t>
  </si>
  <si>
    <t>SERIAL_STATUS</t>
  </si>
  <si>
    <t>0x0020:</t>
  </si>
  <si>
    <t>0x0B;</t>
  </si>
  <si>
    <t>SETTLING_CFG</t>
  </si>
  <si>
    <t>17:59:25.587]</t>
  </si>
  <si>
    <t>0x0016:</t>
  </si>
  <si>
    <t>0x0015:</t>
  </si>
  <si>
    <t>0x75;</t>
  </si>
  <si>
    <t>0x0014:</t>
  </si>
  <si>
    <t>0x3F;</t>
  </si>
  <si>
    <t>0x0008:</t>
  </si>
  <si>
    <t>SYNC_CFG1</t>
  </si>
  <si>
    <t>SYNC0</t>
  </si>
  <si>
    <t>0xde</t>
  </si>
  <si>
    <t>SYNC1</t>
  </si>
  <si>
    <t>0x51</t>
  </si>
  <si>
    <t>SYNC2</t>
  </si>
  <si>
    <t>0x0b</t>
  </si>
  <si>
    <t>SYNC3</t>
  </si>
  <si>
    <t>0x93</t>
  </si>
  <si>
    <t>0x2F9F:</t>
  </si>
  <si>
    <t>0x2F36:</t>
  </si>
  <si>
    <t>0x07;</t>
  </si>
  <si>
    <t>XOSC1</t>
  </si>
  <si>
    <t>0x07</t>
  </si>
  <si>
    <t>0x2F34:</t>
  </si>
  <si>
    <t>0xC7;</t>
  </si>
  <si>
    <t>0x2F32: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</si>
</sst>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8">
    <xf numFmtId="0" fontId="0" fillId="0" borderId="0" xfId="0"/>
    <xf numFmtId="0" fontId="3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2" borderId="0" xfId="1"/>
    <xf numFmtId="0" fontId="2" fillId="2" borderId="0" xfId="1" applyAlignment="1">
      <alignment horizontal="left"/>
    </xf>
    <xf numFmtId="47" fontId="0" fillId="0" borderId="0" xfId="0" applyNumberFormat="1"/>
    <xf numFmtId="0" fontId="0" fillId="3" borderId="1" xfId="2" applyFont="1"/>
    <xf numFmtId="0" fontId="0" fillId="3" borderId="1" xfId="2" applyFont="1" applyAlignment="1">
      <alignment horizontal="left"/>
    </xf>
  </cellXfs>
  <cellStyles count="3">
    <cellStyle name="Good" xfId="1" builtinId="26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wn\antronics\client_work\Scope-UK\HHTX_MK2\sw\COM16-23-1024-1759.xlsx" TargetMode="External"/><Relationship Id="rId1" Type="http://schemas.openxmlformats.org/officeDocument/2006/relationships/externalLinkPath" Target="COM16-23-1024-175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1125_defs"/>
      <sheetName val="Debug UART"/>
      <sheetName val="Debug UART + SmartRF Studio"/>
    </sheetNames>
    <sheetDataSet>
      <sheetData sheetId="0">
        <row r="1">
          <cell r="A1" t="str">
            <v>0x0000</v>
          </cell>
          <cell r="B1" t="str">
            <v>IOCFG3</v>
          </cell>
          <cell r="C1" t="str">
            <v>0x0000</v>
          </cell>
          <cell r="D1" t="str">
            <v>//GPIO3 IO Pin Configuration</v>
          </cell>
        </row>
        <row r="2">
          <cell r="A2" t="str">
            <v>0x0001</v>
          </cell>
          <cell r="B2" t="str">
            <v>IOCFG2</v>
          </cell>
          <cell r="C2" t="str">
            <v>0x0001</v>
          </cell>
          <cell r="D2" t="str">
            <v>//GPIO2 IO Pin Configuration</v>
          </cell>
        </row>
        <row r="3">
          <cell r="A3" t="str">
            <v>0x0002</v>
          </cell>
          <cell r="B3" t="str">
            <v>IOCFG1</v>
          </cell>
          <cell r="C3" t="str">
            <v>0x0002</v>
          </cell>
          <cell r="D3" t="str">
            <v>//GPIO1 IO Pin Configuration</v>
          </cell>
        </row>
        <row r="4">
          <cell r="A4" t="str">
            <v>0x0003</v>
          </cell>
          <cell r="B4" t="str">
            <v>IOCFG0</v>
          </cell>
          <cell r="C4" t="str">
            <v>0x0003</v>
          </cell>
          <cell r="D4" t="str">
            <v>//GPIO0 IO Pin Configuration</v>
          </cell>
        </row>
        <row r="5">
          <cell r="A5" t="str">
            <v>0x0004</v>
          </cell>
          <cell r="B5" t="str">
            <v>SYNC3</v>
          </cell>
          <cell r="C5" t="str">
            <v>0x0004</v>
          </cell>
          <cell r="D5" t="str">
            <v>//Sync Word Configuration [31:24]</v>
          </cell>
        </row>
        <row r="6">
          <cell r="A6" t="str">
            <v>0x0005</v>
          </cell>
          <cell r="B6" t="str">
            <v>SYNC2</v>
          </cell>
          <cell r="C6" t="str">
            <v>0x0005</v>
          </cell>
          <cell r="D6" t="str">
            <v>//Sync Word Configuration [23:16]</v>
          </cell>
        </row>
        <row r="7">
          <cell r="A7" t="str">
            <v>0x0006</v>
          </cell>
          <cell r="B7" t="str">
            <v>SYNC1</v>
          </cell>
          <cell r="C7" t="str">
            <v>0x0006</v>
          </cell>
          <cell r="D7" t="str">
            <v>//Sync Word Configuration [15:8]</v>
          </cell>
        </row>
        <row r="8">
          <cell r="A8" t="str">
            <v>0x0007</v>
          </cell>
          <cell r="B8" t="str">
            <v>SYNC0</v>
          </cell>
          <cell r="C8" t="str">
            <v>0x0007</v>
          </cell>
          <cell r="D8" t="str">
            <v>//Sync Word Configuration [7:0]</v>
          </cell>
        </row>
        <row r="9">
          <cell r="A9" t="str">
            <v>0x0008</v>
          </cell>
          <cell r="B9" t="str">
            <v>SYNC_CFG1</v>
          </cell>
          <cell r="C9" t="str">
            <v>0x0008</v>
          </cell>
          <cell r="D9" t="str">
            <v>//Sync Word Detection Configuration Reg. 1</v>
          </cell>
        </row>
        <row r="10">
          <cell r="A10" t="str">
            <v>0x0009</v>
          </cell>
          <cell r="B10" t="str">
            <v>SYNC_CFG0</v>
          </cell>
          <cell r="C10" t="str">
            <v>0x0009</v>
          </cell>
          <cell r="D10" t="str">
            <v>//Sync Word Length Configuration Reg. 0</v>
          </cell>
        </row>
        <row r="11">
          <cell r="A11" t="str">
            <v>0x000A</v>
          </cell>
          <cell r="B11" t="str">
            <v>DEVIATION_M</v>
          </cell>
          <cell r="C11" t="str">
            <v>0x000A</v>
          </cell>
          <cell r="D11" t="str">
            <v>//Frequency Deviation Configuration</v>
          </cell>
        </row>
        <row r="12">
          <cell r="A12" t="str">
            <v>0x000B</v>
          </cell>
          <cell r="B12" t="str">
            <v>MODCFG_DEV_E</v>
          </cell>
          <cell r="C12" t="str">
            <v>0x000B</v>
          </cell>
          <cell r="D12" t="str">
            <v>//Modulation Format and Frequency Deviation Configur..</v>
          </cell>
        </row>
        <row r="13">
          <cell r="A13" t="str">
            <v>0x000C</v>
          </cell>
          <cell r="B13" t="str">
            <v>DCFILT_CFG</v>
          </cell>
          <cell r="C13" t="str">
            <v>0x000C</v>
          </cell>
          <cell r="D13" t="str">
            <v>//Digital DC Removal Configuration</v>
          </cell>
        </row>
        <row r="14">
          <cell r="A14" t="str">
            <v>0x000D</v>
          </cell>
          <cell r="B14" t="str">
            <v>PREAMBLE_CFG1</v>
          </cell>
          <cell r="C14" t="str">
            <v>0x000D</v>
          </cell>
          <cell r="D14" t="str">
            <v>//Preamble Length Configuration Reg. 1</v>
          </cell>
        </row>
        <row r="15">
          <cell r="A15" t="str">
            <v>0x000E</v>
          </cell>
          <cell r="B15" t="str">
            <v>PREAMBLE_CFG0</v>
          </cell>
          <cell r="C15" t="str">
            <v>0x000E</v>
          </cell>
          <cell r="D15" t="str">
            <v>//Preamble Detection Configuration Reg. 0</v>
          </cell>
        </row>
        <row r="16">
          <cell r="A16" t="str">
            <v>0x000F</v>
          </cell>
          <cell r="B16" t="str">
            <v>FREQ_IF_CFG</v>
          </cell>
          <cell r="C16" t="str">
            <v>0x000F</v>
          </cell>
          <cell r="D16" t="str">
            <v>//RX Mixer Frequency Configuration</v>
          </cell>
        </row>
        <row r="17">
          <cell r="A17" t="str">
            <v>0x0010</v>
          </cell>
          <cell r="B17" t="str">
            <v>IQIC</v>
          </cell>
          <cell r="C17" t="str">
            <v>0x0010</v>
          </cell>
          <cell r="D17" t="str">
            <v>//Digital Image Channel Compensation Configuration</v>
          </cell>
        </row>
        <row r="18">
          <cell r="A18" t="str">
            <v>0x0011</v>
          </cell>
          <cell r="B18" t="str">
            <v>CHAN_BW</v>
          </cell>
          <cell r="C18" t="str">
            <v>0x0011</v>
          </cell>
          <cell r="D18" t="str">
            <v>//Channel Filter Configuration</v>
          </cell>
        </row>
        <row r="19">
          <cell r="A19" t="str">
            <v>0x0012</v>
          </cell>
          <cell r="B19" t="str">
            <v>MDMCFG1</v>
          </cell>
          <cell r="C19" t="str">
            <v>0x0012</v>
          </cell>
          <cell r="D19" t="str">
            <v>//General Modem Parameter Configuration Reg. 1</v>
          </cell>
        </row>
        <row r="20">
          <cell r="A20" t="str">
            <v>0x0013</v>
          </cell>
          <cell r="B20" t="str">
            <v>MDMCFG0</v>
          </cell>
          <cell r="C20" t="str">
            <v>0x0013</v>
          </cell>
          <cell r="D20" t="str">
            <v>//General Modem Parameter Configuration Reg. 0</v>
          </cell>
        </row>
        <row r="21">
          <cell r="A21" t="str">
            <v>0x0014</v>
          </cell>
          <cell r="B21" t="str">
            <v>SYMBOL_RATE2</v>
          </cell>
          <cell r="C21" t="str">
            <v>0x0014</v>
          </cell>
          <cell r="D21" t="str">
            <v>//Symbol Rate Configuration Exponent and Mantissa [1..</v>
          </cell>
        </row>
        <row r="22">
          <cell r="A22" t="str">
            <v>0x0015</v>
          </cell>
          <cell r="B22" t="str">
            <v>SYMBOL_RATE1</v>
          </cell>
          <cell r="C22" t="str">
            <v>0x0015</v>
          </cell>
          <cell r="D22" t="str">
            <v>//Symbol Rate Configuration Mantissa [15:8]</v>
          </cell>
        </row>
        <row r="23">
          <cell r="A23" t="str">
            <v>0x0016</v>
          </cell>
          <cell r="B23" t="str">
            <v>SYMBOL_RATE0</v>
          </cell>
          <cell r="C23" t="str">
            <v>0x0016</v>
          </cell>
          <cell r="D23" t="str">
            <v>//Symbol Rate Configuration Mantissa [7:0]</v>
          </cell>
        </row>
        <row r="24">
          <cell r="A24" t="str">
            <v>0x0017</v>
          </cell>
          <cell r="B24" t="str">
            <v>AGC_REF</v>
          </cell>
          <cell r="C24" t="str">
            <v>0x0017</v>
          </cell>
          <cell r="D24" t="str">
            <v>//AGC Reference Level Configuration</v>
          </cell>
        </row>
        <row r="25">
          <cell r="A25" t="str">
            <v>0x0018</v>
          </cell>
          <cell r="B25" t="str">
            <v>AGC_CS_THR</v>
          </cell>
          <cell r="C25" t="str">
            <v>0x0018</v>
          </cell>
          <cell r="D25" t="str">
            <v>//Carrier Sense Threshold Configuration</v>
          </cell>
        </row>
        <row r="26">
          <cell r="A26" t="str">
            <v>0x0019</v>
          </cell>
          <cell r="B26" t="str">
            <v>AGC_GAIN_ADJUST</v>
          </cell>
          <cell r="C26" t="str">
            <v>0x0019</v>
          </cell>
          <cell r="D26" t="str">
            <v>//RSSI Offset Configuration</v>
          </cell>
        </row>
        <row r="27">
          <cell r="A27" t="str">
            <v>0x001A</v>
          </cell>
          <cell r="B27" t="str">
            <v>AGC_CFG3</v>
          </cell>
          <cell r="C27" t="str">
            <v>0x001A</v>
          </cell>
          <cell r="D27" t="str">
            <v>//Automatic Gain Control Configuration Reg. 3</v>
          </cell>
        </row>
        <row r="28">
          <cell r="A28" t="str">
            <v>0x001B</v>
          </cell>
          <cell r="B28" t="str">
            <v>AGC_CFG2</v>
          </cell>
          <cell r="C28" t="str">
            <v>0x001B</v>
          </cell>
          <cell r="D28" t="str">
            <v>//Automatic Gain Control Configuration Reg. 2</v>
          </cell>
        </row>
        <row r="29">
          <cell r="A29" t="str">
            <v>0x001C</v>
          </cell>
          <cell r="B29" t="str">
            <v>AGC_CFG1</v>
          </cell>
          <cell r="C29" t="str">
            <v>0x001C</v>
          </cell>
          <cell r="D29" t="str">
            <v>//Automatic Gain Control Configuration Reg. 1</v>
          </cell>
        </row>
        <row r="30">
          <cell r="A30" t="str">
            <v>0x001D</v>
          </cell>
          <cell r="B30" t="str">
            <v>AGC_CFG0</v>
          </cell>
          <cell r="C30" t="str">
            <v>0x001D</v>
          </cell>
          <cell r="D30" t="str">
            <v>//Automatic Gain Control Configuration Reg. 0</v>
          </cell>
        </row>
        <row r="31">
          <cell r="A31" t="str">
            <v>0x001E</v>
          </cell>
          <cell r="B31" t="str">
            <v>FIFO_CFG</v>
          </cell>
          <cell r="C31" t="str">
            <v>0x001E</v>
          </cell>
          <cell r="D31" t="str">
            <v>//FIFO Configuration</v>
          </cell>
        </row>
        <row r="32">
          <cell r="A32" t="str">
            <v>0x001F</v>
          </cell>
          <cell r="B32" t="str">
            <v>DEV_ADDR</v>
          </cell>
          <cell r="C32" t="str">
            <v>0x001F</v>
          </cell>
          <cell r="D32" t="str">
            <v>//Device Address Configuration</v>
          </cell>
        </row>
        <row r="33">
          <cell r="A33" t="str">
            <v>0x0020</v>
          </cell>
          <cell r="B33" t="str">
            <v>SETTLING_CFG</v>
          </cell>
          <cell r="C33" t="str">
            <v>0x0020</v>
          </cell>
          <cell r="D33" t="str">
            <v>//Frequency Synthesizer Calibration and Settling Con..</v>
          </cell>
        </row>
        <row r="34">
          <cell r="A34" t="str">
            <v>0x0021</v>
          </cell>
          <cell r="B34" t="str">
            <v>FS_CFG</v>
          </cell>
          <cell r="C34" t="str">
            <v>0x0021</v>
          </cell>
          <cell r="D34" t="str">
            <v>//Frequency Synthesizer Configuration</v>
          </cell>
        </row>
        <row r="35">
          <cell r="A35" t="str">
            <v>0x0022</v>
          </cell>
          <cell r="B35" t="str">
            <v>WOR_CFG1</v>
          </cell>
          <cell r="C35" t="str">
            <v>0x0022</v>
          </cell>
          <cell r="D35" t="str">
            <v>//eWOR Configuration Reg. 1</v>
          </cell>
        </row>
        <row r="36">
          <cell r="A36" t="str">
            <v>0x0023</v>
          </cell>
          <cell r="B36" t="str">
            <v>WOR_CFG0</v>
          </cell>
          <cell r="C36" t="str">
            <v>0x0023</v>
          </cell>
          <cell r="D36" t="str">
            <v>//eWOR Configuration Reg. 0</v>
          </cell>
        </row>
        <row r="37">
          <cell r="A37" t="str">
            <v>0x0024</v>
          </cell>
          <cell r="B37" t="str">
            <v>WOR_EVENT0_MSB</v>
          </cell>
          <cell r="C37" t="str">
            <v>0x0024</v>
          </cell>
          <cell r="D37" t="str">
            <v>//Event 0 Configuration MSB</v>
          </cell>
        </row>
        <row r="38">
          <cell r="A38" t="str">
            <v>0x0025</v>
          </cell>
          <cell r="B38" t="str">
            <v>WOR_EVENT0_LSB</v>
          </cell>
          <cell r="C38" t="str">
            <v>0x0025</v>
          </cell>
          <cell r="D38" t="str">
            <v>//Event 0 Configuration LSB</v>
          </cell>
        </row>
        <row r="39">
          <cell r="A39" t="str">
            <v>0x0026</v>
          </cell>
          <cell r="B39" t="str">
            <v>PKT_CFG2</v>
          </cell>
          <cell r="C39" t="str">
            <v>0x0026</v>
          </cell>
          <cell r="D39" t="str">
            <v>//Packet Configuration Reg. 2</v>
          </cell>
        </row>
        <row r="40">
          <cell r="A40" t="str">
            <v>0x0027</v>
          </cell>
          <cell r="B40" t="str">
            <v>PKT_CFG1</v>
          </cell>
          <cell r="C40" t="str">
            <v>0x0027</v>
          </cell>
          <cell r="D40" t="str">
            <v>//Packet Configuration Reg. 1</v>
          </cell>
        </row>
        <row r="41">
          <cell r="A41" t="str">
            <v>0x0028</v>
          </cell>
          <cell r="B41" t="str">
            <v>PKT_CFG0</v>
          </cell>
          <cell r="C41" t="str">
            <v>0x0028</v>
          </cell>
          <cell r="D41" t="str">
            <v>//Packet Configuration Reg. 0</v>
          </cell>
        </row>
        <row r="42">
          <cell r="A42" t="str">
            <v>0x0029</v>
          </cell>
          <cell r="B42" t="str">
            <v>RFEND_CFG1</v>
          </cell>
          <cell r="C42" t="str">
            <v>0x0029</v>
          </cell>
          <cell r="D42" t="str">
            <v>//RFEND Configuration Reg. 1</v>
          </cell>
        </row>
        <row r="43">
          <cell r="A43" t="str">
            <v>0x002A</v>
          </cell>
          <cell r="B43" t="str">
            <v>RFEND_CFG0</v>
          </cell>
          <cell r="C43" t="str">
            <v>0x002A</v>
          </cell>
          <cell r="D43" t="str">
            <v>//RFEND Configuration Reg. 0</v>
          </cell>
        </row>
        <row r="44">
          <cell r="A44" t="str">
            <v>0x002B</v>
          </cell>
          <cell r="B44" t="str">
            <v>PA_CFG2</v>
          </cell>
          <cell r="C44" t="str">
            <v>0x002B</v>
          </cell>
          <cell r="D44" t="str">
            <v>//Power Amplifier Configuration Reg. 2 - See PA_CFG2_RESERVED6</v>
          </cell>
        </row>
        <row r="45">
          <cell r="A45" t="str">
            <v>0x002C</v>
          </cell>
          <cell r="B45" t="str">
            <v>PA_CFG1</v>
          </cell>
          <cell r="C45" t="str">
            <v>0x002C</v>
          </cell>
          <cell r="D45" t="str">
            <v>//Power Amplifier Configuration Reg. 1</v>
          </cell>
        </row>
        <row r="46">
          <cell r="A46" t="str">
            <v>0x002D</v>
          </cell>
          <cell r="B46" t="str">
            <v>PA_CFG0</v>
          </cell>
          <cell r="C46" t="str">
            <v>0x002D</v>
          </cell>
          <cell r="D46" t="str">
            <v>//Power Amplifier Configuration Reg. 0</v>
          </cell>
        </row>
        <row r="47">
          <cell r="A47" t="str">
            <v>0x002E</v>
          </cell>
          <cell r="B47" t="str">
            <v>PKT_LEN</v>
          </cell>
          <cell r="C47" t="str">
            <v>0x002E</v>
          </cell>
          <cell r="D47" t="str">
            <v>//Packet Length Configuration</v>
          </cell>
        </row>
        <row r="48">
          <cell r="A48" t="str">
            <v>0x002F</v>
          </cell>
          <cell r="B48" t="str">
            <v>CC1125_EXT_ADDR</v>
          </cell>
          <cell r="C48" t="str">
            <v>0x002F</v>
          </cell>
          <cell r="D48" t="str">
            <v>//Extended Address</v>
          </cell>
        </row>
        <row r="49">
          <cell r="A49" t="str">
            <v>0x0030</v>
          </cell>
          <cell r="B49" t="str">
            <v xml:space="preserve">SRES    </v>
          </cell>
          <cell r="C49" t="str">
            <v>0x0030</v>
          </cell>
          <cell r="D49" t="str">
            <v xml:space="preserve">Strobe: Reset </v>
          </cell>
        </row>
        <row r="50">
          <cell r="A50" t="str">
            <v>0x0031</v>
          </cell>
          <cell r="B50" t="str">
            <v xml:space="preserve">SFSTXON </v>
          </cell>
          <cell r="C50" t="str">
            <v>0x0031</v>
          </cell>
          <cell r="D50" t="str">
            <v>Strobe: Enable &amp; calibrate frequency synth</v>
          </cell>
        </row>
        <row r="51">
          <cell r="A51" t="str">
            <v>0x0032</v>
          </cell>
          <cell r="B51" t="str">
            <v xml:space="preserve">SXOFF   </v>
          </cell>
          <cell r="C51" t="str">
            <v>0x0032</v>
          </cell>
          <cell r="D51" t="str">
            <v>Strobe: Enter XOFF State when CSn released</v>
          </cell>
        </row>
        <row r="52">
          <cell r="A52" t="str">
            <v>0x0033</v>
          </cell>
          <cell r="B52" t="str">
            <v xml:space="preserve">SCAL    </v>
          </cell>
          <cell r="C52" t="str">
            <v>0x0033</v>
          </cell>
          <cell r="D52" t="str">
            <v>Strobe: Calibrate frequency synth &amp; turn it off</v>
          </cell>
        </row>
        <row r="53">
          <cell r="A53" t="str">
            <v>0x0034</v>
          </cell>
          <cell r="B53" t="str">
            <v xml:space="preserve">SRX     </v>
          </cell>
          <cell r="C53" t="str">
            <v>0x0034</v>
          </cell>
          <cell r="D53" t="str">
            <v>Strobe: Enable RX</v>
          </cell>
        </row>
        <row r="54">
          <cell r="A54" t="str">
            <v>0x0035</v>
          </cell>
          <cell r="B54" t="str">
            <v xml:space="preserve">STX     </v>
          </cell>
          <cell r="C54" t="str">
            <v>0x0035</v>
          </cell>
          <cell r="D54" t="str">
            <v>Strobe: Enable TX</v>
          </cell>
        </row>
        <row r="55">
          <cell r="A55" t="str">
            <v>0x0036</v>
          </cell>
          <cell r="B55" t="str">
            <v xml:space="preserve">SIDLE   </v>
          </cell>
          <cell r="C55" t="str">
            <v>0x0036</v>
          </cell>
          <cell r="D55" t="str">
            <v>Strobe: Enter IDLE state</v>
          </cell>
        </row>
        <row r="56">
          <cell r="A56" t="str">
            <v>0x0037</v>
          </cell>
          <cell r="B56" t="str">
            <v>SAFC</v>
          </cell>
          <cell r="C56" t="str">
            <v>0x0037</v>
          </cell>
          <cell r="D56" t="str">
            <v>Strobe: Automatic frequency compensation</v>
          </cell>
        </row>
        <row r="57">
          <cell r="A57" t="str">
            <v>0x0038</v>
          </cell>
          <cell r="B57" t="str">
            <v xml:space="preserve">SWOR    </v>
          </cell>
          <cell r="C57" t="str">
            <v>0x0038</v>
          </cell>
          <cell r="D57" t="str">
            <v>Strobe: Start eWOR</v>
          </cell>
        </row>
        <row r="58">
          <cell r="A58" t="str">
            <v>0x0039</v>
          </cell>
          <cell r="B58" t="str">
            <v xml:space="preserve">SPWD    </v>
          </cell>
          <cell r="C58" t="str">
            <v>0x0039</v>
          </cell>
          <cell r="D58" t="str">
            <v>Strobe: Enter SLEEP State when CSn released</v>
          </cell>
        </row>
        <row r="59">
          <cell r="A59" t="str">
            <v>0x003A</v>
          </cell>
          <cell r="B59" t="str">
            <v xml:space="preserve">SFRX    </v>
          </cell>
          <cell r="C59" t="str">
            <v>0x003A</v>
          </cell>
          <cell r="D59" t="str">
            <v>Strobe: Flush RX FIFO</v>
          </cell>
        </row>
        <row r="60">
          <cell r="A60" t="str">
            <v>0x003B</v>
          </cell>
          <cell r="B60" t="str">
            <v xml:space="preserve">SFTX    </v>
          </cell>
          <cell r="C60" t="str">
            <v>0x003B</v>
          </cell>
          <cell r="D60" t="str">
            <v>Strobe: Flush TX FIFO</v>
          </cell>
        </row>
        <row r="61">
          <cell r="A61" t="str">
            <v>0x003C</v>
          </cell>
          <cell r="B61" t="str">
            <v xml:space="preserve">SWORRST </v>
          </cell>
          <cell r="C61" t="str">
            <v>0x003C</v>
          </cell>
          <cell r="D61" t="str">
            <v>Strobe: Reset  eWOR</v>
          </cell>
        </row>
        <row r="62">
          <cell r="A62" t="str">
            <v>0x003D</v>
          </cell>
          <cell r="B62" t="str">
            <v xml:space="preserve">SNOP    </v>
          </cell>
          <cell r="C62" t="str">
            <v>0x003D</v>
          </cell>
          <cell r="D62" t="str">
            <v>Strobe: No Operation</v>
          </cell>
        </row>
        <row r="63">
          <cell r="A63" t="str">
            <v>0x2F00</v>
          </cell>
          <cell r="B63" t="str">
            <v>IF_MIX_CFG</v>
          </cell>
          <cell r="C63" t="str">
            <v>0x2F00</v>
          </cell>
          <cell r="D63" t="str">
            <v>//IF Mix Configuration</v>
          </cell>
        </row>
        <row r="64">
          <cell r="A64" t="str">
            <v>0x2F01</v>
          </cell>
          <cell r="B64" t="str">
            <v>FREQOFF_CFG</v>
          </cell>
          <cell r="C64" t="str">
            <v>0x2F01</v>
          </cell>
          <cell r="D64" t="str">
            <v>//Frequency Offset Correction Configuration</v>
          </cell>
        </row>
        <row r="65">
          <cell r="A65" t="str">
            <v>0x2F02</v>
          </cell>
          <cell r="B65" t="str">
            <v>TOC_CFG</v>
          </cell>
          <cell r="C65" t="str">
            <v>0x2F02</v>
          </cell>
          <cell r="D65" t="str">
            <v>//Timing Offset Correction Configuration</v>
          </cell>
        </row>
        <row r="66">
          <cell r="A66" t="str">
            <v>0x2F03</v>
          </cell>
          <cell r="B66" t="str">
            <v>MARC_SPARE</v>
          </cell>
          <cell r="C66" t="str">
            <v>0x2F03</v>
          </cell>
          <cell r="D66" t="str">
            <v>//MARC Spare: [7:4] Not Used; [3:0] Reserved</v>
          </cell>
        </row>
        <row r="67">
          <cell r="A67" t="str">
            <v>0x2F04</v>
          </cell>
          <cell r="B67" t="str">
            <v>ECG_CFG</v>
          </cell>
          <cell r="C67" t="str">
            <v>0x2F04</v>
          </cell>
          <cell r="D67" t="str">
            <v>//External Clock Frequency Configuration</v>
          </cell>
        </row>
        <row r="68">
          <cell r="A68" t="str">
            <v>0x2F05</v>
          </cell>
          <cell r="B68" t="str">
            <v>CFM_DATA_CFG</v>
          </cell>
          <cell r="C68" t="str">
            <v>0x2F05</v>
          </cell>
          <cell r="D68" t="str">
            <v>//Custom frequency modulation enable</v>
          </cell>
        </row>
        <row r="69">
          <cell r="A69" t="str">
            <v>0x2F06</v>
          </cell>
          <cell r="B69" t="str">
            <v>EXT_CTRL</v>
          </cell>
          <cell r="C69" t="str">
            <v>0x2F06</v>
          </cell>
          <cell r="D69" t="str">
            <v>//External Control Configuration</v>
          </cell>
        </row>
        <row r="70">
          <cell r="A70" t="str">
            <v>0x2F07</v>
          </cell>
          <cell r="B70" t="str">
            <v>RCCAL_FINE</v>
          </cell>
          <cell r="C70" t="str">
            <v>0x2F07</v>
          </cell>
          <cell r="D70" t="str">
            <v>//RC Oscillator Calibration Fine</v>
          </cell>
        </row>
        <row r="71">
          <cell r="A71" t="str">
            <v>0x2F08</v>
          </cell>
          <cell r="B71" t="str">
            <v>RCCAL_COARSE</v>
          </cell>
          <cell r="C71" t="str">
            <v>0x2F08</v>
          </cell>
          <cell r="D71" t="str">
            <v>//RC Oscillator Calibration Coarse</v>
          </cell>
        </row>
        <row r="72">
          <cell r="A72" t="str">
            <v>0x2F09</v>
          </cell>
          <cell r="B72" t="str">
            <v>RCCAL_OFFSET</v>
          </cell>
          <cell r="C72" t="str">
            <v>0x2F09</v>
          </cell>
          <cell r="D72" t="str">
            <v>//RC Oscillator Calibration Clock Offset</v>
          </cell>
        </row>
        <row r="73">
          <cell r="A73" t="str">
            <v>0x2F0A</v>
          </cell>
          <cell r="B73" t="str">
            <v>FREQOFF1</v>
          </cell>
          <cell r="C73" t="str">
            <v>0x2F0A</v>
          </cell>
          <cell r="D73" t="str">
            <v>//Frequency Offset MSB</v>
          </cell>
        </row>
        <row r="74">
          <cell r="A74" t="str">
            <v>0x2F0B</v>
          </cell>
          <cell r="B74" t="str">
            <v>FREQOFF0</v>
          </cell>
          <cell r="C74" t="str">
            <v>0x2F0B</v>
          </cell>
          <cell r="D74" t="str">
            <v>//Frequency Offset LSB</v>
          </cell>
        </row>
        <row r="75">
          <cell r="A75" t="str">
            <v>0x2F0C</v>
          </cell>
          <cell r="B75" t="str">
            <v>FREQ2</v>
          </cell>
          <cell r="C75" t="str">
            <v>0x2F0C</v>
          </cell>
          <cell r="D75" t="str">
            <v>//Frequency Configuration [23:16]</v>
          </cell>
        </row>
        <row r="76">
          <cell r="A76" t="str">
            <v>0x2F0D</v>
          </cell>
          <cell r="B76" t="str">
            <v>FREQ1</v>
          </cell>
          <cell r="C76" t="str">
            <v>0x2F0D</v>
          </cell>
          <cell r="D76" t="str">
            <v>//Frequency Configuration [15:8]</v>
          </cell>
        </row>
        <row r="77">
          <cell r="A77" t="str">
            <v>0x2F0E</v>
          </cell>
          <cell r="B77" t="str">
            <v>FREQ0</v>
          </cell>
          <cell r="C77" t="str">
            <v>0x2F0E</v>
          </cell>
          <cell r="D77" t="str">
            <v>//Frequency Configuration [7:0]</v>
          </cell>
        </row>
        <row r="78">
          <cell r="A78" t="str">
            <v>0x2F0F</v>
          </cell>
          <cell r="B78" t="str">
            <v>IF_ADC2</v>
          </cell>
          <cell r="C78" t="str">
            <v>0x2F0F</v>
          </cell>
          <cell r="D78" t="str">
            <v>//Analog to Digital Converter Configuration Reg. 2</v>
          </cell>
        </row>
        <row r="79">
          <cell r="A79" t="str">
            <v>0x2F10</v>
          </cell>
          <cell r="B79" t="str">
            <v>IF_ADC1</v>
          </cell>
          <cell r="C79" t="str">
            <v>0x2F10</v>
          </cell>
          <cell r="D79" t="str">
            <v>//Analog to Digital Converter Configuration Reg. 1</v>
          </cell>
        </row>
        <row r="80">
          <cell r="A80" t="str">
            <v>0x2F11</v>
          </cell>
          <cell r="B80" t="str">
            <v>IF_ADC0</v>
          </cell>
          <cell r="C80" t="str">
            <v>0x2F11</v>
          </cell>
          <cell r="D80" t="str">
            <v>//Analog to Digital Converter Configuration Reg. 0</v>
          </cell>
        </row>
        <row r="81">
          <cell r="A81" t="str">
            <v>0x2F12</v>
          </cell>
          <cell r="B81" t="str">
            <v>FS_DIG1</v>
          </cell>
          <cell r="C81" t="str">
            <v>0x2F12</v>
          </cell>
          <cell r="D81" t="str">
            <v>//Frequency Synthesizer Digital Reg. 1</v>
          </cell>
        </row>
        <row r="82">
          <cell r="A82" t="str">
            <v>0x2F13</v>
          </cell>
          <cell r="B82" t="str">
            <v>FS_DIG0</v>
          </cell>
          <cell r="C82" t="str">
            <v>0x2F13</v>
          </cell>
          <cell r="D82" t="str">
            <v>//Frequency Synthesizer Digital Reg. 0</v>
          </cell>
        </row>
        <row r="83">
          <cell r="A83" t="str">
            <v>0x2F14</v>
          </cell>
          <cell r="B83" t="str">
            <v>FS_CAL3</v>
          </cell>
          <cell r="C83" t="str">
            <v>0x2F14</v>
          </cell>
          <cell r="D83" t="str">
            <v>//Frequency Synthesizer Calibration Reg. 3</v>
          </cell>
        </row>
        <row r="84">
          <cell r="A84" t="str">
            <v>0x2F15</v>
          </cell>
          <cell r="B84" t="str">
            <v>FS_CAL2</v>
          </cell>
          <cell r="C84" t="str">
            <v>0x2F15</v>
          </cell>
          <cell r="D84" t="str">
            <v>//Frequency Synthesizer Calibration Reg. 2</v>
          </cell>
        </row>
        <row r="85">
          <cell r="A85" t="str">
            <v>0x2F16</v>
          </cell>
          <cell r="B85" t="str">
            <v>FS_CAL1</v>
          </cell>
          <cell r="C85" t="str">
            <v>0x2F16</v>
          </cell>
          <cell r="D85" t="str">
            <v>//Frequency Synthesizer Calibration Reg. 1</v>
          </cell>
        </row>
        <row r="86">
          <cell r="A86" t="str">
            <v>0x2F17</v>
          </cell>
          <cell r="B86" t="str">
            <v>FS_CAL0</v>
          </cell>
          <cell r="C86" t="str">
            <v>0x2F17</v>
          </cell>
          <cell r="D86" t="str">
            <v>//Frequency Synthesizer Calibration Reg. 0</v>
          </cell>
        </row>
        <row r="87">
          <cell r="A87" t="str">
            <v>0x2F18</v>
          </cell>
          <cell r="B87" t="str">
            <v>FS_CHP</v>
          </cell>
          <cell r="C87" t="str">
            <v>0x2F18</v>
          </cell>
          <cell r="D87" t="str">
            <v>//Frequency Synthesizer Charge Pump Configuration</v>
          </cell>
        </row>
        <row r="88">
          <cell r="A88" t="str">
            <v>0x2F19</v>
          </cell>
          <cell r="B88" t="str">
            <v>FS_DIVTWO</v>
          </cell>
          <cell r="C88" t="str">
            <v>0x2F19</v>
          </cell>
          <cell r="D88" t="str">
            <v>//Frequency Synthesizer Divide by 2</v>
          </cell>
        </row>
        <row r="89">
          <cell r="A89" t="str">
            <v>0x2F1A</v>
          </cell>
          <cell r="B89" t="str">
            <v>FS_DSM1</v>
          </cell>
          <cell r="C89" t="str">
            <v>0x2F1A</v>
          </cell>
          <cell r="D89" t="str">
            <v>//FS Digital Synthesizer Module Configuration Reg. 1</v>
          </cell>
        </row>
        <row r="90">
          <cell r="A90" t="str">
            <v>0x2F1B</v>
          </cell>
          <cell r="B90" t="str">
            <v>FS_DSM0</v>
          </cell>
          <cell r="C90" t="str">
            <v>0x2F1B</v>
          </cell>
          <cell r="D90" t="str">
            <v>//FS Digital Synthesizer Module Configuration Reg. 0</v>
          </cell>
        </row>
        <row r="91">
          <cell r="A91" t="str">
            <v>0x2F1C</v>
          </cell>
          <cell r="B91" t="str">
            <v>FS_DVC1</v>
          </cell>
          <cell r="C91" t="str">
            <v>0x2F1C</v>
          </cell>
          <cell r="D91" t="str">
            <v>//Frequency Synthesizer Divider Chain Configuration ..</v>
          </cell>
        </row>
        <row r="92">
          <cell r="A92" t="str">
            <v>0x2F1D</v>
          </cell>
          <cell r="B92" t="str">
            <v>FS_DVC0</v>
          </cell>
          <cell r="C92" t="str">
            <v>0x2F1D</v>
          </cell>
          <cell r="D92" t="str">
            <v>//Frequency Synthesizer Divider Chain Configuration ..</v>
          </cell>
        </row>
        <row r="93">
          <cell r="A93" t="str">
            <v>0x2F1E</v>
          </cell>
          <cell r="B93" t="str">
            <v>FS_LBI</v>
          </cell>
          <cell r="C93" t="str">
            <v>0x2F1E</v>
          </cell>
          <cell r="D93" t="str">
            <v>//Frequency Synthesizer Local Bias Configuration</v>
          </cell>
        </row>
        <row r="94">
          <cell r="A94" t="str">
            <v>0x2F1F</v>
          </cell>
          <cell r="B94" t="str">
            <v>FS_PFD</v>
          </cell>
          <cell r="C94" t="str">
            <v>0x2F1F</v>
          </cell>
          <cell r="D94" t="str">
            <v>//Frequency Synthesizer Phase Frequency Detector Con..</v>
          </cell>
        </row>
        <row r="95">
          <cell r="A95" t="str">
            <v>0x2F20</v>
          </cell>
          <cell r="B95" t="str">
            <v>FS_PRE</v>
          </cell>
          <cell r="C95" t="str">
            <v>0x2F20</v>
          </cell>
          <cell r="D95" t="str">
            <v>//Frequency Synthesizer Prescaler Configuration</v>
          </cell>
        </row>
        <row r="96">
          <cell r="A96" t="str">
            <v>0x2F21</v>
          </cell>
          <cell r="B96" t="str">
            <v>FS_REG_DIV_CML</v>
          </cell>
          <cell r="C96" t="str">
            <v>0x2F21</v>
          </cell>
          <cell r="D96" t="str">
            <v>//Frequency Synthesizer Divider Regulator Configurat..</v>
          </cell>
        </row>
        <row r="97">
          <cell r="A97" t="str">
            <v>0x2F22</v>
          </cell>
          <cell r="B97" t="str">
            <v>FS_SPARE</v>
          </cell>
          <cell r="C97" t="str">
            <v>0x2F22</v>
          </cell>
          <cell r="D97" t="str">
            <v>//Frequency Synthesizer Spare: Reserved</v>
          </cell>
        </row>
        <row r="98">
          <cell r="A98" t="str">
            <v>0x2F23</v>
          </cell>
          <cell r="B98" t="str">
            <v>FS_VCO4</v>
          </cell>
          <cell r="C98" t="str">
            <v>0x2F23</v>
          </cell>
          <cell r="D98" t="str">
            <v>//FS Voltage Controlled Oscillator Configuration Reg..</v>
          </cell>
        </row>
        <row r="99">
          <cell r="A99" t="str">
            <v>0x2F24</v>
          </cell>
          <cell r="B99" t="str">
            <v>FS_VCO3</v>
          </cell>
          <cell r="C99" t="str">
            <v>0x2F24</v>
          </cell>
          <cell r="D99" t="str">
            <v>//FS Voltage Controlled Oscillator Configuration Reg..</v>
          </cell>
        </row>
        <row r="100">
          <cell r="A100" t="str">
            <v>0x2F25</v>
          </cell>
          <cell r="B100" t="str">
            <v>FS_VCO2</v>
          </cell>
          <cell r="C100" t="str">
            <v>0x2F25</v>
          </cell>
          <cell r="D100" t="str">
            <v>//FS Voltage Controlled Oscillator Configuration Reg..</v>
          </cell>
        </row>
        <row r="101">
          <cell r="A101" t="str">
            <v>0x2F26</v>
          </cell>
          <cell r="B101" t="str">
            <v>FS_VCO1</v>
          </cell>
          <cell r="C101" t="str">
            <v>0x2F26</v>
          </cell>
          <cell r="D101" t="str">
            <v>//FS Voltage Controlled Oscillator Configuration Reg..</v>
          </cell>
        </row>
        <row r="102">
          <cell r="A102" t="str">
            <v>0x2F27</v>
          </cell>
          <cell r="B102" t="str">
            <v>FS_VCO0</v>
          </cell>
          <cell r="C102" t="str">
            <v>0x2F27</v>
          </cell>
          <cell r="D102" t="str">
            <v>//FS Voltage Controlled Oscillator Configuration Reg..</v>
          </cell>
        </row>
        <row r="103">
          <cell r="A103" t="str">
            <v>0x2F28</v>
          </cell>
          <cell r="B103" t="str">
            <v>GBIAS6</v>
          </cell>
          <cell r="C103" t="str">
            <v>0x2F28</v>
          </cell>
          <cell r="D103" t="str">
            <v>//Global Bias Configuration Reg. 6</v>
          </cell>
        </row>
        <row r="104">
          <cell r="A104" t="str">
            <v>0x2F29</v>
          </cell>
          <cell r="B104" t="str">
            <v>GBIAS5</v>
          </cell>
          <cell r="C104" t="str">
            <v>0x2F29</v>
          </cell>
          <cell r="D104" t="str">
            <v>//Global Bias Configuration Reg. 5</v>
          </cell>
        </row>
        <row r="105">
          <cell r="A105" t="str">
            <v>0x2F2A</v>
          </cell>
          <cell r="B105" t="str">
            <v>GBIAS4</v>
          </cell>
          <cell r="C105" t="str">
            <v>0x2F2A</v>
          </cell>
          <cell r="D105" t="str">
            <v>//Global Bias Configuration Reg. 4</v>
          </cell>
        </row>
        <row r="106">
          <cell r="A106" t="str">
            <v>0x2F2B</v>
          </cell>
          <cell r="B106" t="str">
            <v>GBIAS3</v>
          </cell>
          <cell r="C106" t="str">
            <v>0x2F2B</v>
          </cell>
          <cell r="D106" t="str">
            <v>//Global Bias Configuration Reg. 3</v>
          </cell>
        </row>
        <row r="107">
          <cell r="A107" t="str">
            <v>0x2F2C</v>
          </cell>
          <cell r="B107" t="str">
            <v>GBIAS2</v>
          </cell>
          <cell r="C107" t="str">
            <v>0x2F2C</v>
          </cell>
          <cell r="D107" t="str">
            <v>//Global Bias Configuration Reg. 2</v>
          </cell>
        </row>
        <row r="108">
          <cell r="A108" t="str">
            <v>0x2F2D</v>
          </cell>
          <cell r="B108" t="str">
            <v>GBIAS1</v>
          </cell>
          <cell r="C108" t="str">
            <v>0x2F2D</v>
          </cell>
          <cell r="D108" t="str">
            <v>//Global Bias Configuration Reg. 1</v>
          </cell>
        </row>
        <row r="109">
          <cell r="A109" t="str">
            <v>0x2F2E</v>
          </cell>
          <cell r="B109" t="str">
            <v>GBIAS0</v>
          </cell>
          <cell r="C109" t="str">
            <v>0x2F2E</v>
          </cell>
          <cell r="D109" t="str">
            <v>//Global Bias Configuration Reg. 0</v>
          </cell>
        </row>
        <row r="110">
          <cell r="A110" t="str">
            <v>0x2F2F</v>
          </cell>
          <cell r="B110" t="str">
            <v>IFAMP</v>
          </cell>
          <cell r="C110" t="str">
            <v>0x2F2F</v>
          </cell>
          <cell r="D110" t="str">
            <v>//Intermediate Frequency Amplifier Configuration</v>
          </cell>
        </row>
        <row r="111">
          <cell r="A111" t="str">
            <v>0x2F30</v>
          </cell>
          <cell r="B111" t="str">
            <v>LNA</v>
          </cell>
          <cell r="C111" t="str">
            <v>0x2F30</v>
          </cell>
          <cell r="D111" t="str">
            <v>//Low Noise Amplifier Configuration</v>
          </cell>
        </row>
        <row r="112">
          <cell r="A112" t="str">
            <v>0x2F31</v>
          </cell>
          <cell r="B112" t="str">
            <v>RXMIX</v>
          </cell>
          <cell r="C112" t="str">
            <v>0x2F31</v>
          </cell>
          <cell r="D112" t="str">
            <v>//RX Mixer Configuration</v>
          </cell>
        </row>
        <row r="113">
          <cell r="A113" t="str">
            <v>0x2F32</v>
          </cell>
          <cell r="B113" t="str">
            <v>XOSC5</v>
          </cell>
          <cell r="C113" t="str">
            <v>0x2F32</v>
          </cell>
          <cell r="D113" t="str">
            <v>//Crystal Oscillator Configuration Reg. 5</v>
          </cell>
        </row>
        <row r="114">
          <cell r="A114" t="str">
            <v>0x2F33</v>
          </cell>
          <cell r="B114" t="str">
            <v>XOSC4</v>
          </cell>
          <cell r="C114" t="str">
            <v>0x2F33</v>
          </cell>
          <cell r="D114" t="str">
            <v>//Crystal Oscillator Configuration Reg. 4</v>
          </cell>
        </row>
        <row r="115">
          <cell r="A115" t="str">
            <v>0x2F34</v>
          </cell>
          <cell r="B115" t="str">
            <v>XOSC3</v>
          </cell>
          <cell r="C115" t="str">
            <v>0x2F34</v>
          </cell>
          <cell r="D115" t="str">
            <v>//Crystal Oscillator Configuration Reg. 3</v>
          </cell>
        </row>
        <row r="116">
          <cell r="A116" t="str">
            <v>0x2F35</v>
          </cell>
          <cell r="B116" t="str">
            <v>XOSC2</v>
          </cell>
          <cell r="C116" t="str">
            <v>0x2F35</v>
          </cell>
          <cell r="D116" t="str">
            <v>//Crystal Oscillator Configuration Reg. 2</v>
          </cell>
        </row>
        <row r="117">
          <cell r="A117" t="str">
            <v>0x2F36</v>
          </cell>
          <cell r="B117" t="str">
            <v>XOSC1</v>
          </cell>
          <cell r="C117" t="str">
            <v>0x2F36</v>
          </cell>
          <cell r="D117" t="str">
            <v>//Crystal Oscillator Configuration Reg. 1</v>
          </cell>
        </row>
        <row r="118">
          <cell r="A118" t="str">
            <v>0x2F37</v>
          </cell>
          <cell r="B118" t="str">
            <v>XOSC0</v>
          </cell>
          <cell r="C118" t="str">
            <v>0x2F37</v>
          </cell>
          <cell r="D118" t="str">
            <v>//Crystal Oscillator Configuration Reg. 0</v>
          </cell>
        </row>
        <row r="119">
          <cell r="A119" t="str">
            <v>0x2F38</v>
          </cell>
          <cell r="B119" t="str">
            <v>ANALOG_SPARE</v>
          </cell>
          <cell r="C119" t="str">
            <v>0x2F38</v>
          </cell>
          <cell r="D119" t="str">
            <v>//Analog Spare: Reserved</v>
          </cell>
        </row>
        <row r="120">
          <cell r="A120" t="str">
            <v>0x2F39</v>
          </cell>
          <cell r="B120" t="str">
            <v>PA_CFG3</v>
          </cell>
          <cell r="C120" t="str">
            <v>0x2F39</v>
          </cell>
          <cell r="D120" t="str">
            <v>//Power Amplifier Configuration Reg. 3</v>
          </cell>
        </row>
        <row r="121">
          <cell r="A121" t="str">
            <v>0x2F3A</v>
          </cell>
          <cell r="B121" t="str">
            <v>Not used</v>
          </cell>
          <cell r="C121" t="str">
            <v>0x2F3A</v>
          </cell>
          <cell r="D121" t="str">
            <v>Not used</v>
          </cell>
        </row>
        <row r="122">
          <cell r="A122" t="str">
            <v>0x2F3B</v>
          </cell>
          <cell r="B122" t="str">
            <v>Not used</v>
          </cell>
          <cell r="C122" t="str">
            <v>0x2F3B</v>
          </cell>
          <cell r="D122" t="str">
            <v>Not used</v>
          </cell>
        </row>
        <row r="123">
          <cell r="A123" t="str">
            <v>0x2F3C</v>
          </cell>
          <cell r="B123" t="str">
            <v>Not used</v>
          </cell>
          <cell r="C123" t="str">
            <v>0x2F3C</v>
          </cell>
          <cell r="D123" t="str">
            <v>Not used</v>
          </cell>
        </row>
        <row r="124">
          <cell r="A124" t="str">
            <v>0x2F3D</v>
          </cell>
          <cell r="B124" t="str">
            <v>Not used</v>
          </cell>
          <cell r="C124" t="str">
            <v>0x2F3D</v>
          </cell>
          <cell r="D124" t="str">
            <v>Not used</v>
          </cell>
        </row>
        <row r="125">
          <cell r="A125" t="str">
            <v>0x2F3E</v>
          </cell>
          <cell r="B125" t="str">
            <v>Not used</v>
          </cell>
          <cell r="C125" t="str">
            <v>0x2F3E</v>
          </cell>
          <cell r="D125" t="str">
            <v>Not used</v>
          </cell>
        </row>
        <row r="126">
          <cell r="A126" t="str">
            <v>0x2F3F</v>
          </cell>
          <cell r="B126" t="str">
            <v>Reserved</v>
          </cell>
          <cell r="C126" t="str">
            <v>0x2F3F</v>
          </cell>
          <cell r="D126" t="str">
            <v>Reserved</v>
          </cell>
        </row>
        <row r="127">
          <cell r="A127" t="str">
            <v>0x2F40</v>
          </cell>
          <cell r="B127" t="str">
            <v>Reserved</v>
          </cell>
          <cell r="C127" t="str">
            <v>0x2F40</v>
          </cell>
          <cell r="D127" t="str">
            <v>Reserved</v>
          </cell>
        </row>
        <row r="128">
          <cell r="A128" t="str">
            <v>0x2F41</v>
          </cell>
          <cell r="B128" t="str">
            <v>Not used</v>
          </cell>
          <cell r="C128" t="str">
            <v>0x2F41</v>
          </cell>
          <cell r="D128" t="str">
            <v>Not used</v>
          </cell>
        </row>
        <row r="129">
          <cell r="A129" t="str">
            <v>0x2F42</v>
          </cell>
          <cell r="B129" t="str">
            <v>Not used</v>
          </cell>
          <cell r="C129" t="str">
            <v>0x2F42</v>
          </cell>
          <cell r="D129" t="str">
            <v>Not used</v>
          </cell>
        </row>
        <row r="130">
          <cell r="A130" t="str">
            <v>0x2F43</v>
          </cell>
          <cell r="B130" t="str">
            <v>Not used</v>
          </cell>
          <cell r="C130" t="str">
            <v>0x2F43</v>
          </cell>
          <cell r="D130" t="str">
            <v>Not used</v>
          </cell>
        </row>
        <row r="131">
          <cell r="A131" t="str">
            <v>0x2F44</v>
          </cell>
          <cell r="B131" t="str">
            <v>Not used</v>
          </cell>
          <cell r="C131" t="str">
            <v>0x2F44</v>
          </cell>
          <cell r="D131" t="str">
            <v>Not used</v>
          </cell>
        </row>
        <row r="132">
          <cell r="A132" t="str">
            <v>0x2F45</v>
          </cell>
          <cell r="B132" t="str">
            <v>Not used</v>
          </cell>
          <cell r="C132" t="str">
            <v>0x2F45</v>
          </cell>
          <cell r="D132" t="str">
            <v>Not used</v>
          </cell>
        </row>
        <row r="133">
          <cell r="A133" t="str">
            <v>0x2F46</v>
          </cell>
          <cell r="B133" t="str">
            <v>Not used</v>
          </cell>
          <cell r="C133" t="str">
            <v>0x2F46</v>
          </cell>
          <cell r="D133" t="str">
            <v>Not used</v>
          </cell>
        </row>
        <row r="134">
          <cell r="A134" t="str">
            <v>0x2F47</v>
          </cell>
          <cell r="B134" t="str">
            <v>Not used</v>
          </cell>
          <cell r="C134" t="str">
            <v>0x2F47</v>
          </cell>
          <cell r="D134" t="str">
            <v>Not used</v>
          </cell>
        </row>
        <row r="135">
          <cell r="A135" t="str">
            <v>0x2F48</v>
          </cell>
          <cell r="B135" t="str">
            <v>Not used</v>
          </cell>
          <cell r="C135" t="str">
            <v>0x2F48</v>
          </cell>
          <cell r="D135" t="str">
            <v>Not used</v>
          </cell>
        </row>
        <row r="136">
          <cell r="A136" t="str">
            <v>0x2F49</v>
          </cell>
          <cell r="B136" t="str">
            <v>Not used</v>
          </cell>
          <cell r="C136" t="str">
            <v>0x2F49</v>
          </cell>
          <cell r="D136" t="str">
            <v>Not used</v>
          </cell>
        </row>
        <row r="137">
          <cell r="A137" t="str">
            <v>0x2F4A</v>
          </cell>
          <cell r="B137" t="str">
            <v>Not used</v>
          </cell>
          <cell r="C137" t="str">
            <v>0x2F4A</v>
          </cell>
          <cell r="D137" t="str">
            <v>Not used</v>
          </cell>
        </row>
        <row r="138">
          <cell r="A138" t="str">
            <v>0x2F4B</v>
          </cell>
          <cell r="B138" t="str">
            <v>Not used</v>
          </cell>
          <cell r="C138" t="str">
            <v>0x2F4B</v>
          </cell>
          <cell r="D138" t="str">
            <v>Not used</v>
          </cell>
        </row>
        <row r="139">
          <cell r="A139" t="str">
            <v>0x2F4C</v>
          </cell>
          <cell r="B139" t="str">
            <v>Not used</v>
          </cell>
          <cell r="C139" t="str">
            <v>0x2F4C</v>
          </cell>
          <cell r="D139" t="str">
            <v>Not used</v>
          </cell>
        </row>
        <row r="140">
          <cell r="A140" t="str">
            <v>0x2F4D</v>
          </cell>
          <cell r="B140" t="str">
            <v>Not used</v>
          </cell>
          <cell r="C140" t="str">
            <v>0x2F4D</v>
          </cell>
          <cell r="D140" t="str">
            <v>Not used</v>
          </cell>
        </row>
        <row r="141">
          <cell r="A141" t="str">
            <v>0x2F4E</v>
          </cell>
          <cell r="B141" t="str">
            <v>Not used</v>
          </cell>
          <cell r="C141" t="str">
            <v>0x2F4E</v>
          </cell>
          <cell r="D141" t="str">
            <v>Not used</v>
          </cell>
        </row>
        <row r="142">
          <cell r="A142" t="str">
            <v>0x2F4F</v>
          </cell>
          <cell r="B142" t="str">
            <v>Not used</v>
          </cell>
          <cell r="C142" t="str">
            <v>0x2F4F</v>
          </cell>
          <cell r="D142" t="str">
            <v>Not used</v>
          </cell>
        </row>
        <row r="143">
          <cell r="A143" t="str">
            <v>0x2F50</v>
          </cell>
          <cell r="B143" t="str">
            <v>Not used</v>
          </cell>
          <cell r="C143" t="str">
            <v>0x2F50</v>
          </cell>
          <cell r="D143" t="str">
            <v>Not used</v>
          </cell>
        </row>
        <row r="144">
          <cell r="A144" t="str">
            <v>0x2F51</v>
          </cell>
          <cell r="B144" t="str">
            <v>Not used</v>
          </cell>
          <cell r="C144" t="str">
            <v>0x2F51</v>
          </cell>
          <cell r="D144" t="str">
            <v>Not used</v>
          </cell>
        </row>
        <row r="145">
          <cell r="A145" t="str">
            <v>0x2F52</v>
          </cell>
          <cell r="B145" t="str">
            <v>Not used</v>
          </cell>
          <cell r="C145" t="str">
            <v>0x2F52</v>
          </cell>
          <cell r="D145" t="str">
            <v>Not used</v>
          </cell>
        </row>
        <row r="146">
          <cell r="A146" t="str">
            <v>0x2F53</v>
          </cell>
          <cell r="B146" t="str">
            <v>Not used</v>
          </cell>
          <cell r="C146" t="str">
            <v>0x2F53</v>
          </cell>
          <cell r="D146" t="str">
            <v>Not used</v>
          </cell>
        </row>
        <row r="147">
          <cell r="A147" t="str">
            <v>0x2F54</v>
          </cell>
          <cell r="B147" t="str">
            <v>Not used</v>
          </cell>
          <cell r="C147" t="str">
            <v>0x2F54</v>
          </cell>
          <cell r="D147" t="str">
            <v>Not used</v>
          </cell>
        </row>
        <row r="148">
          <cell r="A148" t="str">
            <v>0x2F55</v>
          </cell>
          <cell r="B148" t="str">
            <v>Not used</v>
          </cell>
          <cell r="C148" t="str">
            <v>0x2F55</v>
          </cell>
          <cell r="D148" t="str">
            <v>Not used</v>
          </cell>
        </row>
        <row r="149">
          <cell r="A149" t="str">
            <v>0x2F56</v>
          </cell>
          <cell r="B149" t="str">
            <v>Not used</v>
          </cell>
          <cell r="C149" t="str">
            <v>0x2F56</v>
          </cell>
          <cell r="D149" t="str">
            <v>Not used</v>
          </cell>
        </row>
        <row r="150">
          <cell r="A150" t="str">
            <v>0x2F57</v>
          </cell>
          <cell r="B150" t="str">
            <v>Not used</v>
          </cell>
          <cell r="C150" t="str">
            <v>0x2F57</v>
          </cell>
          <cell r="D150" t="str">
            <v>Not used</v>
          </cell>
        </row>
        <row r="151">
          <cell r="A151" t="str">
            <v>0x2F58</v>
          </cell>
          <cell r="B151" t="str">
            <v>Not used</v>
          </cell>
          <cell r="C151" t="str">
            <v>0x2F58</v>
          </cell>
          <cell r="D151" t="str">
            <v>Not used</v>
          </cell>
        </row>
        <row r="152">
          <cell r="A152" t="str">
            <v>0x2F59</v>
          </cell>
          <cell r="B152" t="str">
            <v>Not used</v>
          </cell>
          <cell r="C152" t="str">
            <v>0x2F59</v>
          </cell>
          <cell r="D152" t="str">
            <v>Not used</v>
          </cell>
        </row>
        <row r="153">
          <cell r="A153" t="str">
            <v>0x2F5A</v>
          </cell>
          <cell r="B153" t="str">
            <v>Not used</v>
          </cell>
          <cell r="C153" t="str">
            <v>0x2F5A</v>
          </cell>
          <cell r="D153" t="str">
            <v>Not used</v>
          </cell>
        </row>
        <row r="154">
          <cell r="A154" t="str">
            <v>0x2F5B</v>
          </cell>
          <cell r="B154" t="str">
            <v>Not used</v>
          </cell>
          <cell r="C154" t="str">
            <v>0x2F5B</v>
          </cell>
          <cell r="D154" t="str">
            <v>Not used</v>
          </cell>
        </row>
        <row r="155">
          <cell r="A155" t="str">
            <v>0x2F5C</v>
          </cell>
          <cell r="B155" t="str">
            <v>Not used</v>
          </cell>
          <cell r="C155" t="str">
            <v>0x2F5C</v>
          </cell>
          <cell r="D155" t="str">
            <v>Not used</v>
          </cell>
        </row>
        <row r="156">
          <cell r="A156" t="str">
            <v>0x2F5D</v>
          </cell>
          <cell r="B156" t="str">
            <v>Not used</v>
          </cell>
          <cell r="C156" t="str">
            <v>0x2F5D</v>
          </cell>
          <cell r="D156" t="str">
            <v>Not used</v>
          </cell>
        </row>
        <row r="157">
          <cell r="A157" t="str">
            <v>0x2F5E</v>
          </cell>
          <cell r="B157" t="str">
            <v>Not used</v>
          </cell>
          <cell r="C157" t="str">
            <v>0x2F5E</v>
          </cell>
          <cell r="D157" t="str">
            <v>Not used</v>
          </cell>
        </row>
        <row r="158">
          <cell r="A158" t="str">
            <v>0x2F5F</v>
          </cell>
          <cell r="B158" t="str">
            <v>Not used</v>
          </cell>
          <cell r="C158" t="str">
            <v>0x2F5F</v>
          </cell>
          <cell r="D158" t="str">
            <v>Not used</v>
          </cell>
        </row>
        <row r="159">
          <cell r="A159" t="str">
            <v>0x2F60</v>
          </cell>
          <cell r="B159" t="str">
            <v>Not used</v>
          </cell>
          <cell r="C159" t="str">
            <v>0x2F60</v>
          </cell>
          <cell r="D159" t="str">
            <v>Not used</v>
          </cell>
        </row>
        <row r="160">
          <cell r="A160" t="str">
            <v>0x2F61</v>
          </cell>
          <cell r="B160" t="str">
            <v>Not used</v>
          </cell>
          <cell r="C160" t="str">
            <v>0x2F61</v>
          </cell>
          <cell r="D160" t="str">
            <v>Not used</v>
          </cell>
        </row>
        <row r="161">
          <cell r="A161" t="str">
            <v>0x2F62</v>
          </cell>
          <cell r="B161" t="str">
            <v>Not used</v>
          </cell>
          <cell r="C161" t="str">
            <v>0x2F62</v>
          </cell>
          <cell r="D161" t="str">
            <v>Not used</v>
          </cell>
        </row>
        <row r="162">
          <cell r="A162" t="str">
            <v>0x2F63</v>
          </cell>
          <cell r="B162" t="str">
            <v>Not used</v>
          </cell>
          <cell r="C162" t="str">
            <v>0x2F63</v>
          </cell>
          <cell r="D162" t="str">
            <v>Not used</v>
          </cell>
        </row>
        <row r="163">
          <cell r="A163" t="str">
            <v>0x2F64</v>
          </cell>
          <cell r="B163" t="str">
            <v>WOR_TIME1</v>
          </cell>
          <cell r="C163" t="str">
            <v>0x2F64</v>
          </cell>
          <cell r="D163" t="str">
            <v>//eWOR Timer Counter Value MSB</v>
          </cell>
        </row>
        <row r="164">
          <cell r="A164" t="str">
            <v>0x2F65</v>
          </cell>
          <cell r="B164" t="str">
            <v>WOR_TIME0</v>
          </cell>
          <cell r="C164" t="str">
            <v>0x2F65</v>
          </cell>
          <cell r="D164" t="str">
            <v>//eWOR Timer Counter Value LSB</v>
          </cell>
        </row>
        <row r="165">
          <cell r="A165" t="str">
            <v>0x2F66</v>
          </cell>
          <cell r="B165" t="str">
            <v>WOR_CAPTURE1</v>
          </cell>
          <cell r="C165" t="str">
            <v>0x2F66</v>
          </cell>
          <cell r="D165" t="str">
            <v>//eWOR Timer Capture Value MSB</v>
          </cell>
        </row>
        <row r="166">
          <cell r="A166" t="str">
            <v>0x2F67</v>
          </cell>
          <cell r="B166" t="str">
            <v>WOR_CAPTURE0</v>
          </cell>
          <cell r="C166" t="str">
            <v>0x2F67</v>
          </cell>
          <cell r="D166" t="str">
            <v>//eWOR Timer Capture Value LSB</v>
          </cell>
        </row>
        <row r="167">
          <cell r="A167" t="str">
            <v>0x2F68</v>
          </cell>
          <cell r="B167" t="str">
            <v>BIST</v>
          </cell>
          <cell r="C167" t="str">
            <v>0x2F68</v>
          </cell>
          <cell r="D167" t="str">
            <v>//MARC Built-In Self-Test</v>
          </cell>
        </row>
        <row r="168">
          <cell r="A168" t="str">
            <v>0x2F69</v>
          </cell>
          <cell r="B168" t="str">
            <v>DCFILTOFFSET_I1</v>
          </cell>
          <cell r="C168" t="str">
            <v>0x2F69</v>
          </cell>
          <cell r="D168" t="str">
            <v>//DC Filter Offset I MSB</v>
          </cell>
        </row>
        <row r="169">
          <cell r="A169" t="str">
            <v>0x2F6A</v>
          </cell>
          <cell r="B169" t="str">
            <v>DCFILTOFFSET_I0</v>
          </cell>
          <cell r="C169" t="str">
            <v>0x2F6A</v>
          </cell>
          <cell r="D169" t="str">
            <v>//DC Filter Offset I LSB</v>
          </cell>
        </row>
        <row r="170">
          <cell r="A170" t="str">
            <v>0x2F6B</v>
          </cell>
          <cell r="B170" t="str">
            <v>DCFILTOFFSET_Q1</v>
          </cell>
          <cell r="C170" t="str">
            <v>0x2F6B</v>
          </cell>
          <cell r="D170" t="str">
            <v>//DC Filter Offset Q MSB</v>
          </cell>
        </row>
        <row r="171">
          <cell r="A171" t="str">
            <v>0x2F6C</v>
          </cell>
          <cell r="B171" t="str">
            <v>DCFILTOFFSET_Q0</v>
          </cell>
          <cell r="C171" t="str">
            <v>0x2F6C</v>
          </cell>
          <cell r="D171" t="str">
            <v>//DC Filter Offset Q LSB</v>
          </cell>
        </row>
        <row r="172">
          <cell r="A172" t="str">
            <v>0x2F6D</v>
          </cell>
          <cell r="B172" t="str">
            <v>IQIE_I1</v>
          </cell>
          <cell r="C172" t="str">
            <v>0x2F6D</v>
          </cell>
          <cell r="D172" t="str">
            <v>//IQ Imbalance Value I MSB</v>
          </cell>
        </row>
        <row r="173">
          <cell r="A173" t="str">
            <v>0x2F6E</v>
          </cell>
          <cell r="B173" t="str">
            <v>IQIE_I0</v>
          </cell>
          <cell r="C173" t="str">
            <v>0x2F6E</v>
          </cell>
          <cell r="D173" t="str">
            <v>//IQ Imbalance Value I LSB</v>
          </cell>
        </row>
        <row r="174">
          <cell r="A174" t="str">
            <v>0x2F6F</v>
          </cell>
          <cell r="B174" t="str">
            <v>IQIE_Q1</v>
          </cell>
          <cell r="C174" t="str">
            <v>0x2F6F</v>
          </cell>
          <cell r="D174" t="str">
            <v>//IQ Imbalance Value Q MSB</v>
          </cell>
        </row>
        <row r="175">
          <cell r="A175" t="str">
            <v>0x2F70</v>
          </cell>
          <cell r="B175" t="str">
            <v>IQIE_Q0</v>
          </cell>
          <cell r="C175" t="str">
            <v>0x2F70</v>
          </cell>
          <cell r="D175" t="str">
            <v>//IQ Imbalance Value Q LSB</v>
          </cell>
        </row>
        <row r="176">
          <cell r="A176" t="str">
            <v>0x2F71</v>
          </cell>
          <cell r="B176" t="str">
            <v>RSSI1</v>
          </cell>
          <cell r="C176" t="str">
            <v>0x2F71</v>
          </cell>
          <cell r="D176" t="str">
            <v>//Received Signal Strength Indicator Reg. 1   Not retained</v>
          </cell>
        </row>
        <row r="177">
          <cell r="A177" t="str">
            <v>0x2F72</v>
          </cell>
          <cell r="B177" t="str">
            <v>RSSI0</v>
          </cell>
          <cell r="C177" t="str">
            <v>0x2F72</v>
          </cell>
          <cell r="D177" t="str">
            <v>//Received Signal Strength Indicator Reg.0    Not retained</v>
          </cell>
        </row>
        <row r="178">
          <cell r="A178" t="str">
            <v>0x2F73</v>
          </cell>
          <cell r="B178" t="str">
            <v>MARCSTATE</v>
          </cell>
          <cell r="C178" t="str">
            <v>0x2F73</v>
          </cell>
          <cell r="D178" t="str">
            <v>//MARC State                                  Not retained</v>
          </cell>
        </row>
        <row r="179">
          <cell r="A179" t="str">
            <v>0x2F74</v>
          </cell>
          <cell r="B179" t="str">
            <v>LQI_VAL</v>
          </cell>
          <cell r="C179" t="str">
            <v>0x2F74</v>
          </cell>
          <cell r="D179" t="str">
            <v>//Link Quality Indicator Value                Not retained</v>
          </cell>
        </row>
        <row r="180">
          <cell r="A180" t="str">
            <v>0x2F75</v>
          </cell>
          <cell r="B180" t="str">
            <v>PQT_SYNC_ERR</v>
          </cell>
          <cell r="C180" t="str">
            <v>0x2F75</v>
          </cell>
          <cell r="D180" t="str">
            <v>//Preamble and Sync Word Error                Not retained</v>
          </cell>
        </row>
        <row r="181">
          <cell r="A181" t="str">
            <v>0x2F76</v>
          </cell>
          <cell r="B181" t="str">
            <v>DEM_STATUS</v>
          </cell>
          <cell r="C181" t="str">
            <v>0x2F76</v>
          </cell>
          <cell r="D181" t="str">
            <v>//Demodulator Status                          Not retained</v>
          </cell>
        </row>
        <row r="182">
          <cell r="A182" t="str">
            <v>0x2F77</v>
          </cell>
          <cell r="B182" t="str">
            <v>FREQOFF_EST1</v>
          </cell>
          <cell r="C182" t="str">
            <v>0x2F77</v>
          </cell>
          <cell r="D182" t="str">
            <v>//Frequency Offset Estimate MSB               Not retained</v>
          </cell>
        </row>
        <row r="183">
          <cell r="A183" t="str">
            <v>0x2F78</v>
          </cell>
          <cell r="B183" t="str">
            <v>FREQOFF_EST0</v>
          </cell>
          <cell r="C183" t="str">
            <v>0x2F78</v>
          </cell>
          <cell r="D183" t="str">
            <v>//Frequency Offset Estimate LSB               Not retained</v>
          </cell>
        </row>
        <row r="184">
          <cell r="A184" t="str">
            <v>0x2F79</v>
          </cell>
          <cell r="B184" t="str">
            <v>AGC_GAIN3</v>
          </cell>
          <cell r="C184" t="str">
            <v>0x2F79</v>
          </cell>
          <cell r="D184" t="str">
            <v>//Automatic Gain Control Reg. 3               Not retained</v>
          </cell>
        </row>
        <row r="185">
          <cell r="A185" t="str">
            <v>0x2F7A</v>
          </cell>
          <cell r="B185" t="str">
            <v>AGC_GAIN2</v>
          </cell>
          <cell r="C185" t="str">
            <v>0x2F7A</v>
          </cell>
          <cell r="D185" t="str">
            <v>//Automatic Gain Control Reg. 2               Not retained</v>
          </cell>
        </row>
        <row r="186">
          <cell r="A186" t="str">
            <v>0x2F7B</v>
          </cell>
          <cell r="B186" t="str">
            <v>AGC_GAIN1</v>
          </cell>
          <cell r="C186" t="str">
            <v>0x2F7B</v>
          </cell>
          <cell r="D186" t="str">
            <v>//Automatic Gain Control Reg. 1               Not retained</v>
          </cell>
        </row>
        <row r="187">
          <cell r="A187" t="str">
            <v>0x2F7C</v>
          </cell>
          <cell r="B187" t="str">
            <v>AGC_GAIN0</v>
          </cell>
          <cell r="C187" t="str">
            <v>0x2F7C</v>
          </cell>
          <cell r="D187" t="str">
            <v>//Automatic Gain Control Reg. 0               Not retained</v>
          </cell>
        </row>
        <row r="188">
          <cell r="A188" t="str">
            <v>0x2F7D</v>
          </cell>
          <cell r="B188" t="str">
            <v>CFM_RX_DATA_OUT</v>
          </cell>
          <cell r="C188" t="str">
            <v>0x2F7D</v>
          </cell>
          <cell r="D188" t="str">
            <v>//Custom Frequency Modulation RX Data         Not retained</v>
          </cell>
        </row>
        <row r="189">
          <cell r="A189" t="str">
            <v>0x2F7E</v>
          </cell>
          <cell r="B189" t="str">
            <v>CFM_TX_DATA_IN</v>
          </cell>
          <cell r="C189" t="str">
            <v>0x2F7E</v>
          </cell>
          <cell r="D189" t="str">
            <v>//Custom Frequency Modulation TX Data         Not retained</v>
          </cell>
        </row>
        <row r="190">
          <cell r="A190" t="str">
            <v>0x2F7F</v>
          </cell>
          <cell r="B190" t="str">
            <v>ASK_SOFT_RX_DATA</v>
          </cell>
          <cell r="C190" t="str">
            <v>0x2F7F</v>
          </cell>
          <cell r="D190" t="str">
            <v>//ASK Soft Decision Output                    Not retained</v>
          </cell>
        </row>
        <row r="191">
          <cell r="A191" t="str">
            <v>0x2F80</v>
          </cell>
          <cell r="B191" t="str">
            <v>RNDGEN</v>
          </cell>
          <cell r="C191" t="str">
            <v>0x2F80</v>
          </cell>
          <cell r="D191" t="str">
            <v>//Random Number Generator Value               Not retained</v>
          </cell>
        </row>
        <row r="192">
          <cell r="A192" t="str">
            <v>0x2F81</v>
          </cell>
          <cell r="B192" t="str">
            <v>MAGN2</v>
          </cell>
          <cell r="C192" t="str">
            <v>0x2F81</v>
          </cell>
          <cell r="D192" t="str">
            <v>//Signal Magnitude after CORDIC [16]          Not retained</v>
          </cell>
        </row>
        <row r="193">
          <cell r="A193" t="str">
            <v>0x2F82</v>
          </cell>
          <cell r="B193" t="str">
            <v>MAGN1</v>
          </cell>
          <cell r="C193" t="str">
            <v>0x2F82</v>
          </cell>
          <cell r="D193" t="str">
            <v>//Signal Magnitude after CORDIC [15:8]        Not retained</v>
          </cell>
        </row>
        <row r="194">
          <cell r="A194" t="str">
            <v>0x2F83</v>
          </cell>
          <cell r="B194" t="str">
            <v>MAGN0</v>
          </cell>
          <cell r="C194" t="str">
            <v>0x2F83</v>
          </cell>
          <cell r="D194" t="str">
            <v>//Signal Magnitude after CORDIC [7:0]         Not retained</v>
          </cell>
        </row>
        <row r="195">
          <cell r="A195" t="str">
            <v>0x2F84</v>
          </cell>
          <cell r="B195" t="str">
            <v>ANG1</v>
          </cell>
          <cell r="C195" t="str">
            <v>0x2F84</v>
          </cell>
          <cell r="D195" t="str">
            <v>//Signal Angular after CORDIC [9:8]           Not retained</v>
          </cell>
        </row>
        <row r="196">
          <cell r="A196" t="str">
            <v>0x2F85</v>
          </cell>
          <cell r="B196" t="str">
            <v>ANG0</v>
          </cell>
          <cell r="C196" t="str">
            <v>0x2F85</v>
          </cell>
          <cell r="D196" t="str">
            <v>//Signal Angular after CORDIC [7:0]           Not retained</v>
          </cell>
        </row>
        <row r="197">
          <cell r="A197" t="str">
            <v>0x2F86</v>
          </cell>
          <cell r="B197" t="str">
            <v>CHFILT_I2</v>
          </cell>
          <cell r="C197" t="str">
            <v>0x2F86</v>
          </cell>
          <cell r="D197" t="str">
            <v>//Channel Filter Data Real Part [18:16]       Not retained</v>
          </cell>
        </row>
        <row r="198">
          <cell r="A198" t="str">
            <v>0x2F87</v>
          </cell>
          <cell r="B198" t="str">
            <v>CHFILT_I1</v>
          </cell>
          <cell r="C198" t="str">
            <v>0x2F87</v>
          </cell>
          <cell r="D198" t="str">
            <v>//Channel Filter Data Real Part [15:8]        Not retained</v>
          </cell>
        </row>
        <row r="199">
          <cell r="A199" t="str">
            <v>0x2F88</v>
          </cell>
          <cell r="B199" t="str">
            <v>CHFILT_I0</v>
          </cell>
          <cell r="C199" t="str">
            <v>0x2F88</v>
          </cell>
          <cell r="D199" t="str">
            <v>//Channel Filter Data Real Part [7:0]         Not retained</v>
          </cell>
        </row>
        <row r="200">
          <cell r="A200" t="str">
            <v>0x2F89</v>
          </cell>
          <cell r="B200" t="str">
            <v>CHFILT_Q2</v>
          </cell>
          <cell r="C200" t="str">
            <v>0x2F89</v>
          </cell>
          <cell r="D200" t="str">
            <v>//Channel Filter Data Imaginary Part [18:16]  Not retained</v>
          </cell>
        </row>
        <row r="201">
          <cell r="A201" t="str">
            <v>0x2F8A</v>
          </cell>
          <cell r="B201" t="str">
            <v>CHFILT_Q1</v>
          </cell>
          <cell r="C201" t="str">
            <v>0x2F8A</v>
          </cell>
          <cell r="D201" t="str">
            <v>//Channel Filter Data Imaginary Part [15:8]   Not retained</v>
          </cell>
        </row>
        <row r="202">
          <cell r="A202" t="str">
            <v>0x2F8B</v>
          </cell>
          <cell r="B202" t="str">
            <v>CHFILT_Q0</v>
          </cell>
          <cell r="C202" t="str">
            <v>0x2F8B</v>
          </cell>
          <cell r="D202" t="str">
            <v>//Channel Filter Data Imaginary Part [7:0]    Not retained</v>
          </cell>
        </row>
        <row r="203">
          <cell r="A203" t="str">
            <v>0x2F8C</v>
          </cell>
          <cell r="B203" t="str">
            <v>GPIO_STATUS</v>
          </cell>
          <cell r="C203" t="str">
            <v>0x2F8C</v>
          </cell>
          <cell r="D203" t="str">
            <v>//General Purpose Input/Output Status         Not retained</v>
          </cell>
        </row>
        <row r="204">
          <cell r="A204" t="str">
            <v>0x2F8D</v>
          </cell>
          <cell r="B204" t="str">
            <v>FSCAL_CTRL</v>
          </cell>
          <cell r="C204" t="str">
            <v>0x2F8D</v>
          </cell>
          <cell r="D204" t="str">
            <v>//Frequency Synthesizer Calibration Control   Not retained</v>
          </cell>
        </row>
        <row r="205">
          <cell r="A205" t="str">
            <v>0x2F8E</v>
          </cell>
          <cell r="B205" t="str">
            <v>PHASE_ADJUST</v>
          </cell>
          <cell r="C205" t="str">
            <v>0x2F8E</v>
          </cell>
          <cell r="D205" t="str">
            <v>//Frequency Synthesizer Phase Adjust          Not retained</v>
          </cell>
        </row>
        <row r="206">
          <cell r="A206" t="str">
            <v>0x2F8F</v>
          </cell>
          <cell r="B206" t="str">
            <v>PARTNUMBER</v>
          </cell>
          <cell r="C206" t="str">
            <v>0x2F8F</v>
          </cell>
          <cell r="D206" t="str">
            <v>//Part Number                                 Not retained</v>
          </cell>
        </row>
        <row r="207">
          <cell r="A207" t="str">
            <v>0x2F90</v>
          </cell>
          <cell r="B207" t="str">
            <v>PARTVERSION</v>
          </cell>
          <cell r="C207" t="str">
            <v>0x2F90</v>
          </cell>
          <cell r="D207" t="str">
            <v>//Part Revision                               Not retained</v>
          </cell>
        </row>
        <row r="208">
          <cell r="A208" t="str">
            <v>0x2F91</v>
          </cell>
          <cell r="B208" t="str">
            <v>SERIAL_STATUS</v>
          </cell>
          <cell r="C208" t="str">
            <v>0x2F91</v>
          </cell>
          <cell r="D208" t="str">
            <v>//Serial Status                               Not retained</v>
          </cell>
        </row>
        <row r="209">
          <cell r="A209" t="str">
            <v>0x2F92</v>
          </cell>
          <cell r="B209" t="str">
            <v>MODEM_STATUS1</v>
          </cell>
          <cell r="C209" t="str">
            <v>0x2F92</v>
          </cell>
          <cell r="D209" t="str">
            <v>//Modem Status Reg. 1                         Not retained</v>
          </cell>
        </row>
        <row r="210">
          <cell r="A210" t="str">
            <v>0x2F93</v>
          </cell>
          <cell r="B210" t="str">
            <v>MODEM_STATUS0</v>
          </cell>
          <cell r="C210" t="str">
            <v>0x2F93</v>
          </cell>
          <cell r="D210" t="str">
            <v>//Modem Status Reg. 0                         Not retained</v>
          </cell>
        </row>
        <row r="211">
          <cell r="A211" t="str">
            <v>0x2F94</v>
          </cell>
          <cell r="B211" t="str">
            <v>MARC_STATUS1</v>
          </cell>
          <cell r="C211" t="str">
            <v>0x2F94</v>
          </cell>
          <cell r="D211" t="str">
            <v>//MARC Status Reg. 1                          Not retained</v>
          </cell>
        </row>
        <row r="212">
          <cell r="A212" t="str">
            <v>0x2F95</v>
          </cell>
          <cell r="B212" t="str">
            <v>MARC_STATUS0</v>
          </cell>
          <cell r="C212" t="str">
            <v>0x2F95</v>
          </cell>
          <cell r="D212" t="str">
            <v>//MARC Status Reg. 0                          Not retained</v>
          </cell>
        </row>
        <row r="213">
          <cell r="A213" t="str">
            <v>0x2F96</v>
          </cell>
          <cell r="B213" t="str">
            <v>PA_IFAMP_TEST</v>
          </cell>
          <cell r="C213" t="str">
            <v>0x2F96</v>
          </cell>
          <cell r="D213" t="str">
            <v>//Power Amplifier IF Amplifier Test           Not retained</v>
          </cell>
        </row>
        <row r="214">
          <cell r="A214" t="str">
            <v>0x2F97</v>
          </cell>
          <cell r="B214" t="str">
            <v>FSRF_TEST</v>
          </cell>
          <cell r="C214" t="str">
            <v>0x2F97</v>
          </cell>
          <cell r="D214" t="str">
            <v>//Frequency Synthesizer Test                  Not retained</v>
          </cell>
        </row>
        <row r="215">
          <cell r="A215" t="str">
            <v>0x2F98</v>
          </cell>
          <cell r="B215" t="str">
            <v>PRE_TEST</v>
          </cell>
          <cell r="C215" t="str">
            <v>0x2F98</v>
          </cell>
          <cell r="D215" t="str">
            <v>//Frequency Synthesizer Prescaler Test        Not retained</v>
          </cell>
        </row>
        <row r="216">
          <cell r="A216" t="str">
            <v>0x2F99</v>
          </cell>
          <cell r="B216" t="str">
            <v>PRE_OVR</v>
          </cell>
          <cell r="C216" t="str">
            <v>0x2F99</v>
          </cell>
          <cell r="D216" t="str">
            <v>//Frequency Synthesizer Prescaler Override    Not retained</v>
          </cell>
        </row>
        <row r="217">
          <cell r="A217" t="str">
            <v>0x2F9A</v>
          </cell>
          <cell r="B217" t="str">
            <v>ADC_TEST</v>
          </cell>
          <cell r="C217" t="str">
            <v>0x2F9A</v>
          </cell>
          <cell r="D217" t="str">
            <v>//Analog to Digital Converter Test            Not retained</v>
          </cell>
        </row>
        <row r="218">
          <cell r="A218" t="str">
            <v>0x2F9B</v>
          </cell>
          <cell r="B218" t="str">
            <v>DVC_TEST</v>
          </cell>
          <cell r="C218" t="str">
            <v>0x2F9B</v>
          </cell>
          <cell r="D218" t="str">
            <v>//Digital Divider Chain Test                  Not retained</v>
          </cell>
        </row>
        <row r="219">
          <cell r="A219" t="str">
            <v>0x2F9C</v>
          </cell>
          <cell r="B219" t="str">
            <v>ATEST</v>
          </cell>
          <cell r="C219" t="str">
            <v>0x2F9C</v>
          </cell>
          <cell r="D219" t="str">
            <v>//Analog Test                                 Not retained</v>
          </cell>
        </row>
        <row r="220">
          <cell r="A220" t="str">
            <v>0x2F9D</v>
          </cell>
          <cell r="B220" t="str">
            <v>ATEST_LVDS</v>
          </cell>
          <cell r="C220" t="str">
            <v>0x2F9D</v>
          </cell>
          <cell r="D220" t="str">
            <v>//Analog Test LVDS                            Not retained</v>
          </cell>
        </row>
        <row r="221">
          <cell r="A221" t="str">
            <v>0x2F9E</v>
          </cell>
          <cell r="B221" t="str">
            <v>ATEST_MODE</v>
          </cell>
          <cell r="C221" t="str">
            <v>0x2F9E</v>
          </cell>
          <cell r="D221" t="str">
            <v>//Analog Test Mode                            Not retained</v>
          </cell>
        </row>
        <row r="222">
          <cell r="A222" t="str">
            <v>0x2F9F</v>
          </cell>
          <cell r="B222" t="str">
            <v>XOSC_TEST1</v>
          </cell>
          <cell r="C222" t="str">
            <v>0x2F9F</v>
          </cell>
          <cell r="D222" t="str">
            <v>//Crystal Oscillator Test Reg. 1              Not retained</v>
          </cell>
        </row>
        <row r="223">
          <cell r="A223" t="str">
            <v>0x2FA0</v>
          </cell>
          <cell r="B223" t="str">
            <v>XOSC_TEST0</v>
          </cell>
          <cell r="C223" t="str">
            <v>0x2FA0</v>
          </cell>
          <cell r="D223" t="str">
            <v>//Crystal Oscillator Test Reg. 0              Not retained</v>
          </cell>
        </row>
        <row r="224">
          <cell r="A224" t="str">
            <v>0x2FD2</v>
          </cell>
          <cell r="B224" t="str">
            <v>RXFIRST</v>
          </cell>
          <cell r="C224" t="str">
            <v>0x2FD2</v>
          </cell>
          <cell r="D224" t="str">
            <v>//RX FIFO Pointer First Entry                 Not retained</v>
          </cell>
        </row>
        <row r="225">
          <cell r="A225" t="str">
            <v>0x2FD3</v>
          </cell>
          <cell r="B225" t="str">
            <v>TXFIRST</v>
          </cell>
          <cell r="C225" t="str">
            <v>0x2FD3</v>
          </cell>
          <cell r="D225" t="str">
            <v>//TX FIFO Pointer First Entry                 Not retained</v>
          </cell>
        </row>
        <row r="226">
          <cell r="A226" t="str">
            <v>0x2FD4</v>
          </cell>
          <cell r="B226" t="str">
            <v>RXLAST</v>
          </cell>
          <cell r="C226" t="str">
            <v>0x2FD4</v>
          </cell>
          <cell r="D226" t="str">
            <v>//RX FIFO Pointer Last Entry                  Not retained</v>
          </cell>
        </row>
        <row r="227">
          <cell r="A227" t="str">
            <v>0x2FD5</v>
          </cell>
          <cell r="B227" t="str">
            <v>TXLAST</v>
          </cell>
          <cell r="C227" t="str">
            <v>0x2FD5</v>
          </cell>
          <cell r="D227" t="str">
            <v>//TX FIFO Pointer Last Entry                  Not retained</v>
          </cell>
        </row>
        <row r="228">
          <cell r="A228" t="str">
            <v>0x2FD6</v>
          </cell>
          <cell r="B228" t="str">
            <v>NUM_TXBYTES</v>
          </cell>
          <cell r="C228" t="str">
            <v>0x2FD6</v>
          </cell>
          <cell r="D228" t="str">
            <v>//TX FIFO Status                              Not retained</v>
          </cell>
        </row>
        <row r="229">
          <cell r="A229" t="str">
            <v>0x2FD7</v>
          </cell>
          <cell r="B229" t="str">
            <v>NUM_RXBYTES</v>
          </cell>
          <cell r="C229" t="str">
            <v>0x2FD7</v>
          </cell>
          <cell r="D229" t="str">
            <v>//RX FIFO Status                              Not retained</v>
          </cell>
        </row>
        <row r="230">
          <cell r="A230" t="str">
            <v>0x2FD8</v>
          </cell>
          <cell r="B230" t="str">
            <v>FIFO_NUM_TXBYTES</v>
          </cell>
          <cell r="C230" t="str">
            <v>0x2FD8</v>
          </cell>
          <cell r="D230" t="str">
            <v>//TX FIFO Status                              Not retained</v>
          </cell>
        </row>
        <row r="231">
          <cell r="A231" t="str">
            <v>0x2FD9</v>
          </cell>
          <cell r="B231" t="str">
            <v>FIFO_NUM_RXBYTES</v>
          </cell>
          <cell r="C231" t="str">
            <v>0x2FD9</v>
          </cell>
          <cell r="D231" t="str">
            <v>//RX FIFO Status                              Not retained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92BD0-3645-4D3A-BD77-9C85DC850A5F}">
  <sheetPr>
    <pageSetUpPr fitToPage="1"/>
  </sheetPr>
  <dimension ref="A1:L79"/>
  <sheetViews>
    <sheetView tabSelected="1" workbookViewId="0">
      <pane ySplit="1" topLeftCell="A2" activePane="bottomLeft" state="frozen"/>
      <selection pane="bottomLeft" activeCell="W22" sqref="W22"/>
    </sheetView>
  </sheetViews>
  <sheetFormatPr defaultRowHeight="15" x14ac:dyDescent="0.25"/>
  <cols>
    <col min="1" max="1" width="12.42578125" bestFit="1" customWidth="1"/>
    <col min="2" max="2" width="3.28515625" bestFit="1" customWidth="1"/>
    <col min="3" max="3" width="7.85546875" bestFit="1" customWidth="1"/>
    <col min="4" max="4" width="7.42578125" bestFit="1" customWidth="1"/>
    <col min="5" max="5" width="3.5703125" bestFit="1" customWidth="1"/>
    <col min="6" max="6" width="5" bestFit="1" customWidth="1"/>
    <col min="7" max="7" width="1.7109375" customWidth="1"/>
    <col min="8" max="8" width="18.140625" style="2" bestFit="1" customWidth="1"/>
    <col min="9" max="9" width="1.7109375" customWidth="1"/>
    <col min="10" max="10" width="7.140625" bestFit="1" customWidth="1"/>
    <col min="11" max="11" width="17" bestFit="1" customWidth="1"/>
    <col min="12" max="12" width="5.28515625" bestFit="1" customWidth="1"/>
  </cols>
  <sheetData>
    <row r="1" spans="1:12" x14ac:dyDescent="0.25">
      <c r="D1" s="1" t="s">
        <v>0</v>
      </c>
      <c r="E1" s="1"/>
      <c r="F1" s="1"/>
      <c r="G1" s="1"/>
      <c r="H1" s="1"/>
      <c r="J1" s="1" t="s">
        <v>1</v>
      </c>
      <c r="K1" s="1"/>
      <c r="L1" s="1"/>
    </row>
    <row r="2" spans="1:12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H2" s="2" t="str">
        <f>IF(ISBLANK(C2),"",VLOOKUP(LEFT(C2,6),[1]cc1125_defs!$A$1:$D$231,2,FALSE))</f>
        <v>AGC_CFG0</v>
      </c>
    </row>
    <row r="3" spans="1:12" x14ac:dyDescent="0.25">
      <c r="A3" t="s">
        <v>2</v>
      </c>
      <c r="B3" t="s">
        <v>3</v>
      </c>
      <c r="C3" t="s">
        <v>8</v>
      </c>
      <c r="D3" s="3" t="s">
        <v>9</v>
      </c>
      <c r="E3" t="s">
        <v>6</v>
      </c>
      <c r="F3" t="s">
        <v>7</v>
      </c>
      <c r="H3" s="4" t="str">
        <f>IF(ISBLANK(C3),"",VLOOKUP(LEFT(C3,6),[1]cc1125_defs!$A$1:$D$231,2,FALSE))</f>
        <v>AGC_CFG1</v>
      </c>
      <c r="J3" s="5">
        <v>0.55130901620370365</v>
      </c>
      <c r="K3" s="3" t="s">
        <v>10</v>
      </c>
      <c r="L3" s="3" t="s">
        <v>11</v>
      </c>
    </row>
    <row r="4" spans="1:12" x14ac:dyDescent="0.25">
      <c r="A4" t="s">
        <v>12</v>
      </c>
      <c r="B4" t="s">
        <v>3</v>
      </c>
      <c r="C4" t="s">
        <v>13</v>
      </c>
      <c r="D4" t="s">
        <v>14</v>
      </c>
      <c r="E4" t="s">
        <v>6</v>
      </c>
      <c r="F4" t="s">
        <v>7</v>
      </c>
      <c r="H4" s="2" t="str">
        <f>IF(ISBLANK(C4),"",VLOOKUP(LEFT(C4,6),[1]cc1125_defs!$A$1:$D$231,2,FALSE))</f>
        <v>AGC_CS_THR</v>
      </c>
      <c r="J4" s="5"/>
    </row>
    <row r="5" spans="1:12" x14ac:dyDescent="0.25">
      <c r="A5" t="s">
        <v>12</v>
      </c>
      <c r="B5" t="s">
        <v>3</v>
      </c>
      <c r="C5" t="s">
        <v>15</v>
      </c>
      <c r="D5" t="s">
        <v>16</v>
      </c>
      <c r="E5" t="s">
        <v>6</v>
      </c>
      <c r="F5" t="s">
        <v>7</v>
      </c>
      <c r="H5" s="2" t="str">
        <f>IF(ISBLANK(C5),"",VLOOKUP(LEFT(C5,6),[1]cc1125_defs!$A$1:$D$231,2,FALSE))</f>
        <v>AGC_GAIN_ADJUST</v>
      </c>
      <c r="J5" s="5"/>
    </row>
    <row r="6" spans="1:12" x14ac:dyDescent="0.25">
      <c r="A6" t="s">
        <v>2</v>
      </c>
      <c r="B6" t="s">
        <v>3</v>
      </c>
      <c r="C6" t="s">
        <v>17</v>
      </c>
      <c r="D6" t="s">
        <v>18</v>
      </c>
      <c r="E6" t="s">
        <v>6</v>
      </c>
      <c r="F6" t="s">
        <v>7</v>
      </c>
      <c r="H6" s="2" t="str">
        <f>IF(ISBLANK(C6),"",VLOOKUP(LEFT(C6,6),[1]cc1125_defs!$A$1:$D$231,2,FALSE))</f>
        <v>AGC_REF</v>
      </c>
      <c r="J6" s="5"/>
    </row>
    <row r="7" spans="1:12" x14ac:dyDescent="0.25">
      <c r="J7" s="5">
        <v>0.55130891203703702</v>
      </c>
      <c r="K7" t="s">
        <v>19</v>
      </c>
      <c r="L7" t="s">
        <v>20</v>
      </c>
    </row>
    <row r="8" spans="1:12" x14ac:dyDescent="0.25">
      <c r="J8" s="5">
        <v>0.55130936342592596</v>
      </c>
      <c r="K8" t="s">
        <v>19</v>
      </c>
      <c r="L8" t="s">
        <v>20</v>
      </c>
    </row>
    <row r="9" spans="1:12" x14ac:dyDescent="0.25">
      <c r="J9" s="5">
        <v>0.5513089351851852</v>
      </c>
      <c r="K9" t="s">
        <v>21</v>
      </c>
      <c r="L9" t="s">
        <v>20</v>
      </c>
    </row>
    <row r="10" spans="1:12" x14ac:dyDescent="0.25">
      <c r="A10" t="s">
        <v>22</v>
      </c>
      <c r="B10" t="s">
        <v>3</v>
      </c>
      <c r="C10" t="s">
        <v>23</v>
      </c>
      <c r="D10" t="s">
        <v>24</v>
      </c>
      <c r="E10" t="s">
        <v>6</v>
      </c>
      <c r="F10" t="s">
        <v>7</v>
      </c>
      <c r="H10" s="2" t="str">
        <f>IF(ISBLANK(C10),"",VLOOKUP(LEFT(C10,6),[1]cc1125_defs!$A$1:$D$231,2,FALSE))</f>
        <v>CHAN_BW</v>
      </c>
      <c r="J10" s="5"/>
    </row>
    <row r="11" spans="1:12" x14ac:dyDescent="0.25">
      <c r="A11" t="s">
        <v>25</v>
      </c>
      <c r="B11" t="s">
        <v>3</v>
      </c>
      <c r="C11" t="s">
        <v>26</v>
      </c>
      <c r="D11" t="s">
        <v>27</v>
      </c>
      <c r="E11" t="s">
        <v>6</v>
      </c>
      <c r="F11" t="s">
        <v>7</v>
      </c>
      <c r="H11" s="2" t="str">
        <f>IF(ISBLANK(C11),"",VLOOKUP(LEFT(C11,6),[1]cc1125_defs!$A$1:$D$231,2,FALSE))</f>
        <v>DCFILT_CFG</v>
      </c>
      <c r="J11" s="5"/>
    </row>
    <row r="12" spans="1:12" x14ac:dyDescent="0.25">
      <c r="A12" t="s">
        <v>2</v>
      </c>
      <c r="B12" t="s">
        <v>3</v>
      </c>
      <c r="C12" t="s">
        <v>28</v>
      </c>
      <c r="D12" s="3" t="s">
        <v>16</v>
      </c>
      <c r="E12" t="s">
        <v>6</v>
      </c>
      <c r="F12" t="s">
        <v>7</v>
      </c>
      <c r="H12" s="4" t="str">
        <f>IF(ISBLANK(C12),"",VLOOKUP(LEFT(C12,6),[1]cc1125_defs!$A$1:$D$231,2,FALSE))</f>
        <v>FIFO_CFG</v>
      </c>
      <c r="J12" s="5">
        <v>0.55130796296296303</v>
      </c>
      <c r="K12" s="3" t="s">
        <v>29</v>
      </c>
      <c r="L12" s="3" t="s">
        <v>20</v>
      </c>
    </row>
    <row r="13" spans="1:12" x14ac:dyDescent="0.25">
      <c r="A13" t="s">
        <v>22</v>
      </c>
      <c r="B13" t="s">
        <v>3</v>
      </c>
      <c r="C13" t="s">
        <v>30</v>
      </c>
      <c r="D13" t="s">
        <v>31</v>
      </c>
      <c r="E13" t="s">
        <v>6</v>
      </c>
      <c r="F13" t="s">
        <v>7</v>
      </c>
      <c r="H13" s="2" t="str">
        <f>IF(ISBLANK(C13),"",VLOOKUP(LEFT(C13,6),[1]cc1125_defs!$A$1:$D$231,2,FALSE))</f>
        <v>FREQ_IF_CFG</v>
      </c>
      <c r="J13" s="5"/>
    </row>
    <row r="14" spans="1:12" x14ac:dyDescent="0.25">
      <c r="A14" t="s">
        <v>32</v>
      </c>
      <c r="B14" t="s">
        <v>3</v>
      </c>
      <c r="C14" t="s">
        <v>33</v>
      </c>
      <c r="D14" s="6" t="s">
        <v>34</v>
      </c>
      <c r="E14" t="s">
        <v>6</v>
      </c>
      <c r="F14" t="s">
        <v>7</v>
      </c>
      <c r="H14" s="7" t="str">
        <f>IF(ISBLANK(C14),"",VLOOKUP(LEFT(C14,6),[1]cc1125_defs!$A$1:$D$231,2,FALSE))</f>
        <v>FREQ0</v>
      </c>
      <c r="J14" s="5">
        <v>0.55130813657407407</v>
      </c>
      <c r="K14" s="6" t="s">
        <v>35</v>
      </c>
      <c r="L14" s="6" t="s">
        <v>36</v>
      </c>
    </row>
    <row r="15" spans="1:12" x14ac:dyDescent="0.25">
      <c r="A15" t="s">
        <v>32</v>
      </c>
      <c r="B15" t="s">
        <v>3</v>
      </c>
      <c r="C15" t="s">
        <v>37</v>
      </c>
      <c r="D15" s="6" t="s">
        <v>38</v>
      </c>
      <c r="E15" t="s">
        <v>6</v>
      </c>
      <c r="F15" t="s">
        <v>7</v>
      </c>
      <c r="H15" s="7" t="str">
        <f>IF(ISBLANK(C15),"",VLOOKUP(LEFT(C15,6),[1]cc1125_defs!$A$1:$D$231,2,FALSE))</f>
        <v>FREQ1</v>
      </c>
      <c r="J15" s="5">
        <v>0.55130866898148145</v>
      </c>
      <c r="K15" s="6" t="s">
        <v>35</v>
      </c>
      <c r="L15" s="6" t="s">
        <v>36</v>
      </c>
    </row>
    <row r="16" spans="1:12" x14ac:dyDescent="0.25">
      <c r="A16" t="s">
        <v>32</v>
      </c>
      <c r="B16" t="s">
        <v>3</v>
      </c>
      <c r="C16" t="s">
        <v>39</v>
      </c>
      <c r="D16" s="6" t="s">
        <v>40</v>
      </c>
      <c r="E16" t="s">
        <v>6</v>
      </c>
      <c r="F16" t="s">
        <v>7</v>
      </c>
      <c r="H16" s="7" t="str">
        <f>IF(ISBLANK(C16),"",VLOOKUP(LEFT(C16,6),[1]cc1125_defs!$A$1:$D$231,2,FALSE))</f>
        <v>FREQ2</v>
      </c>
      <c r="J16" s="5">
        <v>0.55130814814814821</v>
      </c>
      <c r="K16" s="6" t="s">
        <v>41</v>
      </c>
      <c r="L16" s="6" t="s">
        <v>42</v>
      </c>
    </row>
    <row r="17" spans="1:12" x14ac:dyDescent="0.25">
      <c r="J17" s="5">
        <v>0.55130868055555549</v>
      </c>
      <c r="K17" s="6" t="s">
        <v>41</v>
      </c>
      <c r="L17" s="6" t="s">
        <v>42</v>
      </c>
    </row>
    <row r="18" spans="1:12" x14ac:dyDescent="0.25">
      <c r="J18" s="5">
        <v>0.55130814814814821</v>
      </c>
      <c r="K18" s="6" t="s">
        <v>43</v>
      </c>
      <c r="L18" s="6" t="s">
        <v>44</v>
      </c>
    </row>
    <row r="19" spans="1:12" x14ac:dyDescent="0.25">
      <c r="J19" s="5">
        <v>0.55130869212962963</v>
      </c>
      <c r="K19" s="6" t="s">
        <v>43</v>
      </c>
      <c r="L19" s="6" t="s">
        <v>44</v>
      </c>
    </row>
    <row r="20" spans="1:12" x14ac:dyDescent="0.25">
      <c r="A20" t="s">
        <v>45</v>
      </c>
      <c r="B20" t="s">
        <v>3</v>
      </c>
      <c r="C20" t="s">
        <v>46</v>
      </c>
      <c r="D20" s="3" t="s">
        <v>47</v>
      </c>
      <c r="E20" t="s">
        <v>6</v>
      </c>
      <c r="F20" t="s">
        <v>7</v>
      </c>
      <c r="H20" s="4" t="str">
        <f>IF(ISBLANK(C20),"",VLOOKUP(LEFT(C20,6),[1]cc1125_defs!$A$1:$D$231,2,FALSE))</f>
        <v>FREQOFF_CFG</v>
      </c>
      <c r="J20" s="5">
        <v>0.55130902777777779</v>
      </c>
      <c r="K20" s="3" t="s">
        <v>48</v>
      </c>
      <c r="L20" s="3" t="s">
        <v>49</v>
      </c>
    </row>
    <row r="21" spans="1:12" x14ac:dyDescent="0.25">
      <c r="A21" t="s">
        <v>12</v>
      </c>
      <c r="B21" t="s">
        <v>3</v>
      </c>
      <c r="C21" t="s">
        <v>50</v>
      </c>
      <c r="D21" t="s">
        <v>51</v>
      </c>
      <c r="E21" t="s">
        <v>6</v>
      </c>
      <c r="F21" t="s">
        <v>7</v>
      </c>
      <c r="H21" s="2" t="str">
        <f>IF(ISBLANK(C21),"",VLOOKUP(LEFT(C21,6),[1]cc1125_defs!$A$1:$D$231,2,FALSE))</f>
        <v>FREQOFF0</v>
      </c>
      <c r="J21" s="5"/>
    </row>
    <row r="22" spans="1:12" x14ac:dyDescent="0.25">
      <c r="A22" t="s">
        <v>32</v>
      </c>
      <c r="B22" t="s">
        <v>3</v>
      </c>
      <c r="C22" t="s">
        <v>52</v>
      </c>
      <c r="D22" t="s">
        <v>53</v>
      </c>
      <c r="E22" t="s">
        <v>6</v>
      </c>
      <c r="F22" t="s">
        <v>7</v>
      </c>
      <c r="H22" s="2" t="str">
        <f>IF(ISBLANK(C22),"",VLOOKUP(LEFT(C22,6),[1]cc1125_defs!$A$1:$D$231,2,FALSE))</f>
        <v>FREQOFF1</v>
      </c>
      <c r="J22" s="5"/>
    </row>
    <row r="23" spans="1:12" x14ac:dyDescent="0.25">
      <c r="A23" t="s">
        <v>45</v>
      </c>
      <c r="B23" t="s">
        <v>3</v>
      </c>
      <c r="C23" t="s">
        <v>54</v>
      </c>
      <c r="D23" t="s">
        <v>55</v>
      </c>
      <c r="E23" t="s">
        <v>6</v>
      </c>
      <c r="F23" t="s">
        <v>7</v>
      </c>
      <c r="H23" s="2" t="str">
        <f>IF(ISBLANK(C23),"",VLOOKUP(LEFT(C23,6),[1]cc1125_defs!$A$1:$D$231,2,FALSE))</f>
        <v>FS_CAL0</v>
      </c>
      <c r="J23" s="5"/>
    </row>
    <row r="24" spans="1:12" x14ac:dyDescent="0.25">
      <c r="J24" s="5">
        <v>0.55135932870370363</v>
      </c>
      <c r="K24" t="s">
        <v>56</v>
      </c>
      <c r="L24" t="s">
        <v>49</v>
      </c>
    </row>
    <row r="25" spans="1:12" x14ac:dyDescent="0.25">
      <c r="J25" s="5">
        <v>0.55135960648148152</v>
      </c>
      <c r="K25" t="s">
        <v>56</v>
      </c>
      <c r="L25" t="s">
        <v>57</v>
      </c>
    </row>
    <row r="26" spans="1:12" x14ac:dyDescent="0.25">
      <c r="A26" t="s">
        <v>58</v>
      </c>
      <c r="B26" t="s">
        <v>3</v>
      </c>
      <c r="C26" t="s">
        <v>59</v>
      </c>
      <c r="D26" s="3" t="s">
        <v>60</v>
      </c>
      <c r="E26" t="s">
        <v>6</v>
      </c>
      <c r="F26" t="s">
        <v>7</v>
      </c>
      <c r="H26" s="4" t="str">
        <f>IF(ISBLANK(C26),"",VLOOKUP(LEFT(C26,6),[1]cc1125_defs!$A$1:$D$231,2,FALSE))</f>
        <v>FS_CFG</v>
      </c>
      <c r="J26" s="5">
        <v>0.55130790509259253</v>
      </c>
      <c r="K26" s="3" t="s">
        <v>61</v>
      </c>
      <c r="L26" s="3" t="s">
        <v>62</v>
      </c>
    </row>
    <row r="27" spans="1:12" x14ac:dyDescent="0.25">
      <c r="J27" s="5">
        <v>0.55130848379629627</v>
      </c>
      <c r="K27" s="3" t="s">
        <v>61</v>
      </c>
      <c r="L27" s="3" t="s">
        <v>62</v>
      </c>
    </row>
    <row r="28" spans="1:12" x14ac:dyDescent="0.25">
      <c r="A28" t="s">
        <v>45</v>
      </c>
      <c r="B28" t="s">
        <v>3</v>
      </c>
      <c r="C28" t="s">
        <v>63</v>
      </c>
      <c r="D28" t="s">
        <v>64</v>
      </c>
      <c r="E28" t="s">
        <v>6</v>
      </c>
      <c r="F28" t="s">
        <v>7</v>
      </c>
      <c r="H28" s="2" t="str">
        <f>IF(ISBLANK(C28),"",VLOOKUP(LEFT(C28,6),[1]cc1125_defs!$A$1:$D$231,2,FALSE))</f>
        <v>FS_DIG0</v>
      </c>
      <c r="J28" s="5"/>
    </row>
    <row r="29" spans="1:12" x14ac:dyDescent="0.25">
      <c r="A29" t="s">
        <v>45</v>
      </c>
      <c r="B29" t="s">
        <v>3</v>
      </c>
      <c r="C29" t="s">
        <v>65</v>
      </c>
      <c r="D29" t="s">
        <v>16</v>
      </c>
      <c r="E29" t="s">
        <v>6</v>
      </c>
      <c r="F29" t="s">
        <v>7</v>
      </c>
      <c r="H29" s="2" t="str">
        <f>IF(ISBLANK(C29),"",VLOOKUP(LEFT(C29,6),[1]cc1125_defs!$A$1:$D$231,2,FALSE))</f>
        <v>FS_DIG1</v>
      </c>
      <c r="J29" s="5"/>
    </row>
    <row r="30" spans="1:12" x14ac:dyDescent="0.25">
      <c r="A30" t="s">
        <v>66</v>
      </c>
      <c r="B30" t="s">
        <v>3</v>
      </c>
      <c r="C30" t="s">
        <v>67</v>
      </c>
      <c r="D30" t="s">
        <v>68</v>
      </c>
      <c r="E30" t="s">
        <v>6</v>
      </c>
      <c r="F30" t="s">
        <v>7</v>
      </c>
      <c r="H30" s="2" t="str">
        <f>IF(ISBLANK(C30),"",VLOOKUP(LEFT(C30,6),[1]cc1125_defs!$A$1:$D$231,2,FALSE))</f>
        <v>FS_DIVTWO</v>
      </c>
      <c r="J30" s="5"/>
    </row>
    <row r="31" spans="1:12" x14ac:dyDescent="0.25">
      <c r="A31" t="s">
        <v>66</v>
      </c>
      <c r="B31" t="s">
        <v>3</v>
      </c>
      <c r="C31" t="s">
        <v>69</v>
      </c>
      <c r="D31" t="s">
        <v>31</v>
      </c>
      <c r="E31" t="s">
        <v>6</v>
      </c>
      <c r="F31" t="s">
        <v>7</v>
      </c>
      <c r="H31" s="2" t="str">
        <f>IF(ISBLANK(C31),"",VLOOKUP(LEFT(C31,6),[1]cc1125_defs!$A$1:$D$231,2,FALSE))</f>
        <v>FS_DSM0</v>
      </c>
      <c r="J31" s="5"/>
    </row>
    <row r="32" spans="1:12" x14ac:dyDescent="0.25">
      <c r="A32" t="s">
        <v>66</v>
      </c>
      <c r="B32" t="s">
        <v>3</v>
      </c>
      <c r="C32" t="s">
        <v>70</v>
      </c>
      <c r="D32" t="s">
        <v>71</v>
      </c>
      <c r="E32" t="s">
        <v>6</v>
      </c>
      <c r="F32" t="s">
        <v>7</v>
      </c>
      <c r="H32" s="2" t="str">
        <f>IF(ISBLANK(C32),"",VLOOKUP(LEFT(C32,6),[1]cc1125_defs!$A$1:$D$231,2,FALSE))</f>
        <v>FS_DVC0</v>
      </c>
      <c r="J32" s="5"/>
    </row>
    <row r="33" spans="1:12" x14ac:dyDescent="0.25">
      <c r="A33" t="s">
        <v>66</v>
      </c>
      <c r="B33" t="s">
        <v>3</v>
      </c>
      <c r="C33" t="s">
        <v>72</v>
      </c>
      <c r="D33" t="s">
        <v>73</v>
      </c>
      <c r="E33" t="s">
        <v>6</v>
      </c>
      <c r="F33" t="s">
        <v>7</v>
      </c>
      <c r="H33" s="2" t="str">
        <f>IF(ISBLANK(C33),"",VLOOKUP(LEFT(C33,6),[1]cc1125_defs!$A$1:$D$231,2,FALSE))</f>
        <v>FS_PFD</v>
      </c>
      <c r="J33" s="5"/>
    </row>
    <row r="34" spans="1:12" x14ac:dyDescent="0.25">
      <c r="A34" t="s">
        <v>66</v>
      </c>
      <c r="B34" t="s">
        <v>3</v>
      </c>
      <c r="C34" t="s">
        <v>74</v>
      </c>
      <c r="D34" t="s">
        <v>75</v>
      </c>
      <c r="E34" t="s">
        <v>6</v>
      </c>
      <c r="F34" t="s">
        <v>7</v>
      </c>
      <c r="H34" s="2" t="str">
        <f>IF(ISBLANK(C34),"",VLOOKUP(LEFT(C34,6),[1]cc1125_defs!$A$1:$D$231,2,FALSE))</f>
        <v>FS_PRE</v>
      </c>
      <c r="J34" s="5"/>
    </row>
    <row r="35" spans="1:12" x14ac:dyDescent="0.25">
      <c r="A35" t="s">
        <v>66</v>
      </c>
      <c r="B35" t="s">
        <v>3</v>
      </c>
      <c r="C35" t="s">
        <v>76</v>
      </c>
      <c r="D35" t="s">
        <v>60</v>
      </c>
      <c r="E35" t="s">
        <v>6</v>
      </c>
      <c r="F35" t="s">
        <v>7</v>
      </c>
      <c r="H35" s="2" t="str">
        <f>IF(ISBLANK(C35),"",VLOOKUP(LEFT(C35,6),[1]cc1125_defs!$A$1:$D$231,2,FALSE))</f>
        <v>FS_REG_DIV_CML</v>
      </c>
      <c r="J35" s="5"/>
    </row>
    <row r="36" spans="1:12" x14ac:dyDescent="0.25">
      <c r="A36" t="s">
        <v>77</v>
      </c>
      <c r="B36" t="s">
        <v>3</v>
      </c>
      <c r="C36" t="s">
        <v>78</v>
      </c>
      <c r="D36" t="s">
        <v>79</v>
      </c>
      <c r="E36" t="s">
        <v>6</v>
      </c>
      <c r="F36" t="s">
        <v>7</v>
      </c>
      <c r="H36" s="2" t="str">
        <f>IF(ISBLANK(C36),"",VLOOKUP(LEFT(C36,6),[1]cc1125_defs!$A$1:$D$231,2,FALSE))</f>
        <v>FS_SPARE</v>
      </c>
      <c r="J36" s="5"/>
    </row>
    <row r="37" spans="1:12" x14ac:dyDescent="0.25">
      <c r="J37" s="5">
        <v>0.55135921296296297</v>
      </c>
      <c r="K37" t="s">
        <v>80</v>
      </c>
      <c r="L37" t="s">
        <v>20</v>
      </c>
    </row>
    <row r="38" spans="1:12" x14ac:dyDescent="0.25">
      <c r="J38" s="5">
        <v>0.55135950231481479</v>
      </c>
      <c r="K38" t="s">
        <v>80</v>
      </c>
      <c r="L38" t="s">
        <v>20</v>
      </c>
    </row>
    <row r="39" spans="1:12" x14ac:dyDescent="0.25">
      <c r="A39" t="s">
        <v>45</v>
      </c>
      <c r="B39" t="s">
        <v>3</v>
      </c>
      <c r="C39" t="s">
        <v>81</v>
      </c>
      <c r="D39" t="s">
        <v>82</v>
      </c>
      <c r="E39" t="s">
        <v>6</v>
      </c>
      <c r="F39" t="s">
        <v>7</v>
      </c>
      <c r="H39" s="2" t="str">
        <f>IF(ISBLANK(C39),"",VLOOKUP(LEFT(C39,6),[1]cc1125_defs!$A$1:$D$231,2,FALSE))</f>
        <v>IF_ADC0</v>
      </c>
      <c r="J39" s="5"/>
    </row>
    <row r="40" spans="1:12" x14ac:dyDescent="0.25">
      <c r="A40" t="s">
        <v>58</v>
      </c>
      <c r="B40" t="s">
        <v>3</v>
      </c>
      <c r="C40" t="s">
        <v>83</v>
      </c>
      <c r="D40" t="s">
        <v>16</v>
      </c>
      <c r="E40" t="s">
        <v>6</v>
      </c>
      <c r="F40" t="s">
        <v>7</v>
      </c>
      <c r="H40" s="2" t="str">
        <f>IF(ISBLANK(C40),"",VLOOKUP(LEFT(C40,6),[1]cc1125_defs!$A$1:$D$231,2,FALSE))</f>
        <v>IF_MIX_CFG</v>
      </c>
      <c r="J40" s="5"/>
    </row>
    <row r="41" spans="1:12" x14ac:dyDescent="0.25">
      <c r="A41" t="s">
        <v>25</v>
      </c>
      <c r="B41" t="s">
        <v>3</v>
      </c>
      <c r="C41" t="s">
        <v>84</v>
      </c>
      <c r="D41" s="3" t="s">
        <v>85</v>
      </c>
      <c r="E41" t="s">
        <v>6</v>
      </c>
      <c r="F41" t="s">
        <v>7</v>
      </c>
      <c r="H41" s="4" t="str">
        <f>IF(ISBLANK(C41),"",VLOOKUP(LEFT(C41,6),[1]cc1125_defs!$A$1:$D$231,2,FALSE))</f>
        <v>IOCFG0</v>
      </c>
      <c r="J41" s="5">
        <v>0.55130894675925923</v>
      </c>
      <c r="K41" s="3" t="s">
        <v>86</v>
      </c>
      <c r="L41" s="3" t="s">
        <v>87</v>
      </c>
    </row>
    <row r="42" spans="1:12" x14ac:dyDescent="0.25">
      <c r="A42" t="s">
        <v>25</v>
      </c>
      <c r="B42" t="s">
        <v>3</v>
      </c>
      <c r="C42" t="s">
        <v>88</v>
      </c>
      <c r="D42" t="s">
        <v>89</v>
      </c>
      <c r="E42" t="s">
        <v>6</v>
      </c>
      <c r="F42" t="s">
        <v>7</v>
      </c>
      <c r="H42" s="2" t="str">
        <f>IF(ISBLANK(C42),"",VLOOKUP(LEFT(C42,6),[1]cc1125_defs!$A$1:$D$231,2,FALSE))</f>
        <v>IOCFG1</v>
      </c>
      <c r="J42" s="5"/>
    </row>
    <row r="43" spans="1:12" x14ac:dyDescent="0.25">
      <c r="A43" t="s">
        <v>90</v>
      </c>
      <c r="B43" t="s">
        <v>3</v>
      </c>
      <c r="C43" t="s">
        <v>91</v>
      </c>
      <c r="D43" s="3" t="s">
        <v>92</v>
      </c>
      <c r="E43" t="s">
        <v>6</v>
      </c>
      <c r="F43" t="s">
        <v>7</v>
      </c>
      <c r="H43" s="4" t="str">
        <f>IF(ISBLANK(C43),"",VLOOKUP(LEFT(C43,6),[1]cc1125_defs!$A$1:$D$231,2,FALSE))</f>
        <v>IOCFG2</v>
      </c>
      <c r="J43" s="5">
        <v>0.55130895833333338</v>
      </c>
      <c r="K43" s="3" t="s">
        <v>93</v>
      </c>
      <c r="L43" s="3" t="s">
        <v>94</v>
      </c>
    </row>
    <row r="44" spans="1:12" x14ac:dyDescent="0.25">
      <c r="J44" s="5">
        <v>0.55130999999999997</v>
      </c>
      <c r="K44" s="3" t="s">
        <v>93</v>
      </c>
      <c r="L44" s="3" t="s">
        <v>94</v>
      </c>
    </row>
    <row r="45" spans="1:12" x14ac:dyDescent="0.25">
      <c r="A45" t="s">
        <v>90</v>
      </c>
      <c r="B45" t="s">
        <v>3</v>
      </c>
      <c r="C45" t="s">
        <v>95</v>
      </c>
      <c r="D45" s="3" t="s">
        <v>89</v>
      </c>
      <c r="E45" t="s">
        <v>6</v>
      </c>
      <c r="F45" t="s">
        <v>7</v>
      </c>
      <c r="H45" s="4" t="str">
        <f>IF(ISBLANK(C45),"",VLOOKUP(LEFT(C45,6),[1]cc1125_defs!$A$1:$D$231,2,FALSE))</f>
        <v>IOCFG3</v>
      </c>
      <c r="J45" s="5">
        <v>0.55130905092592586</v>
      </c>
      <c r="K45" s="3" t="s">
        <v>96</v>
      </c>
      <c r="L45" s="3" t="s">
        <v>97</v>
      </c>
    </row>
    <row r="46" spans="1:12" x14ac:dyDescent="0.25">
      <c r="A46" t="s">
        <v>22</v>
      </c>
      <c r="B46" t="s">
        <v>3</v>
      </c>
      <c r="C46" t="s">
        <v>98</v>
      </c>
      <c r="D46" t="s">
        <v>99</v>
      </c>
      <c r="E46" t="s">
        <v>6</v>
      </c>
      <c r="F46" t="s">
        <v>7</v>
      </c>
      <c r="H46" s="2" t="str">
        <f>IF(ISBLANK(C46),"",VLOOKUP(LEFT(C46,6),[1]cc1125_defs!$A$1:$D$231,2,FALSE))</f>
        <v>IQIC</v>
      </c>
      <c r="J46" s="5"/>
    </row>
    <row r="47" spans="1:12" x14ac:dyDescent="0.25">
      <c r="A47" t="s">
        <v>22</v>
      </c>
      <c r="B47" t="s">
        <v>3</v>
      </c>
      <c r="C47" t="s">
        <v>100</v>
      </c>
      <c r="D47" s="3" t="s">
        <v>82</v>
      </c>
      <c r="E47" t="s">
        <v>6</v>
      </c>
      <c r="F47" t="s">
        <v>7</v>
      </c>
      <c r="H47" s="4" t="str">
        <f>IF(ISBLANK(C47),"",VLOOKUP(LEFT(C47,6),[1]cc1125_defs!$A$1:$D$231,2,FALSE))</f>
        <v>MDMCFG0</v>
      </c>
      <c r="J47" s="5">
        <v>0.5513090625</v>
      </c>
      <c r="K47" s="3" t="s">
        <v>101</v>
      </c>
      <c r="L47" s="3" t="s">
        <v>102</v>
      </c>
    </row>
    <row r="48" spans="1:12" x14ac:dyDescent="0.25">
      <c r="A48" t="s">
        <v>12</v>
      </c>
      <c r="B48" t="s">
        <v>3</v>
      </c>
      <c r="C48" t="s">
        <v>100</v>
      </c>
      <c r="D48" s="6" t="s">
        <v>103</v>
      </c>
      <c r="E48" t="s">
        <v>6</v>
      </c>
      <c r="F48" t="s">
        <v>7</v>
      </c>
      <c r="H48" s="7" t="str">
        <f>IF(ISBLANK(C48),"",VLOOKUP(LEFT(C48,6),[1]cc1125_defs!$A$1:$D$231,2,FALSE))</f>
        <v>MDMCFG0</v>
      </c>
      <c r="J48" s="5">
        <v>0.55130993055555555</v>
      </c>
      <c r="K48" s="6" t="s">
        <v>101</v>
      </c>
      <c r="L48" s="6" t="s">
        <v>102</v>
      </c>
    </row>
    <row r="49" spans="1:12" x14ac:dyDescent="0.25">
      <c r="A49" t="s">
        <v>12</v>
      </c>
      <c r="B49" t="s">
        <v>3</v>
      </c>
      <c r="C49" t="s">
        <v>104</v>
      </c>
      <c r="D49" s="3" t="s">
        <v>105</v>
      </c>
      <c r="E49" t="s">
        <v>6</v>
      </c>
      <c r="F49" t="s">
        <v>7</v>
      </c>
      <c r="H49" s="4" t="str">
        <f>IF(ISBLANK(C49),"",VLOOKUP(LEFT(C49,6),[1]cc1125_defs!$A$1:$D$231,2,FALSE))</f>
        <v>MDMCFG1</v>
      </c>
      <c r="J49" s="5">
        <v>0.55130788194444447</v>
      </c>
      <c r="K49" s="3" t="s">
        <v>106</v>
      </c>
      <c r="L49" s="3" t="s">
        <v>107</v>
      </c>
    </row>
    <row r="50" spans="1:12" x14ac:dyDescent="0.25">
      <c r="J50" s="5">
        <v>0.55130996527777776</v>
      </c>
      <c r="K50" t="s">
        <v>106</v>
      </c>
      <c r="L50" t="s">
        <v>107</v>
      </c>
    </row>
    <row r="51" spans="1:12" x14ac:dyDescent="0.25">
      <c r="A51" t="s">
        <v>25</v>
      </c>
      <c r="B51" t="s">
        <v>3</v>
      </c>
      <c r="C51" t="s">
        <v>108</v>
      </c>
      <c r="D51" s="3" t="s">
        <v>109</v>
      </c>
      <c r="E51" t="s">
        <v>6</v>
      </c>
      <c r="F51" t="s">
        <v>7</v>
      </c>
      <c r="H51" s="4" t="str">
        <f>IF(ISBLANK(C51),"",VLOOKUP(LEFT(C51,6),[1]cc1125_defs!$A$1:$D$231,2,FALSE))</f>
        <v>MODCFG_DEV_E</v>
      </c>
      <c r="J51" s="5">
        <v>0.55130957175925921</v>
      </c>
      <c r="K51" s="3" t="s">
        <v>110</v>
      </c>
      <c r="L51" s="3" t="s">
        <v>111</v>
      </c>
    </row>
    <row r="52" spans="1:12" x14ac:dyDescent="0.25">
      <c r="A52" t="s">
        <v>77</v>
      </c>
      <c r="B52" t="s">
        <v>3</v>
      </c>
      <c r="C52" t="s">
        <v>112</v>
      </c>
      <c r="D52" t="s">
        <v>24</v>
      </c>
      <c r="E52" t="s">
        <v>6</v>
      </c>
      <c r="F52" t="s">
        <v>7</v>
      </c>
      <c r="H52" s="2" t="str">
        <f>IF(ISBLANK(C52),"",VLOOKUP(LEFT(C52,6),[1]cc1125_defs!$A$1:$D$231,2,FALSE))</f>
        <v>MODEM_STATUS1</v>
      </c>
      <c r="J52" s="5"/>
    </row>
    <row r="53" spans="1:12" x14ac:dyDescent="0.25">
      <c r="A53" t="s">
        <v>32</v>
      </c>
      <c r="B53" t="s">
        <v>3</v>
      </c>
      <c r="C53" t="s">
        <v>113</v>
      </c>
      <c r="D53" s="3" t="s">
        <v>114</v>
      </c>
      <c r="E53" t="s">
        <v>6</v>
      </c>
      <c r="F53" t="s">
        <v>7</v>
      </c>
      <c r="H53" s="4" t="str">
        <f>IF(ISBLANK(C53),"",VLOOKUP(LEFT(C53,6),[1]cc1125_defs!$A$1:$D$231,2,FALSE))</f>
        <v>PA_CFG2</v>
      </c>
      <c r="J53" s="5">
        <v>0.55130980324074075</v>
      </c>
      <c r="K53" s="3" t="s">
        <v>115</v>
      </c>
      <c r="L53" s="3" t="s">
        <v>116</v>
      </c>
    </row>
    <row r="54" spans="1:12" x14ac:dyDescent="0.25">
      <c r="A54" t="s">
        <v>58</v>
      </c>
      <c r="B54" t="s">
        <v>3</v>
      </c>
      <c r="C54" t="s">
        <v>117</v>
      </c>
      <c r="D54" s="6" t="s">
        <v>118</v>
      </c>
      <c r="E54" t="s">
        <v>6</v>
      </c>
      <c r="F54" t="s">
        <v>7</v>
      </c>
      <c r="H54" s="7" t="str">
        <f>IF(ISBLANK(C54),"",VLOOKUP(LEFT(C54,6),[1]cc1125_defs!$A$1:$D$231,2,FALSE))</f>
        <v>PKT_CFG0</v>
      </c>
      <c r="J54" s="5">
        <v>0.55130793981481485</v>
      </c>
      <c r="K54" s="6" t="s">
        <v>119</v>
      </c>
      <c r="L54" s="6" t="s">
        <v>57</v>
      </c>
    </row>
    <row r="55" spans="1:12" x14ac:dyDescent="0.25">
      <c r="J55" s="5">
        <v>0.55130994212962958</v>
      </c>
      <c r="K55" s="6" t="s">
        <v>119</v>
      </c>
      <c r="L55" s="6" t="s">
        <v>57</v>
      </c>
    </row>
    <row r="56" spans="1:12" x14ac:dyDescent="0.25">
      <c r="A56" t="s">
        <v>58</v>
      </c>
      <c r="B56" t="s">
        <v>3</v>
      </c>
      <c r="C56" t="s">
        <v>120</v>
      </c>
      <c r="D56" s="3" t="s">
        <v>16</v>
      </c>
      <c r="E56" t="s">
        <v>6</v>
      </c>
      <c r="F56" t="s">
        <v>7</v>
      </c>
      <c r="H56" s="4" t="str">
        <f>IF(ISBLANK(C56),"",VLOOKUP(LEFT(C56,6),[1]cc1125_defs!$A$1:$D$231,2,FALSE))</f>
        <v>PKT_CFG1</v>
      </c>
      <c r="J56" s="5">
        <v>0.55130792824074071</v>
      </c>
      <c r="K56" s="3" t="s">
        <v>121</v>
      </c>
      <c r="L56" s="3" t="s">
        <v>20</v>
      </c>
    </row>
    <row r="57" spans="1:12" x14ac:dyDescent="0.25">
      <c r="A57" t="s">
        <v>58</v>
      </c>
      <c r="B57" t="s">
        <v>3</v>
      </c>
      <c r="C57" t="s">
        <v>122</v>
      </c>
      <c r="D57" s="6" t="s">
        <v>68</v>
      </c>
      <c r="E57" t="s">
        <v>6</v>
      </c>
      <c r="F57" t="s">
        <v>7</v>
      </c>
      <c r="H57" s="7" t="str">
        <f>IF(ISBLANK(C57),"",VLOOKUP(LEFT(C57,6),[1]cc1125_defs!$A$1:$D$231,2,FALSE))</f>
        <v>PKT_CFG2</v>
      </c>
      <c r="J57" s="5">
        <v>0.55130791666666668</v>
      </c>
      <c r="K57" s="6" t="s">
        <v>123</v>
      </c>
      <c r="L57" s="6" t="s">
        <v>102</v>
      </c>
    </row>
    <row r="58" spans="1:12" x14ac:dyDescent="0.25">
      <c r="J58" s="5">
        <v>0.55130909722222221</v>
      </c>
      <c r="K58" s="6" t="s">
        <v>123</v>
      </c>
      <c r="L58" s="6" t="s">
        <v>124</v>
      </c>
    </row>
    <row r="59" spans="1:12" x14ac:dyDescent="0.25">
      <c r="J59" s="5">
        <v>0.55130995370370373</v>
      </c>
      <c r="K59" s="6" t="s">
        <v>123</v>
      </c>
      <c r="L59" s="6" t="s">
        <v>102</v>
      </c>
    </row>
    <row r="60" spans="1:12" x14ac:dyDescent="0.25">
      <c r="J60" s="5">
        <v>0.55130908564814818</v>
      </c>
      <c r="K60" t="s">
        <v>125</v>
      </c>
      <c r="L60" t="s">
        <v>126</v>
      </c>
    </row>
    <row r="61" spans="1:12" x14ac:dyDescent="0.25">
      <c r="A61" t="s">
        <v>25</v>
      </c>
      <c r="B61" t="s">
        <v>3</v>
      </c>
      <c r="C61" t="s">
        <v>127</v>
      </c>
      <c r="D61" s="3" t="s">
        <v>16</v>
      </c>
      <c r="E61" t="s">
        <v>6</v>
      </c>
      <c r="F61" t="s">
        <v>7</v>
      </c>
      <c r="H61" s="4" t="str">
        <f>IF(ISBLANK(C61),"",VLOOKUP(LEFT(C61,6),[1]cc1125_defs!$A$1:$D$231,2,FALSE))</f>
        <v>PREAMBLE_CFG1</v>
      </c>
      <c r="J61" s="5">
        <v>0.55130910879629635</v>
      </c>
      <c r="K61" s="6" t="s">
        <v>128</v>
      </c>
      <c r="L61" s="6" t="s">
        <v>62</v>
      </c>
    </row>
    <row r="62" spans="1:12" x14ac:dyDescent="0.25">
      <c r="J62" s="5">
        <v>0.55130998842592593</v>
      </c>
      <c r="K62" s="3" t="s">
        <v>128</v>
      </c>
      <c r="L62" s="3" t="s">
        <v>20</v>
      </c>
    </row>
    <row r="63" spans="1:12" x14ac:dyDescent="0.25">
      <c r="J63" s="5">
        <v>0.55130795138888888</v>
      </c>
      <c r="K63" t="s">
        <v>129</v>
      </c>
      <c r="L63" t="s">
        <v>130</v>
      </c>
    </row>
    <row r="64" spans="1:12" x14ac:dyDescent="0.25">
      <c r="A64" t="s">
        <v>12</v>
      </c>
      <c r="B64" t="s">
        <v>3</v>
      </c>
      <c r="C64" t="s">
        <v>131</v>
      </c>
      <c r="D64" s="3" t="s">
        <v>92</v>
      </c>
      <c r="E64" t="s">
        <v>6</v>
      </c>
      <c r="F64" t="s">
        <v>7</v>
      </c>
      <c r="H64" s="4" t="str">
        <f>IF(ISBLANK(C64),"",VLOOKUP(LEFT(C64,6),[1]cc1125_defs!$A$1:$D$231,2,FALSE))</f>
        <v>SERIAL_STATUS</v>
      </c>
      <c r="J64" s="5">
        <v>0.55130903935185183</v>
      </c>
      <c r="K64" s="6" t="s">
        <v>132</v>
      </c>
      <c r="L64" s="6" t="s">
        <v>20</v>
      </c>
    </row>
    <row r="65" spans="1:12" x14ac:dyDescent="0.25">
      <c r="J65" s="5">
        <v>0.55130997685185179</v>
      </c>
      <c r="K65" s="3" t="s">
        <v>132</v>
      </c>
      <c r="L65" s="3" t="s">
        <v>94</v>
      </c>
    </row>
    <row r="66" spans="1:12" x14ac:dyDescent="0.25">
      <c r="A66" t="s">
        <v>58</v>
      </c>
      <c r="B66" t="s">
        <v>3</v>
      </c>
      <c r="C66" t="s">
        <v>133</v>
      </c>
      <c r="D66" s="6" t="s">
        <v>134</v>
      </c>
      <c r="E66" t="s">
        <v>6</v>
      </c>
      <c r="F66" t="s">
        <v>7</v>
      </c>
      <c r="H66" s="7" t="str">
        <f>IF(ISBLANK(C66),"",VLOOKUP(LEFT(C66,6),[1]cc1125_defs!$A$1:$D$231,2,FALSE))</f>
        <v>SETTLING_CFG</v>
      </c>
      <c r="J66" s="5">
        <v>0.55130924768518519</v>
      </c>
      <c r="K66" s="6" t="s">
        <v>135</v>
      </c>
      <c r="L66" s="6" t="s">
        <v>126</v>
      </c>
    </row>
    <row r="67" spans="1:12" x14ac:dyDescent="0.25">
      <c r="A67" t="s">
        <v>136</v>
      </c>
      <c r="B67" t="s">
        <v>3</v>
      </c>
      <c r="C67" t="s">
        <v>137</v>
      </c>
      <c r="D67" t="s">
        <v>24</v>
      </c>
      <c r="E67" t="s">
        <v>6</v>
      </c>
      <c r="F67" t="s">
        <v>7</v>
      </c>
      <c r="H67" s="2" t="str">
        <f>IF(ISBLANK(C67),"",VLOOKUP(LEFT(C67,6),[1]cc1125_defs!$A$1:$D$231,2,FALSE))</f>
        <v>SYMBOL_RATE0</v>
      </c>
      <c r="J67" s="5"/>
    </row>
    <row r="68" spans="1:12" x14ac:dyDescent="0.25">
      <c r="A68" t="s">
        <v>22</v>
      </c>
      <c r="B68" t="s">
        <v>3</v>
      </c>
      <c r="C68" t="s">
        <v>138</v>
      </c>
      <c r="D68" t="s">
        <v>139</v>
      </c>
      <c r="E68" t="s">
        <v>6</v>
      </c>
      <c r="F68" t="s">
        <v>7</v>
      </c>
      <c r="H68" s="2" t="str">
        <f>IF(ISBLANK(C68),"",VLOOKUP(LEFT(C68,6),[1]cc1125_defs!$A$1:$D$231,2,FALSE))</f>
        <v>SYMBOL_RATE1</v>
      </c>
      <c r="J68" s="5"/>
    </row>
    <row r="69" spans="1:12" x14ac:dyDescent="0.25">
      <c r="A69" t="s">
        <v>22</v>
      </c>
      <c r="B69" t="s">
        <v>3</v>
      </c>
      <c r="C69" t="s">
        <v>140</v>
      </c>
      <c r="D69" t="s">
        <v>141</v>
      </c>
      <c r="E69" t="s">
        <v>6</v>
      </c>
      <c r="F69" t="s">
        <v>7</v>
      </c>
      <c r="H69" s="2" t="str">
        <f>IF(ISBLANK(C69),"",VLOOKUP(LEFT(C69,6),[1]cc1125_defs!$A$1:$D$231,2,FALSE))</f>
        <v>SYMBOL_RATE2</v>
      </c>
      <c r="J69" s="5"/>
    </row>
    <row r="70" spans="1:12" x14ac:dyDescent="0.25">
      <c r="A70" t="s">
        <v>25</v>
      </c>
      <c r="B70" t="s">
        <v>3</v>
      </c>
      <c r="C70" t="s">
        <v>142</v>
      </c>
      <c r="D70" s="3" t="s">
        <v>92</v>
      </c>
      <c r="E70" t="s">
        <v>6</v>
      </c>
      <c r="F70" t="s">
        <v>7</v>
      </c>
      <c r="H70" s="4" t="str">
        <f>IF(ISBLANK(C70),"",VLOOKUP(LEFT(C70,6),[1]cc1125_defs!$A$1:$D$231,2,FALSE))</f>
        <v>SYNC_CFG1</v>
      </c>
      <c r="J70" s="5">
        <v>0.55130907407407415</v>
      </c>
      <c r="K70" s="3" t="s">
        <v>143</v>
      </c>
      <c r="L70" s="3" t="s">
        <v>94</v>
      </c>
    </row>
    <row r="71" spans="1:12" x14ac:dyDescent="0.25">
      <c r="J71" s="5">
        <v>0.55130958333333335</v>
      </c>
      <c r="K71" s="3" t="s">
        <v>143</v>
      </c>
      <c r="L71" s="3" t="s">
        <v>94</v>
      </c>
    </row>
    <row r="72" spans="1:12" x14ac:dyDescent="0.25">
      <c r="J72" s="5">
        <v>0.55130896990740741</v>
      </c>
      <c r="K72" t="s">
        <v>144</v>
      </c>
      <c r="L72" t="s">
        <v>145</v>
      </c>
    </row>
    <row r="73" spans="1:12" x14ac:dyDescent="0.25">
      <c r="J73" s="5">
        <v>0.55130898148148144</v>
      </c>
      <c r="K73" t="s">
        <v>146</v>
      </c>
      <c r="L73" t="s">
        <v>147</v>
      </c>
    </row>
    <row r="74" spans="1:12" x14ac:dyDescent="0.25">
      <c r="J74" s="5">
        <v>0.55130899305555559</v>
      </c>
      <c r="K74" t="s">
        <v>148</v>
      </c>
      <c r="L74" t="s">
        <v>149</v>
      </c>
    </row>
    <row r="75" spans="1:12" x14ac:dyDescent="0.25">
      <c r="J75" s="5">
        <v>0.55130900462962962</v>
      </c>
      <c r="K75" t="s">
        <v>150</v>
      </c>
      <c r="L75" t="s">
        <v>151</v>
      </c>
    </row>
    <row r="76" spans="1:12" x14ac:dyDescent="0.25">
      <c r="A76" t="s">
        <v>77</v>
      </c>
      <c r="B76" t="s">
        <v>3</v>
      </c>
      <c r="C76" t="s">
        <v>152</v>
      </c>
      <c r="D76" t="s">
        <v>16</v>
      </c>
      <c r="E76" t="s">
        <v>6</v>
      </c>
      <c r="F76" t="s">
        <v>7</v>
      </c>
      <c r="H76" s="2" t="str">
        <f>IF(ISBLANK(C76),"",VLOOKUP(LEFT(C76,6),[1]cc1125_defs!$A$1:$D$231,2,FALSE))</f>
        <v>XOSC_TEST1</v>
      </c>
      <c r="J76" s="5"/>
    </row>
    <row r="77" spans="1:12" x14ac:dyDescent="0.25">
      <c r="A77" t="s">
        <v>77</v>
      </c>
      <c r="B77" t="s">
        <v>3</v>
      </c>
      <c r="C77" t="s">
        <v>153</v>
      </c>
      <c r="D77" s="3" t="s">
        <v>154</v>
      </c>
      <c r="E77" t="s">
        <v>6</v>
      </c>
      <c r="F77" t="s">
        <v>7</v>
      </c>
      <c r="H77" s="4" t="str">
        <f>IF(ISBLANK(C77),"",VLOOKUP(LEFT(C77,6),[1]cc1125_defs!$A$1:$D$231,2,FALSE))</f>
        <v>XOSC1</v>
      </c>
      <c r="J77" s="5">
        <v>0.5513084953703703</v>
      </c>
      <c r="K77" s="3" t="s">
        <v>155</v>
      </c>
      <c r="L77" s="3" t="s">
        <v>156</v>
      </c>
    </row>
    <row r="78" spans="1:12" x14ac:dyDescent="0.25">
      <c r="A78" t="s">
        <v>77</v>
      </c>
      <c r="B78" t="s">
        <v>3</v>
      </c>
      <c r="C78" t="s">
        <v>157</v>
      </c>
      <c r="D78" t="s">
        <v>158</v>
      </c>
      <c r="E78" t="s">
        <v>6</v>
      </c>
      <c r="F78" t="s">
        <v>7</v>
      </c>
      <c r="H78" s="2" t="str">
        <f>IF(ISBLANK(C78),"",VLOOKUP(LEFT(C78,6),[1]cc1125_defs!$A$1:$D$231,2,FALSE))</f>
        <v>XOSC3</v>
      </c>
    </row>
    <row r="79" spans="1:12" x14ac:dyDescent="0.25">
      <c r="A79" t="s">
        <v>77</v>
      </c>
      <c r="B79" t="s">
        <v>3</v>
      </c>
      <c r="C79" t="s">
        <v>159</v>
      </c>
      <c r="D79" t="s">
        <v>55</v>
      </c>
      <c r="E79" t="s">
        <v>6</v>
      </c>
      <c r="F79" t="s">
        <v>7</v>
      </c>
      <c r="H79" s="2" t="str">
        <f>IF(ISBLANK(C79),"",VLOOKUP(LEFT(C79,6),[1]cc1125_defs!$A$1:$D$231,2,FALSE))</f>
        <v>XOSC5</v>
      </c>
    </row>
  </sheetData>
  <mergeCells count="2">
    <mergeCell ref="D1:H1"/>
    <mergeCell ref="J1:L1"/>
  </mergeCells>
  <pageMargins left="0.70866141732283472" right="0.70866141732283472" top="0.35433070866141736" bottom="0.55118110236220474" header="0.31496062992125984" footer="0.31496062992125984"/>
  <pageSetup paperSize="9" scale="96" fitToHeight="0" orientation="portrait" horizontalDpi="0" verticalDpi="0" r:id="rId1"/>
  <headerFooter>
    <oddFooter>&amp;C&amp;F &amp;A&amp;R&amp;P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Debug UART + SmartRF Studio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Neil</dc:creator>
  <cp:lastModifiedBy>Andrew Neil</cp:lastModifiedBy>
  <dcterms:created xsi:type="dcterms:W3CDTF">2023-10-26T11:50:58Z</dcterms:created>
  <dcterms:modified xsi:type="dcterms:W3CDTF">2023-10-26T11:52:15Z</dcterms:modified>
</cp:coreProperties>
</file>