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Raghav\My Escalations\g3971206\"/>
    </mc:Choice>
  </mc:AlternateContent>
  <xr:revisionPtr revIDLastSave="0" documentId="8_{DC4A27A7-6C53-4EDE-ADBA-0DE8E047686F}" xr6:coauthVersionLast="47" xr6:coauthVersionMax="47" xr10:uidLastSave="{00000000-0000-0000-0000-000000000000}"/>
  <bookViews>
    <workbookView xWindow="-110" yWindow="-110" windowWidth="19420" windowHeight="10300" xr2:uid="{46582C72-8043-4BE9-902B-57B16723E98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24" i="1"/>
  <c r="F8" i="1"/>
  <c r="G8" i="1" s="1"/>
  <c r="F9" i="1"/>
  <c r="G9" i="1" s="1"/>
  <c r="F16" i="1"/>
  <c r="F17" i="1"/>
  <c r="G17" i="1" s="1"/>
  <c r="F24" i="1"/>
  <c r="F2" i="1"/>
  <c r="G2" i="1" s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" i="1"/>
  <c r="D3" i="1"/>
  <c r="F3" i="1" s="1"/>
  <c r="G3" i="1" s="1"/>
  <c r="D4" i="1"/>
  <c r="F4" i="1" s="1"/>
  <c r="G4" i="1" s="1"/>
  <c r="D5" i="1"/>
  <c r="F5" i="1" s="1"/>
  <c r="G5" i="1" s="1"/>
  <c r="D6" i="1"/>
  <c r="F6" i="1" s="1"/>
  <c r="G6" i="1" s="1"/>
  <c r="D7" i="1"/>
  <c r="F7" i="1" s="1"/>
  <c r="G7" i="1" s="1"/>
  <c r="D8" i="1"/>
  <c r="D9" i="1"/>
  <c r="D10" i="1"/>
  <c r="F10" i="1" s="1"/>
  <c r="G10" i="1" s="1"/>
  <c r="D11" i="1"/>
  <c r="F11" i="1" s="1"/>
  <c r="G11" i="1" s="1"/>
  <c r="D12" i="1"/>
  <c r="F12" i="1" s="1"/>
  <c r="G12" i="1" s="1"/>
  <c r="D13" i="1"/>
  <c r="F13" i="1" s="1"/>
  <c r="G13" i="1" s="1"/>
  <c r="D14" i="1"/>
  <c r="F14" i="1" s="1"/>
  <c r="G14" i="1" s="1"/>
  <c r="D15" i="1"/>
  <c r="F15" i="1" s="1"/>
  <c r="G15" i="1" s="1"/>
  <c r="D16" i="1"/>
  <c r="D17" i="1"/>
  <c r="D18" i="1"/>
  <c r="F18" i="1" s="1"/>
  <c r="G18" i="1" s="1"/>
  <c r="D19" i="1"/>
  <c r="F19" i="1" s="1"/>
  <c r="G19" i="1" s="1"/>
  <c r="D20" i="1"/>
  <c r="F20" i="1" s="1"/>
  <c r="G20" i="1" s="1"/>
  <c r="D21" i="1"/>
  <c r="F21" i="1" s="1"/>
  <c r="G21" i="1" s="1"/>
  <c r="D22" i="1"/>
  <c r="F22" i="1" s="1"/>
  <c r="G22" i="1" s="1"/>
  <c r="D23" i="1"/>
  <c r="F23" i="1" s="1"/>
  <c r="G23" i="1" s="1"/>
  <c r="D24" i="1"/>
  <c r="D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" i="1"/>
</calcChain>
</file>

<file path=xl/sharedStrings.xml><?xml version="1.0" encoding="utf-8"?>
<sst xmlns="http://schemas.openxmlformats.org/spreadsheetml/2006/main" count="6" uniqueCount="6">
  <si>
    <t>DAC Voltage</t>
  </si>
  <si>
    <t>ADC Voltage</t>
  </si>
  <si>
    <t>DAC Input (Count)</t>
  </si>
  <si>
    <t>ADC Output (Count)</t>
  </si>
  <si>
    <t>ADC - DAC Count</t>
  </si>
  <si>
    <t>ADC - DAC Volatge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</si>
</sst>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ADC Output (Count)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Sheet1!$A$2:$A$24</c:f>
              <c:numCache>
                <c:formatCode>General</c:formatCode>
                <c:ptCount val="23"/>
                <c:pt idx="0">
                  <c:v>0</c:v>
                </c:pt>
                <c:pt idx="1">
                  <c:v>10</c:v>
                </c:pt>
                <c:pt idx="2">
                  <c:v>50</c:v>
                </c:pt>
                <c:pt idx="3">
                  <c:v>100</c:v>
                </c:pt>
                <c:pt idx="4">
                  <c:v>200</c:v>
                </c:pt>
                <c:pt idx="5">
                  <c:v>250</c:v>
                </c:pt>
                <c:pt idx="6">
                  <c:v>500</c:v>
                </c:pt>
                <c:pt idx="7">
                  <c:v>750</c:v>
                </c:pt>
                <c:pt idx="8">
                  <c:v>1000</c:v>
                </c:pt>
                <c:pt idx="9">
                  <c:v>1250</c:v>
                </c:pt>
                <c:pt idx="10">
                  <c:v>1500</c:v>
                </c:pt>
                <c:pt idx="11">
                  <c:v>1750</c:v>
                </c:pt>
                <c:pt idx="12">
                  <c:v>2000</c:v>
                </c:pt>
                <c:pt idx="13">
                  <c:v>2250</c:v>
                </c:pt>
                <c:pt idx="14">
                  <c:v>2500</c:v>
                </c:pt>
                <c:pt idx="15">
                  <c:v>2750</c:v>
                </c:pt>
                <c:pt idx="16">
                  <c:v>3000</c:v>
                </c:pt>
                <c:pt idx="17">
                  <c:v>3250</c:v>
                </c:pt>
                <c:pt idx="18">
                  <c:v>3500</c:v>
                </c:pt>
                <c:pt idx="19">
                  <c:v>3750</c:v>
                </c:pt>
                <c:pt idx="20">
                  <c:v>4000</c:v>
                </c:pt>
                <c:pt idx="21">
                  <c:v>4050</c:v>
                </c:pt>
                <c:pt idx="22">
                  <c:v>4095</c:v>
                </c:pt>
              </c:numCache>
            </c:numRef>
          </c:xVal>
          <c:yVal>
            <c:numRef>
              <c:f>Sheet1!$C$2:$C$24</c:f>
              <c:numCache>
                <c:formatCode>General</c:formatCode>
                <c:ptCount val="23"/>
                <c:pt idx="0">
                  <c:v>25</c:v>
                </c:pt>
                <c:pt idx="1">
                  <c:v>35</c:v>
                </c:pt>
                <c:pt idx="2">
                  <c:v>81</c:v>
                </c:pt>
                <c:pt idx="3">
                  <c:v>136</c:v>
                </c:pt>
                <c:pt idx="4">
                  <c:v>242</c:v>
                </c:pt>
                <c:pt idx="5">
                  <c:v>292</c:v>
                </c:pt>
                <c:pt idx="6">
                  <c:v>545</c:v>
                </c:pt>
                <c:pt idx="7">
                  <c:v>792</c:v>
                </c:pt>
                <c:pt idx="8">
                  <c:v>1041</c:v>
                </c:pt>
                <c:pt idx="9">
                  <c:v>1292</c:v>
                </c:pt>
                <c:pt idx="10">
                  <c:v>1541</c:v>
                </c:pt>
                <c:pt idx="11">
                  <c:v>1790</c:v>
                </c:pt>
                <c:pt idx="12">
                  <c:v>2040</c:v>
                </c:pt>
                <c:pt idx="13">
                  <c:v>2295</c:v>
                </c:pt>
                <c:pt idx="14">
                  <c:v>2555</c:v>
                </c:pt>
                <c:pt idx="15">
                  <c:v>2820</c:v>
                </c:pt>
                <c:pt idx="16">
                  <c:v>3080</c:v>
                </c:pt>
                <c:pt idx="17">
                  <c:v>3338</c:v>
                </c:pt>
                <c:pt idx="18">
                  <c:v>3610</c:v>
                </c:pt>
                <c:pt idx="19">
                  <c:v>3882</c:v>
                </c:pt>
                <c:pt idx="20">
                  <c:v>4095</c:v>
                </c:pt>
                <c:pt idx="21">
                  <c:v>4095</c:v>
                </c:pt>
                <c:pt idx="22">
                  <c:v>4095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CCC-46F0-B110-4718D12DC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1478384"/>
        <c:axId val="681482704"/>
      </c:scatterChart>
      <c:valAx>
        <c:axId val="681478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1482704"/>
        <c:crosses val="autoZero"/>
        <c:crossBetween val="midCat"/>
      </c:valAx>
      <c:valAx>
        <c:axId val="68148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1478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581025</xdr:colOff>
      <xdr:row>2</xdr:row>
      <xdr:rowOff>38100</xdr:rowOff>
    </xdr:from>
    <xdr:to>
      <xdr:col>14</xdr:col>
      <xdr:colOff>641350</xdr:colOff>
      <xdr:row>18</xdr:row>
      <xdr:rowOff>31750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344BDA-C203-3D33-2B83-F8EDC6A0BF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D63F1-7308-4DF2-9A3D-DDC79E923747}">
  <dimension ref="A1:G24"/>
  <sheetViews>
    <sheetView tabSelected="1" zoomScale="85" zoomScaleNormal="85" workbookViewId="0">
      <selection activeCell="G9" sqref="G9"/>
    </sheetView>
  </sheetViews>
  <sheetFormatPr defaultColWidth="17.26953125" defaultRowHeight="14.5" x14ac:dyDescent="0.35"/>
  <cols>
    <col min="1" max="1" width="15.54296875" bestFit="1" customWidth="1"/>
    <col min="2" max="2" width="11.81640625" bestFit="1" customWidth="1"/>
    <col min="3" max="3" width="17.1796875" bestFit="1" customWidth="1"/>
    <col min="4" max="4" width="11.81640625" bestFit="1" customWidth="1"/>
    <col min="5" max="5" width="14.81640625" bestFit="1" customWidth="1"/>
    <col min="6" max="6" width="16" bestFit="1" customWidth="1"/>
    <col min="7" max="15" width="9.81640625" customWidth="1"/>
  </cols>
  <sheetData>
    <row r="1" spans="1:7" x14ac:dyDescent="0.35">
      <c r="A1" s="1" t="s">
        <v>2</v>
      </c>
      <c r="B1" s="1" t="s">
        <v>0</v>
      </c>
      <c r="C1" s="1" t="s">
        <v>3</v>
      </c>
      <c r="D1" s="1" t="s">
        <v>1</v>
      </c>
      <c r="E1" s="1" t="s">
        <v>4</v>
      </c>
      <c r="F1" s="1" t="s">
        <v>5</v>
      </c>
    </row>
    <row r="2" spans="1:7" x14ac:dyDescent="0.35">
      <c r="A2">
        <v>0</v>
      </c>
      <c r="B2">
        <f>A2*3.3/4096</f>
        <v>0</v>
      </c>
      <c r="C2">
        <v>25</v>
      </c>
      <c r="D2">
        <f>C2*3.3/4096</f>
        <v>2.01416015625E-2</v>
      </c>
      <c r="E2">
        <f>C2-A2</f>
        <v>25</v>
      </c>
      <c r="F2">
        <f>D2-B2</f>
        <v>2.01416015625E-2</v>
      </c>
      <c r="G2">
        <f>(F2/3.3)*100</f>
        <v>0.6103515625</v>
      </c>
    </row>
    <row r="3" spans="1:7" x14ac:dyDescent="0.35">
      <c r="A3">
        <v>10</v>
      </c>
      <c r="B3">
        <f t="shared" ref="B3:B24" si="0">A3*3.3/4096</f>
        <v>8.056640625E-3</v>
      </c>
      <c r="C3">
        <v>35</v>
      </c>
      <c r="D3">
        <f t="shared" ref="D3:D24" si="1">C3*3.3/4096</f>
        <v>2.81982421875E-2</v>
      </c>
      <c r="E3">
        <f t="shared" ref="E3:E24" si="2">C3-A3</f>
        <v>25</v>
      </c>
      <c r="F3">
        <f t="shared" ref="F3:F24" si="3">D3-B3</f>
        <v>2.01416015625E-2</v>
      </c>
      <c r="G3">
        <f t="shared" ref="G3:G24" si="4">(F3/3.3)*100</f>
        <v>0.6103515625</v>
      </c>
    </row>
    <row r="4" spans="1:7" x14ac:dyDescent="0.35">
      <c r="A4">
        <v>50</v>
      </c>
      <c r="B4">
        <f t="shared" si="0"/>
        <v>4.0283203125E-2</v>
      </c>
      <c r="C4">
        <v>81</v>
      </c>
      <c r="D4">
        <f t="shared" si="1"/>
        <v>6.5258789062500003E-2</v>
      </c>
      <c r="E4">
        <f t="shared" si="2"/>
        <v>31</v>
      </c>
      <c r="F4">
        <f t="shared" si="3"/>
        <v>2.4975585937500003E-2</v>
      </c>
      <c r="G4">
        <f t="shared" si="4"/>
        <v>0.75683593750000011</v>
      </c>
    </row>
    <row r="5" spans="1:7" x14ac:dyDescent="0.35">
      <c r="A5">
        <v>100</v>
      </c>
      <c r="B5">
        <f t="shared" si="0"/>
        <v>8.056640625E-2</v>
      </c>
      <c r="C5">
        <v>136</v>
      </c>
      <c r="D5">
        <f t="shared" si="1"/>
        <v>0.10957031249999999</v>
      </c>
      <c r="E5">
        <f t="shared" si="2"/>
        <v>36</v>
      </c>
      <c r="F5">
        <f t="shared" si="3"/>
        <v>2.9003906249999989E-2</v>
      </c>
      <c r="G5">
        <f t="shared" si="4"/>
        <v>0.87890624999999967</v>
      </c>
    </row>
    <row r="6" spans="1:7" x14ac:dyDescent="0.35">
      <c r="A6">
        <v>200</v>
      </c>
      <c r="B6">
        <f t="shared" si="0"/>
        <v>0.1611328125</v>
      </c>
      <c r="C6">
        <v>242</v>
      </c>
      <c r="D6">
        <f t="shared" si="1"/>
        <v>0.19497070312499998</v>
      </c>
      <c r="E6">
        <f t="shared" si="2"/>
        <v>42</v>
      </c>
      <c r="F6">
        <f t="shared" si="3"/>
        <v>3.3837890624999978E-2</v>
      </c>
      <c r="G6">
        <f t="shared" si="4"/>
        <v>1.0253906249999993</v>
      </c>
    </row>
    <row r="7" spans="1:7" x14ac:dyDescent="0.35">
      <c r="A7">
        <v>250</v>
      </c>
      <c r="B7">
        <f t="shared" si="0"/>
        <v>0.201416015625</v>
      </c>
      <c r="C7">
        <v>292</v>
      </c>
      <c r="D7">
        <f t="shared" si="1"/>
        <v>0.23525390624999998</v>
      </c>
      <c r="E7">
        <f t="shared" si="2"/>
        <v>42</v>
      </c>
      <c r="F7">
        <f t="shared" si="3"/>
        <v>3.3837890624999978E-2</v>
      </c>
      <c r="G7">
        <f t="shared" si="4"/>
        <v>1.0253906249999993</v>
      </c>
    </row>
    <row r="8" spans="1:7" x14ac:dyDescent="0.35">
      <c r="A8">
        <v>500</v>
      </c>
      <c r="B8">
        <f t="shared" si="0"/>
        <v>0.40283203125</v>
      </c>
      <c r="C8">
        <v>545</v>
      </c>
      <c r="D8">
        <f t="shared" si="1"/>
        <v>0.4390869140625</v>
      </c>
      <c r="E8">
        <f t="shared" si="2"/>
        <v>45</v>
      </c>
      <c r="F8">
        <f t="shared" si="3"/>
        <v>3.62548828125E-2</v>
      </c>
      <c r="G8">
        <f t="shared" si="4"/>
        <v>1.0986328125</v>
      </c>
    </row>
    <row r="9" spans="1:7" x14ac:dyDescent="0.35">
      <c r="A9">
        <v>750</v>
      </c>
      <c r="B9">
        <f t="shared" si="0"/>
        <v>0.604248046875</v>
      </c>
      <c r="C9">
        <v>792</v>
      </c>
      <c r="D9">
        <f t="shared" si="1"/>
        <v>0.63808593749999998</v>
      </c>
      <c r="E9">
        <f t="shared" si="2"/>
        <v>42</v>
      </c>
      <c r="F9">
        <f t="shared" si="3"/>
        <v>3.3837890624999978E-2</v>
      </c>
      <c r="G9">
        <f t="shared" si="4"/>
        <v>1.0253906249999993</v>
      </c>
    </row>
    <row r="10" spans="1:7" x14ac:dyDescent="0.35">
      <c r="A10">
        <v>1000</v>
      </c>
      <c r="B10">
        <f t="shared" si="0"/>
        <v>0.8056640625</v>
      </c>
      <c r="C10">
        <v>1041</v>
      </c>
      <c r="D10">
        <f t="shared" si="1"/>
        <v>0.83869628906249993</v>
      </c>
      <c r="E10">
        <f t="shared" si="2"/>
        <v>41</v>
      </c>
      <c r="F10">
        <f t="shared" si="3"/>
        <v>3.3032226562499933E-2</v>
      </c>
      <c r="G10">
        <f t="shared" si="4"/>
        <v>1.000976562499998</v>
      </c>
    </row>
    <row r="11" spans="1:7" x14ac:dyDescent="0.35">
      <c r="A11">
        <v>1250</v>
      </c>
      <c r="B11">
        <f t="shared" si="0"/>
        <v>1.007080078125</v>
      </c>
      <c r="C11">
        <v>1292</v>
      </c>
      <c r="D11">
        <f t="shared" si="1"/>
        <v>1.0409179687499999</v>
      </c>
      <c r="E11">
        <f t="shared" si="2"/>
        <v>42</v>
      </c>
      <c r="F11">
        <f t="shared" si="3"/>
        <v>3.3837890624999867E-2</v>
      </c>
      <c r="G11">
        <f t="shared" si="4"/>
        <v>1.025390624999996</v>
      </c>
    </row>
    <row r="12" spans="1:7" x14ac:dyDescent="0.35">
      <c r="A12">
        <v>1500</v>
      </c>
      <c r="B12">
        <f t="shared" si="0"/>
        <v>1.20849609375</v>
      </c>
      <c r="C12">
        <v>1541</v>
      </c>
      <c r="D12">
        <f t="shared" si="1"/>
        <v>1.2415283203124998</v>
      </c>
      <c r="E12">
        <f t="shared" si="2"/>
        <v>41</v>
      </c>
      <c r="F12">
        <f t="shared" si="3"/>
        <v>3.3032226562499822E-2</v>
      </c>
      <c r="G12">
        <f t="shared" si="4"/>
        <v>1.0009765624999947</v>
      </c>
    </row>
    <row r="13" spans="1:7" x14ac:dyDescent="0.35">
      <c r="A13">
        <v>1750</v>
      </c>
      <c r="B13">
        <f t="shared" si="0"/>
        <v>1.409912109375</v>
      </c>
      <c r="C13">
        <v>1790</v>
      </c>
      <c r="D13">
        <f t="shared" si="1"/>
        <v>1.442138671875</v>
      </c>
      <c r="E13">
        <f t="shared" si="2"/>
        <v>40</v>
      </c>
      <c r="F13">
        <f t="shared" si="3"/>
        <v>3.22265625E-2</v>
      </c>
      <c r="G13">
        <f t="shared" si="4"/>
        <v>0.9765625</v>
      </c>
    </row>
    <row r="14" spans="1:7" x14ac:dyDescent="0.35">
      <c r="A14">
        <v>2000</v>
      </c>
      <c r="B14">
        <f t="shared" si="0"/>
        <v>1.611328125</v>
      </c>
      <c r="C14">
        <v>2040</v>
      </c>
      <c r="D14">
        <f t="shared" si="1"/>
        <v>1.6435546875</v>
      </c>
      <c r="E14">
        <f t="shared" si="2"/>
        <v>40</v>
      </c>
      <c r="F14">
        <f t="shared" si="3"/>
        <v>3.22265625E-2</v>
      </c>
      <c r="G14">
        <f t="shared" si="4"/>
        <v>0.9765625</v>
      </c>
    </row>
    <row r="15" spans="1:7" x14ac:dyDescent="0.35">
      <c r="A15">
        <v>2250</v>
      </c>
      <c r="B15">
        <f t="shared" si="0"/>
        <v>1.812744140625</v>
      </c>
      <c r="C15">
        <v>2295</v>
      </c>
      <c r="D15">
        <f t="shared" si="1"/>
        <v>1.8489990234375</v>
      </c>
      <c r="E15">
        <f t="shared" si="2"/>
        <v>45</v>
      </c>
      <c r="F15">
        <f t="shared" si="3"/>
        <v>3.62548828125E-2</v>
      </c>
      <c r="G15">
        <f t="shared" si="4"/>
        <v>1.0986328125</v>
      </c>
    </row>
    <row r="16" spans="1:7" x14ac:dyDescent="0.35">
      <c r="A16">
        <v>2500</v>
      </c>
      <c r="B16">
        <f t="shared" si="0"/>
        <v>2.01416015625</v>
      </c>
      <c r="C16">
        <v>2555</v>
      </c>
      <c r="D16">
        <f t="shared" si="1"/>
        <v>2.0584716796875</v>
      </c>
      <c r="E16">
        <f t="shared" si="2"/>
        <v>55</v>
      </c>
      <c r="F16">
        <f t="shared" si="3"/>
        <v>4.43115234375E-2</v>
      </c>
      <c r="G16">
        <f t="shared" si="4"/>
        <v>1.3427734375</v>
      </c>
    </row>
    <row r="17" spans="1:7" x14ac:dyDescent="0.35">
      <c r="A17">
        <v>2750</v>
      </c>
      <c r="B17">
        <f t="shared" si="0"/>
        <v>2.215576171875</v>
      </c>
      <c r="C17">
        <v>2820</v>
      </c>
      <c r="D17">
        <f t="shared" si="1"/>
        <v>2.27197265625</v>
      </c>
      <c r="E17">
        <f t="shared" si="2"/>
        <v>70</v>
      </c>
      <c r="F17">
        <f t="shared" si="3"/>
        <v>5.6396484375E-2</v>
      </c>
      <c r="G17">
        <f t="shared" si="4"/>
        <v>1.708984375</v>
      </c>
    </row>
    <row r="18" spans="1:7" x14ac:dyDescent="0.35">
      <c r="A18">
        <v>3000</v>
      </c>
      <c r="B18">
        <f t="shared" si="0"/>
        <v>2.4169921875</v>
      </c>
      <c r="C18">
        <v>3080</v>
      </c>
      <c r="D18">
        <f t="shared" si="1"/>
        <v>2.4814453125</v>
      </c>
      <c r="E18">
        <f t="shared" si="2"/>
        <v>80</v>
      </c>
      <c r="F18">
        <f t="shared" si="3"/>
        <v>6.4453125E-2</v>
      </c>
      <c r="G18">
        <f t="shared" si="4"/>
        <v>1.953125</v>
      </c>
    </row>
    <row r="19" spans="1:7" x14ac:dyDescent="0.35">
      <c r="A19">
        <v>3250</v>
      </c>
      <c r="B19">
        <f t="shared" si="0"/>
        <v>2.618408203125</v>
      </c>
      <c r="C19">
        <v>3338</v>
      </c>
      <c r="D19">
        <f t="shared" si="1"/>
        <v>2.6893066406249999</v>
      </c>
      <c r="E19">
        <f t="shared" si="2"/>
        <v>88</v>
      </c>
      <c r="F19">
        <f t="shared" si="3"/>
        <v>7.0898437499999911E-2</v>
      </c>
      <c r="G19">
        <f t="shared" si="4"/>
        <v>2.1484374999999978</v>
      </c>
    </row>
    <row r="20" spans="1:7" x14ac:dyDescent="0.35">
      <c r="A20">
        <v>3500</v>
      </c>
      <c r="B20">
        <f t="shared" si="0"/>
        <v>2.81982421875</v>
      </c>
      <c r="C20">
        <v>3610</v>
      </c>
      <c r="D20">
        <f t="shared" si="1"/>
        <v>2.908447265625</v>
      </c>
      <c r="E20">
        <f t="shared" si="2"/>
        <v>110</v>
      </c>
      <c r="F20">
        <f t="shared" si="3"/>
        <v>8.8623046875E-2</v>
      </c>
      <c r="G20">
        <f t="shared" si="4"/>
        <v>2.685546875</v>
      </c>
    </row>
    <row r="21" spans="1:7" x14ac:dyDescent="0.35">
      <c r="A21">
        <v>3750</v>
      </c>
      <c r="B21">
        <f t="shared" si="0"/>
        <v>3.021240234375</v>
      </c>
      <c r="C21">
        <v>3882</v>
      </c>
      <c r="D21">
        <f t="shared" si="1"/>
        <v>3.1275878906249996</v>
      </c>
      <c r="E21">
        <f t="shared" si="2"/>
        <v>132</v>
      </c>
      <c r="F21">
        <f t="shared" si="3"/>
        <v>0.10634765624999964</v>
      </c>
      <c r="G21">
        <f t="shared" si="4"/>
        <v>3.2226562499999898</v>
      </c>
    </row>
    <row r="22" spans="1:7" x14ac:dyDescent="0.35">
      <c r="A22">
        <v>4000</v>
      </c>
      <c r="B22">
        <f t="shared" si="0"/>
        <v>3.22265625</v>
      </c>
      <c r="C22">
        <v>4095</v>
      </c>
      <c r="D22">
        <f t="shared" si="1"/>
        <v>3.2991943359375</v>
      </c>
      <c r="E22">
        <f t="shared" si="2"/>
        <v>95</v>
      </c>
      <c r="F22">
        <f t="shared" si="3"/>
        <v>7.65380859375E-2</v>
      </c>
      <c r="G22">
        <f t="shared" si="4"/>
        <v>2.3193359375</v>
      </c>
    </row>
    <row r="23" spans="1:7" x14ac:dyDescent="0.35">
      <c r="A23">
        <v>4050</v>
      </c>
      <c r="B23">
        <f t="shared" si="0"/>
        <v>3.262939453125</v>
      </c>
      <c r="C23">
        <v>4095</v>
      </c>
      <c r="D23">
        <f t="shared" si="1"/>
        <v>3.2991943359375</v>
      </c>
      <c r="E23">
        <f t="shared" si="2"/>
        <v>45</v>
      </c>
      <c r="F23">
        <f t="shared" si="3"/>
        <v>3.62548828125E-2</v>
      </c>
      <c r="G23">
        <f t="shared" si="4"/>
        <v>1.0986328125</v>
      </c>
    </row>
    <row r="24" spans="1:7" x14ac:dyDescent="0.35">
      <c r="A24">
        <v>4095</v>
      </c>
      <c r="B24">
        <f t="shared" si="0"/>
        <v>3.2991943359375</v>
      </c>
      <c r="C24">
        <v>4095</v>
      </c>
      <c r="D24">
        <f t="shared" si="1"/>
        <v>3.2991943359375</v>
      </c>
      <c r="E24">
        <f t="shared" si="2"/>
        <v>0</v>
      </c>
      <c r="F24">
        <f t="shared" si="3"/>
        <v>0</v>
      </c>
      <c r="G24">
        <f t="shared" si="4"/>
        <v>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4D6D5CD40A8747A745E73770E829FF" ma:contentTypeVersion="29" ma:contentTypeDescription="Create a new document." ma:contentTypeScope="" ma:versionID="0f87d11b4f396ade49a245cffcc258e1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xmlns:ns3="8f8d322c-128d-4ee7-8322-816d24799306" xmlns:ns4="5e9460d9-f970-43ab-bf42-3c49a656dfbd" targetNamespace="http://schemas.microsoft.com/office/2006/metadata/properties" ma:root="true" ma:fieldsID="bce1aefba87ff99ceed592868f8953bb" ns1:_="" ns2:_="" ns3:_="" ns4:_="">
    <xsd:import namespace="http://schemas.microsoft.com/sharepoint/v3"/>
    <xsd:import namespace="http://schemas.microsoft.com/sharepoint/v4"/>
    <xsd:import namespace="8f8d322c-128d-4ee7-8322-816d24799306"/>
    <xsd:import namespace="5e9460d9-f970-43ab-bf42-3c49a656dfbd"/>
    <xsd:element name="properties">
      <xsd:complexType>
        <xsd:sequence>
          <xsd:element name="documentManagement">
            <xsd:complexType>
              <xsd:all>
                <xsd:element ref="ns2:IconOverlay" minOccurs="0"/>
                <xsd:element ref="ns1:_vti_ItemDeclaredRecord" minOccurs="0"/>
                <xsd:element ref="ns1:_vti_ItemHoldRecordStatus" minOccurs="0"/>
                <xsd:element ref="ns3:Account" minOccurs="0"/>
                <xsd:element ref="ns3:Case" minOccurs="0"/>
                <xsd:element ref="ns3:Country" minOccurs="0"/>
                <xsd:element ref="ns3:SFAttachmentID" minOccurs="0"/>
                <xsd:element ref="ns3:OriginalName" minOccurs="0"/>
                <xsd:element ref="ns4:SharedWithUsers" minOccurs="0"/>
                <xsd:element ref="ns4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5" nillable="true" ma:displayName="Declared Record" ma:description="" ma:hidden="true" ma:indexed="true" ma:internalName="_vti_ItemDeclaredRecord" ma:readOnly="true">
      <xsd:simpleType>
        <xsd:restriction base="dms:DateTime"/>
      </xsd:simpleType>
    </xsd:element>
    <xsd:element name="_vti_ItemHoldRecordStatus" ma:index="6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8d322c-128d-4ee7-8322-816d24799306" elementFormDefault="qualified">
    <xsd:import namespace="http://schemas.microsoft.com/office/2006/documentManagement/types"/>
    <xsd:import namespace="http://schemas.microsoft.com/office/infopath/2007/PartnerControls"/>
    <xsd:element name="Account" ma:index="7" nillable="true" ma:displayName="Account" ma:indexed="true" ma:internalName="Account" ma:readOnly="false">
      <xsd:simpleType>
        <xsd:restriction base="dms:Text">
          <xsd:maxLength value="255"/>
        </xsd:restriction>
      </xsd:simpleType>
    </xsd:element>
    <xsd:element name="Case" ma:index="8" nillable="true" ma:displayName="Case" ma:indexed="true" ma:internalName="Case" ma:readOnly="false">
      <xsd:simpleType>
        <xsd:restriction base="dms:Text">
          <xsd:maxLength value="255"/>
        </xsd:restriction>
      </xsd:simpleType>
    </xsd:element>
    <xsd:element name="Country" ma:index="9" nillable="true" ma:displayName="Country" ma:indexed="true" ma:internalName="Country" ma:readOnly="false">
      <xsd:simpleType>
        <xsd:restriction base="dms:Text">
          <xsd:maxLength value="255"/>
        </xsd:restriction>
      </xsd:simpleType>
    </xsd:element>
    <xsd:element name="SFAttachmentID" ma:index="10" nillable="true" ma:displayName="SFAttachmentID" ma:indexed="true" ma:internalName="SFAttachmentID" ma:readOnly="false">
      <xsd:simpleType>
        <xsd:restriction base="dms:Text">
          <xsd:maxLength value="255"/>
        </xsd:restriction>
      </xsd:simpleType>
    </xsd:element>
    <xsd:element name="OriginalName" ma:index="12" nillable="true" ma:displayName="OriginalName" ma:internalName="OriginalName" ma:readOnly="false">
      <xsd:simpleType>
        <xsd:restriction base="dms:Note">
          <xsd:maxLength value="255"/>
        </xsd:restriction>
      </xsd:simpleType>
    </xsd:element>
    <xsd:element name="MediaServiceMetadata" ma:index="1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0" nillable="true" ma:displayName="Tags" ma:internalName="MediaServiceAutoTags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7" nillable="true" ma:displayName="Location" ma:internalName="MediaServiceLocation" ma:readOnly="true">
      <xsd:simpleType>
        <xsd:restriction base="dms:Text"/>
      </xsd:simpleType>
    </xsd:element>
    <xsd:element name="MediaLengthInSeconds" ma:index="2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dc2fbcc8-9673-4dab-87c4-578ccfafc1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9460d9-f970-43ab-bf42-3c49a656dfb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31" nillable="true" ma:displayName="Taxonomy Catch All Column" ma:hidden="true" ma:list="{23795e6c-74d9-40f0-8369-2de945e7cc88}" ma:internalName="TaxCatchAll" ma:showField="CatchAllData" ma:web="5e9460d9-f970-43ab-bf42-3c49a656df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OriginalName xmlns="8f8d322c-128d-4ee7-8322-816d24799306" xsi:nil="true"/>
    <Account xmlns="8f8d322c-128d-4ee7-8322-816d24799306" xsi:nil="true"/>
    <SFAttachmentID xmlns="8f8d322c-128d-4ee7-8322-816d24799306" xsi:nil="true"/>
    <Case xmlns="8f8d322c-128d-4ee7-8322-816d24799306" xsi:nil="true"/>
    <Country xmlns="8f8d322c-128d-4ee7-8322-816d24799306" xsi:nil="true"/>
    <lcf76f155ced4ddcb4097134ff3c332f xmlns="8f8d322c-128d-4ee7-8322-816d24799306">
      <Terms xmlns="http://schemas.microsoft.com/office/infopath/2007/PartnerControls"/>
    </lcf76f155ced4ddcb4097134ff3c332f>
    <TaxCatchAll xmlns="5e9460d9-f970-43ab-bf42-3c49a656dfbd" xsi:nil="true"/>
  </documentManagement>
</p:properties>
</file>

<file path=customXml/itemProps1.xml><?xml version="1.0" encoding="utf-8"?>
<ds:datastoreItem xmlns:ds="http://schemas.openxmlformats.org/officeDocument/2006/customXml" ds:itemID="{BBA6EA49-DC8F-4B9E-9356-336619372632}"/>
</file>

<file path=customXml/itemProps2.xml><?xml version="1.0" encoding="utf-8"?>
<ds:datastoreItem xmlns:ds="http://schemas.openxmlformats.org/officeDocument/2006/customXml" ds:itemID="{62F9FF8B-54B8-42A1-8785-FE66284348F2}"/>
</file>

<file path=customXml/itemProps3.xml><?xml version="1.0" encoding="utf-8"?>
<ds:datastoreItem xmlns:ds="http://schemas.openxmlformats.org/officeDocument/2006/customXml" ds:itemID="{2CA188CB-F997-43B1-8AFB-412497D5E8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Raghavendra Prasad</dc:creator>
  <cp:lastModifiedBy>Raghavendra Prasad</cp:lastModifiedBy>
  <dcterms:created xsi:type="dcterms:W3CDTF">2025-12-18T17:52:40Z</dcterms:created>
  <dcterms:modified xsi:type="dcterms:W3CDTF">2025-12-22T09:27:41Z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0x010100644D6D5CD40A8747A745E73770E829FF</vt:lpwstr>
  </property>
</Properties>
</file>