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Users\a0222916\Desktop\"/>
    </mc:Choice>
  </mc:AlternateContent>
  <xr:revisionPtr revIDLastSave="0" documentId="13_ncr:1_{380814CE-1C78-4118-87B1-9E2EFF33331A}" xr6:coauthVersionLast="36" xr6:coauthVersionMax="36" xr10:uidLastSave="{00000000-0000-0000-0000-000000000000}"/>
  <bookViews>
    <workbookView xWindow="0" yWindow="0" windowWidth="22260" windowHeight="12643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B7" i="1"/>
  <c r="B8" i="1"/>
  <c r="B9" i="1" l="1"/>
  <c r="B10" i="1" s="1"/>
</calcChain>
</file>

<file path=xl/sharedStrings.xml><?xml version="1.0" encoding="utf-8"?>
<sst xmlns="http://schemas.openxmlformats.org/spreadsheetml/2006/main" count="23" uniqueCount="20">
  <si>
    <t>L</t>
  </si>
  <si>
    <t>Paramater</t>
  </si>
  <si>
    <t>Value</t>
  </si>
  <si>
    <t>Unit</t>
  </si>
  <si>
    <t>Vin</t>
  </si>
  <si>
    <t>Vout</t>
  </si>
  <si>
    <t>V</t>
  </si>
  <si>
    <t>µH</t>
  </si>
  <si>
    <t>Ton</t>
  </si>
  <si>
    <t>ns</t>
  </si>
  <si>
    <t>Toff</t>
  </si>
  <si>
    <t>Duty</t>
  </si>
  <si>
    <t>-</t>
  </si>
  <si>
    <t>Efficiency</t>
  </si>
  <si>
    <t>%</t>
  </si>
  <si>
    <t>T</t>
  </si>
  <si>
    <t>If the calculated Toff &lt; 400ns, then the device works in DCM mode only</t>
  </si>
  <si>
    <t>Iout</t>
  </si>
  <si>
    <t>Rough calculation for min Iout to keep the device in CCM mode</t>
  </si>
  <si>
    <t>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</si>
</sst>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1" fontId="0" fillId="0" borderId="1" xfId="0" applyNumberFormat="1" applyBorder="1" applyAlignment="1">
      <alignment horizontal="right" vertical="center"/>
    </xf>
    <xf numFmtId="2" fontId="0" fillId="0" borderId="1" xfId="0" applyNumberFormat="1" applyBorder="1" applyAlignment="1">
      <alignment horizontal="right" vertical="center"/>
    </xf>
    <xf numFmtId="0" fontId="0" fillId="0" borderId="2" xfId="0" applyBorder="1"/>
    <xf numFmtId="0" fontId="0" fillId="0" borderId="3" xfId="0" applyBorder="1" applyAlignment="1">
      <alignment horizontal="right" vertical="center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0" fillId="0" borderId="7" xfId="0" applyBorder="1"/>
    <xf numFmtId="0" fontId="2" fillId="0" borderId="9" xfId="0" applyFont="1" applyBorder="1" applyAlignment="1">
      <alignment horizontal="left" vertical="center"/>
    </xf>
    <xf numFmtId="1" fontId="0" fillId="0" borderId="3" xfId="0" applyNumberFormat="1" applyBorder="1" applyAlignment="1">
      <alignment horizontal="right" vertical="center"/>
    </xf>
    <xf numFmtId="0" fontId="0" fillId="0" borderId="6" xfId="0" quotePrefix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0" xfId="0" applyBorder="1" applyAlignment="1">
      <alignment horizontal="right" vertical="center"/>
    </xf>
    <xf numFmtId="0" fontId="0" fillId="0" borderId="10" xfId="0" applyBorder="1"/>
    <xf numFmtId="0" fontId="0" fillId="0" borderId="11" xfId="0" applyBorder="1" applyAlignment="1">
      <alignment horizontal="left" vertical="center"/>
    </xf>
    <xf numFmtId="0" fontId="0" fillId="2" borderId="1" xfId="0" applyFill="1" applyBorder="1" applyAlignment="1">
      <alignment horizontal="right" vertical="center"/>
    </xf>
    <xf numFmtId="0" fontId="0" fillId="2" borderId="8" xfId="0" applyFill="1" applyBorder="1" applyAlignment="1">
      <alignment horizontal="right" vertical="center"/>
    </xf>
    <xf numFmtId="1" fontId="0" fillId="3" borderId="1" xfId="0" applyNumberFormat="1" applyFill="1" applyBorder="1" applyAlignment="1">
      <alignment horizontal="right" vertical="center"/>
    </xf>
    <xf numFmtId="1" fontId="3" fillId="0" borderId="8" xfId="0" applyNumberFormat="1" applyFont="1" applyBorder="1" applyAlignment="1">
      <alignment horizontal="right" vertic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1"/>
  <sheetViews>
    <sheetView tabSelected="1" workbookViewId="0">
      <selection activeCell="E22" sqref="E22"/>
    </sheetView>
  </sheetViews>
  <sheetFormatPr defaultRowHeight="14.6" x14ac:dyDescent="0.4"/>
  <cols>
    <col min="1" max="1" width="10.3046875" customWidth="1"/>
    <col min="2" max="2" width="11.61328125" style="1" customWidth="1"/>
    <col min="3" max="3" width="9.23046875" style="2"/>
    <col min="4" max="4" width="62.4609375" customWidth="1"/>
  </cols>
  <sheetData>
    <row r="1" spans="1:4" x14ac:dyDescent="0.4">
      <c r="A1" s="5" t="s">
        <v>1</v>
      </c>
      <c r="B1" s="6" t="s">
        <v>2</v>
      </c>
      <c r="C1" s="7" t="s">
        <v>3</v>
      </c>
    </row>
    <row r="2" spans="1:4" x14ac:dyDescent="0.4">
      <c r="A2" s="8" t="s">
        <v>4</v>
      </c>
      <c r="B2" s="19">
        <v>4.8</v>
      </c>
      <c r="C2" s="9" t="s">
        <v>6</v>
      </c>
    </row>
    <row r="3" spans="1:4" x14ac:dyDescent="0.4">
      <c r="A3" s="8" t="s">
        <v>5</v>
      </c>
      <c r="B3" s="19">
        <v>7</v>
      </c>
      <c r="C3" s="9" t="s">
        <v>6</v>
      </c>
    </row>
    <row r="4" spans="1:4" x14ac:dyDescent="0.4">
      <c r="A4" s="8" t="s">
        <v>0</v>
      </c>
      <c r="B4" s="19">
        <v>10</v>
      </c>
      <c r="C4" s="10" t="s">
        <v>7</v>
      </c>
    </row>
    <row r="5" spans="1:4" ht="15" thickBot="1" x14ac:dyDescent="0.45">
      <c r="A5" s="11" t="s">
        <v>13</v>
      </c>
      <c r="B5" s="20">
        <v>80</v>
      </c>
      <c r="C5" s="12" t="s">
        <v>14</v>
      </c>
    </row>
    <row r="6" spans="1:4" ht="15" thickBot="1" x14ac:dyDescent="0.45">
      <c r="A6" s="17"/>
      <c r="B6" s="16"/>
      <c r="C6" s="18"/>
    </row>
    <row r="7" spans="1:4" x14ac:dyDescent="0.4">
      <c r="A7" s="5" t="s">
        <v>8</v>
      </c>
      <c r="B7" s="13">
        <f>400*B4/B2</f>
        <v>833.33333333333337</v>
      </c>
      <c r="C7" s="7" t="s">
        <v>9</v>
      </c>
    </row>
    <row r="8" spans="1:4" x14ac:dyDescent="0.4">
      <c r="A8" s="8" t="s">
        <v>11</v>
      </c>
      <c r="B8" s="4">
        <f>1-B5/100*B2/B3</f>
        <v>0.4514285714285714</v>
      </c>
      <c r="C8" s="14" t="s">
        <v>12</v>
      </c>
    </row>
    <row r="9" spans="1:4" x14ac:dyDescent="0.4">
      <c r="A9" s="8" t="s">
        <v>15</v>
      </c>
      <c r="B9" s="3">
        <f>B7/B8</f>
        <v>1845.9915611814347</v>
      </c>
      <c r="C9" s="9" t="s">
        <v>9</v>
      </c>
    </row>
    <row r="10" spans="1:4" x14ac:dyDescent="0.4">
      <c r="A10" s="8" t="s">
        <v>10</v>
      </c>
      <c r="B10" s="21">
        <f>B9-B7</f>
        <v>1012.6582278481013</v>
      </c>
      <c r="C10" s="9" t="s">
        <v>9</v>
      </c>
      <c r="D10" s="23" t="s">
        <v>16</v>
      </c>
    </row>
    <row r="11" spans="1:4" ht="15" thickBot="1" x14ac:dyDescent="0.45">
      <c r="A11" s="11" t="s">
        <v>17</v>
      </c>
      <c r="B11" s="22">
        <f>200*B2*B5/100/B3</f>
        <v>109.71428571428571</v>
      </c>
      <c r="C11" s="15" t="s">
        <v>19</v>
      </c>
      <c r="D11" t="s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Zhong, Lei</dc:creator>
  <cp:lastModifiedBy>Zhong, Lei</cp:lastModifiedBy>
  <dcterms:created xsi:type="dcterms:W3CDTF">2015-06-05T18:17:20Z</dcterms:created>
  <dcterms:modified xsi:type="dcterms:W3CDTF">2024-10-14T10:28:32Z</dcterms:modified>
</cp:coreProperties>
</file>