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2109100036\Desktop\"/>
    </mc:Choice>
  </mc:AlternateContent>
  <bookViews>
    <workbookView xWindow="360" yWindow="140" windowWidth="20730" windowHeight="11670"/>
  </bookViews>
  <sheets>
    <sheet name="Ra_table" sheetId="1" r:id="rId1"/>
    <sheet name="Rb_table" sheetId="3" r:id="rId2"/>
  </sheets>
  <calcPr calcId="152511"/>
</workbook>
</file>

<file path=xl/calcChain.xml><?xml version="1.0" encoding="utf-8"?>
<calcChain xmlns="http://schemas.openxmlformats.org/spreadsheetml/2006/main">
  <c r="E18" i="1" l="1"/>
  <c r="F18" i="1"/>
  <c r="G18" i="1"/>
  <c r="H18" i="1"/>
  <c r="I18" i="1"/>
  <c r="J18" i="1"/>
  <c r="K18" i="1"/>
  <c r="L18" i="1"/>
  <c r="M18" i="1"/>
  <c r="N18" i="1"/>
  <c r="O18" i="1"/>
  <c r="P18" i="1"/>
  <c r="X18" i="3" l="1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S18" i="1"/>
  <c r="Q18" i="1"/>
  <c r="D18" i="1"/>
  <c r="C18" i="1"/>
</calcChain>
</file>

<file path=xl/sharedStrings.xml><?xml version="1.0" encoding="utf-8"?>
<sst xmlns="http://schemas.openxmlformats.org/spreadsheetml/2006/main" count="68" uniqueCount="57">
  <si>
    <t>测试结果：</t>
    <phoneticPr fontId="2" type="noConversion"/>
  </si>
  <si>
    <t>Num</t>
    <phoneticPr fontId="2" type="noConversion"/>
  </si>
  <si>
    <t>Ra_0</t>
    <phoneticPr fontId="2" type="noConversion"/>
  </si>
  <si>
    <t>Ra_1</t>
    <phoneticPr fontId="2" type="noConversion"/>
  </si>
  <si>
    <t>Ra_2</t>
    <phoneticPr fontId="2" type="noConversion"/>
  </si>
  <si>
    <t>Ra_3</t>
    <phoneticPr fontId="2" type="noConversion"/>
  </si>
  <si>
    <t>Ra_4</t>
    <phoneticPr fontId="2" type="noConversion"/>
  </si>
  <si>
    <t>Ra_5</t>
    <phoneticPr fontId="2" type="noConversion"/>
  </si>
  <si>
    <t>Ra_6</t>
    <phoneticPr fontId="2" type="noConversion"/>
  </si>
  <si>
    <t>Ra_7</t>
    <phoneticPr fontId="2" type="noConversion"/>
  </si>
  <si>
    <t>Ra_8</t>
    <phoneticPr fontId="2" type="noConversion"/>
  </si>
  <si>
    <t>Ra_9</t>
    <phoneticPr fontId="2" type="noConversion"/>
  </si>
  <si>
    <t>Ra_10</t>
    <phoneticPr fontId="2" type="noConversion"/>
  </si>
  <si>
    <t>Ra_11</t>
    <phoneticPr fontId="2" type="noConversion"/>
  </si>
  <si>
    <t>Ra_12</t>
    <phoneticPr fontId="2" type="noConversion"/>
  </si>
  <si>
    <t>Ra_13</t>
    <phoneticPr fontId="2" type="noConversion"/>
  </si>
  <si>
    <t>Ra_14</t>
    <phoneticPr fontId="2" type="noConversion"/>
  </si>
  <si>
    <t>Average</t>
    <phoneticPr fontId="2" type="noConversion"/>
  </si>
  <si>
    <t>Ra_table曲线分布</t>
    <phoneticPr fontId="2" type="noConversion"/>
  </si>
  <si>
    <t>Ra_table比对</t>
    <phoneticPr fontId="2" type="noConversion"/>
  </si>
  <si>
    <t>#1-Cell0</t>
    <phoneticPr fontId="2" type="noConversion"/>
  </si>
  <si>
    <t>#2-Cell0</t>
    <phoneticPr fontId="2" type="noConversion"/>
  </si>
  <si>
    <t>#3-Cell0</t>
    <phoneticPr fontId="2" type="noConversion"/>
  </si>
  <si>
    <t>Qmax</t>
    <phoneticPr fontId="2" type="noConversion"/>
  </si>
  <si>
    <t>#4-Cell0</t>
    <phoneticPr fontId="2" type="noConversion"/>
  </si>
  <si>
    <t>#5-Cell0</t>
    <phoneticPr fontId="2" type="noConversion"/>
  </si>
  <si>
    <t>#6-Cell0</t>
    <phoneticPr fontId="2" type="noConversion"/>
  </si>
  <si>
    <t>测试方法：
1.在25℃±3℃环境下，按照规格书充电方式将电池充满，静置2H；
2.在25℃±3℃环境下，以1.2A放电电流将电池放空，静置5H；
3.在25℃±3℃环境下，按照规格书充电方式将电池充满，静置2H；
4.在-10℃±3℃环境下，电池先静置2H，再以1.2A放电电流将电池放空，静置5H；
5.将常温和低温的放电数据按TI要求整理好，上传至TI官网进行GPCRB计算；
结果判定：
   **以测试为准**</t>
    <phoneticPr fontId="2" type="noConversion"/>
  </si>
  <si>
    <t>Rb_table比对</t>
    <phoneticPr fontId="2" type="noConversion"/>
  </si>
  <si>
    <t>Rb_1</t>
    <phoneticPr fontId="2" type="noConversion"/>
  </si>
  <si>
    <t>Rb_2</t>
    <phoneticPr fontId="2" type="noConversion"/>
  </si>
  <si>
    <t>Rb_3</t>
    <phoneticPr fontId="2" type="noConversion"/>
  </si>
  <si>
    <t>Rb_4</t>
    <phoneticPr fontId="2" type="noConversion"/>
  </si>
  <si>
    <t>Rb_5</t>
    <phoneticPr fontId="2" type="noConversion"/>
  </si>
  <si>
    <t>Rb_6</t>
    <phoneticPr fontId="2" type="noConversion"/>
  </si>
  <si>
    <t>Rb_7</t>
    <phoneticPr fontId="2" type="noConversion"/>
  </si>
  <si>
    <t>Rb_8</t>
    <phoneticPr fontId="2" type="noConversion"/>
  </si>
  <si>
    <t>Rb_9</t>
    <phoneticPr fontId="2" type="noConversion"/>
  </si>
  <si>
    <t>Rb_10</t>
    <phoneticPr fontId="2" type="noConversion"/>
  </si>
  <si>
    <t>Rb_11</t>
    <phoneticPr fontId="2" type="noConversion"/>
  </si>
  <si>
    <t>Rb_12</t>
    <phoneticPr fontId="2" type="noConversion"/>
  </si>
  <si>
    <t>Rb_13</t>
    <phoneticPr fontId="2" type="noConversion"/>
  </si>
  <si>
    <t>Rb_14</t>
    <phoneticPr fontId="2" type="noConversion"/>
  </si>
  <si>
    <t>Rb_table曲线分布</t>
    <phoneticPr fontId="2" type="noConversion"/>
  </si>
  <si>
    <t>SOH Temp a(s)</t>
    <phoneticPr fontId="2" type="noConversion"/>
  </si>
  <si>
    <t>测试方法：
1.在25℃±3℃环境下，按照规格书充电方式将电池充满，静置2H；
2.在25℃±3℃环境下，以2.0A放电电流将电池放空，静置5H；
3.在25℃±3℃环境下，按照规格书充电方式将电池充满，静置2H；
4.在-10℃±3℃环境下，电池先静置2H，再以2.0A放电电流将电池放空，静置5H；
5.将常温和低温的放电数据按TI要求整理好，上传至TI官网进行GPCRB计算；
结果判定：
   **以测试为准**</t>
    <phoneticPr fontId="2" type="noConversion"/>
  </si>
  <si>
    <t>Temp a(s)</t>
    <phoneticPr fontId="2" type="noConversion"/>
  </si>
  <si>
    <t>SOH Temp k(掳C/256mW)</t>
    <phoneticPr fontId="2" type="noConversion"/>
  </si>
  <si>
    <t>Qmax</t>
    <phoneticPr fontId="2" type="noConversion"/>
  </si>
  <si>
    <t>Temp k(掳C/256mW)</t>
    <phoneticPr fontId="2" type="noConversion"/>
  </si>
  <si>
    <t>#7-Cell0</t>
    <phoneticPr fontId="2" type="noConversion"/>
  </si>
  <si>
    <t>#8-Cell0</t>
    <phoneticPr fontId="2" type="noConversion"/>
  </si>
  <si>
    <t>#9-Cell0</t>
    <phoneticPr fontId="2" type="noConversion"/>
  </si>
  <si>
    <t>#10-Cell0</t>
    <phoneticPr fontId="2" type="noConversion"/>
  </si>
  <si>
    <t>#8-Cell0</t>
    <phoneticPr fontId="2" type="noConversion"/>
  </si>
  <si>
    <t>#10-Cell0</t>
    <phoneticPr fontId="2" type="noConversion"/>
  </si>
  <si>
    <t>Rb_0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</si>
</sst>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0.000_ "/>
    <numFmt numFmtId="178" formatCode="0.00_ "/>
  </numFmts>
  <fonts count="12">
    <font>
      <sz val="11"/>
      <color theme="1"/>
      <name val="宋体"/>
      <family val="2"/>
      <scheme val="minor"/>
    </font>
    <font>
      <sz val="12"/>
      <color theme="1"/>
      <name val="Arial Unicode MS"/>
      <family val="2"/>
      <charset val="134"/>
    </font>
    <font>
      <sz val="9"/>
      <name val="宋体"/>
      <family val="3"/>
      <charset val="134"/>
      <scheme val="minor"/>
    </font>
    <font>
      <sz val="16"/>
      <color theme="1"/>
      <name val="Arial Unicode MS"/>
      <family val="2"/>
      <charset val="134"/>
    </font>
    <font>
      <sz val="20"/>
      <color theme="1"/>
      <name val="Arial Unicode MS"/>
      <family val="2"/>
      <charset val="134"/>
    </font>
    <font>
      <sz val="11"/>
      <color theme="1"/>
      <name val="Arial Unicode MS"/>
      <family val="2"/>
      <charset val="134"/>
    </font>
    <font>
      <sz val="18"/>
      <color theme="1"/>
      <name val="Arial Unicode MS"/>
      <family val="2"/>
      <charset val="134"/>
    </font>
    <font>
      <sz val="12"/>
      <name val="新細明體"/>
      <family val="1"/>
    </font>
    <font>
      <sz val="11"/>
      <color theme="1"/>
      <name val="宋体"/>
      <family val="3"/>
      <charset val="134"/>
      <scheme val="minor"/>
    </font>
    <font>
      <sz val="11"/>
      <name val="Arial Unicode MS"/>
      <family val="2"/>
      <charset val="134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76" fontId="5" fillId="0" borderId="12" xfId="0" applyNumberFormat="1" applyFont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right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5" fillId="0" borderId="0" xfId="0" applyFont="1" applyFill="1"/>
    <xf numFmtId="0" fontId="5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78" fontId="5" fillId="0" borderId="0" xfId="0" applyNumberFormat="1" applyFont="1" applyFill="1"/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9" fillId="0" borderId="0" xfId="0" applyFont="1" applyFill="1"/>
    <xf numFmtId="0" fontId="9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178" fontId="9" fillId="0" borderId="0" xfId="0" applyNumberFormat="1" applyFont="1" applyFill="1"/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176" fontId="5" fillId="0" borderId="0" xfId="0" applyNumberFormat="1" applyFont="1" applyFill="1"/>
    <xf numFmtId="0" fontId="5" fillId="0" borderId="5" xfId="0" applyFont="1" applyBorder="1" applyAlignment="1">
      <alignment horizontal="left" vertical="top" wrapText="1"/>
    </xf>
  </cellXfs>
  <cellStyles count="2">
    <cellStyle name="常规" xfId="0" builtinId="0"/>
    <cellStyle name="一般_精準度範例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5.0925925925925923E-2"/>
          <c:w val="0.74853018372703406"/>
          <c:h val="0.75821923301254002"/>
        </c:manualLayout>
      </c:layout>
      <c:lineChart>
        <c:grouping val="standard"/>
        <c:varyColors val="0"/>
        <c:ser>
          <c:idx val="0"/>
          <c:order val="0"/>
          <c:tx>
            <c:strRef>
              <c:f>Ra_table!$B$7</c:f>
              <c:strCache>
                <c:ptCount val="1"/>
                <c:pt idx="0">
                  <c:v>#1-Cell0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Ra_table!$C$6:$Q$6</c:f>
              <c:strCache>
                <c:ptCount val="15"/>
                <c:pt idx="0">
                  <c:v>Ra_0</c:v>
                </c:pt>
                <c:pt idx="1">
                  <c:v>Ra_1</c:v>
                </c:pt>
                <c:pt idx="2">
                  <c:v>Ra_2</c:v>
                </c:pt>
                <c:pt idx="3">
                  <c:v>Ra_3</c:v>
                </c:pt>
                <c:pt idx="4">
                  <c:v>Ra_4</c:v>
                </c:pt>
                <c:pt idx="5">
                  <c:v>Ra_5</c:v>
                </c:pt>
                <c:pt idx="6">
                  <c:v>Ra_6</c:v>
                </c:pt>
                <c:pt idx="7">
                  <c:v>Ra_7</c:v>
                </c:pt>
                <c:pt idx="8">
                  <c:v>Ra_8</c:v>
                </c:pt>
                <c:pt idx="9">
                  <c:v>Ra_9</c:v>
                </c:pt>
                <c:pt idx="10">
                  <c:v>Ra_10</c:v>
                </c:pt>
                <c:pt idx="11">
                  <c:v>Ra_11</c:v>
                </c:pt>
                <c:pt idx="12">
                  <c:v>Ra_12</c:v>
                </c:pt>
                <c:pt idx="13">
                  <c:v>Ra_13</c:v>
                </c:pt>
                <c:pt idx="14">
                  <c:v>Ra_14</c:v>
                </c:pt>
              </c:strCache>
            </c:strRef>
          </c:cat>
          <c:val>
            <c:numRef>
              <c:f>Ra_table!$C$7:$Q$7</c:f>
              <c:numCache>
                <c:formatCode>General</c:formatCode>
                <c:ptCount val="15"/>
                <c:pt idx="0">
                  <c:v>41</c:v>
                </c:pt>
                <c:pt idx="1">
                  <c:v>41</c:v>
                </c:pt>
                <c:pt idx="2">
                  <c:v>41</c:v>
                </c:pt>
                <c:pt idx="3">
                  <c:v>49</c:v>
                </c:pt>
                <c:pt idx="4">
                  <c:v>53</c:v>
                </c:pt>
                <c:pt idx="5">
                  <c:v>48</c:v>
                </c:pt>
                <c:pt idx="6">
                  <c:v>57</c:v>
                </c:pt>
                <c:pt idx="7">
                  <c:v>57</c:v>
                </c:pt>
                <c:pt idx="8">
                  <c:v>59</c:v>
                </c:pt>
                <c:pt idx="9">
                  <c:v>65</c:v>
                </c:pt>
                <c:pt idx="10">
                  <c:v>64</c:v>
                </c:pt>
                <c:pt idx="11">
                  <c:v>77</c:v>
                </c:pt>
                <c:pt idx="12">
                  <c:v>86</c:v>
                </c:pt>
                <c:pt idx="13">
                  <c:v>178</c:v>
                </c:pt>
                <c:pt idx="14">
                  <c:v>464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Ra_table!$B$8</c:f>
              <c:strCache>
                <c:ptCount val="1"/>
                <c:pt idx="0">
                  <c:v>#2-Cell0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Ra_table!$C$6:$Q$6</c:f>
              <c:strCache>
                <c:ptCount val="15"/>
                <c:pt idx="0">
                  <c:v>Ra_0</c:v>
                </c:pt>
                <c:pt idx="1">
                  <c:v>Ra_1</c:v>
                </c:pt>
                <c:pt idx="2">
                  <c:v>Ra_2</c:v>
                </c:pt>
                <c:pt idx="3">
                  <c:v>Ra_3</c:v>
                </c:pt>
                <c:pt idx="4">
                  <c:v>Ra_4</c:v>
                </c:pt>
                <c:pt idx="5">
                  <c:v>Ra_5</c:v>
                </c:pt>
                <c:pt idx="6">
                  <c:v>Ra_6</c:v>
                </c:pt>
                <c:pt idx="7">
                  <c:v>Ra_7</c:v>
                </c:pt>
                <c:pt idx="8">
                  <c:v>Ra_8</c:v>
                </c:pt>
                <c:pt idx="9">
                  <c:v>Ra_9</c:v>
                </c:pt>
                <c:pt idx="10">
                  <c:v>Ra_10</c:v>
                </c:pt>
                <c:pt idx="11">
                  <c:v>Ra_11</c:v>
                </c:pt>
                <c:pt idx="12">
                  <c:v>Ra_12</c:v>
                </c:pt>
                <c:pt idx="13">
                  <c:v>Ra_13</c:v>
                </c:pt>
                <c:pt idx="14">
                  <c:v>Ra_14</c:v>
                </c:pt>
              </c:strCache>
            </c:strRef>
          </c:cat>
          <c:val>
            <c:numRef>
              <c:f>Ra_table!$C$8:$Q$8</c:f>
              <c:numCache>
                <c:formatCode>General</c:formatCode>
                <c:ptCount val="15"/>
                <c:pt idx="0">
                  <c:v>35</c:v>
                </c:pt>
                <c:pt idx="1">
                  <c:v>35</c:v>
                </c:pt>
                <c:pt idx="2">
                  <c:v>36</c:v>
                </c:pt>
                <c:pt idx="3">
                  <c:v>45</c:v>
                </c:pt>
                <c:pt idx="4">
                  <c:v>51</c:v>
                </c:pt>
                <c:pt idx="5">
                  <c:v>45</c:v>
                </c:pt>
                <c:pt idx="6">
                  <c:v>54</c:v>
                </c:pt>
                <c:pt idx="7">
                  <c:v>55</c:v>
                </c:pt>
                <c:pt idx="8">
                  <c:v>58</c:v>
                </c:pt>
                <c:pt idx="9">
                  <c:v>63</c:v>
                </c:pt>
                <c:pt idx="10">
                  <c:v>60</c:v>
                </c:pt>
                <c:pt idx="11">
                  <c:v>63</c:v>
                </c:pt>
                <c:pt idx="12">
                  <c:v>70</c:v>
                </c:pt>
                <c:pt idx="13">
                  <c:v>145</c:v>
                </c:pt>
                <c:pt idx="14">
                  <c:v>379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Ra_table!$B$9</c:f>
              <c:strCache>
                <c:ptCount val="1"/>
                <c:pt idx="0">
                  <c:v>#3-Cell0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Ra_table!$C$6:$Q$6</c:f>
              <c:strCache>
                <c:ptCount val="15"/>
                <c:pt idx="0">
                  <c:v>Ra_0</c:v>
                </c:pt>
                <c:pt idx="1">
                  <c:v>Ra_1</c:v>
                </c:pt>
                <c:pt idx="2">
                  <c:v>Ra_2</c:v>
                </c:pt>
                <c:pt idx="3">
                  <c:v>Ra_3</c:v>
                </c:pt>
                <c:pt idx="4">
                  <c:v>Ra_4</c:v>
                </c:pt>
                <c:pt idx="5">
                  <c:v>Ra_5</c:v>
                </c:pt>
                <c:pt idx="6">
                  <c:v>Ra_6</c:v>
                </c:pt>
                <c:pt idx="7">
                  <c:v>Ra_7</c:v>
                </c:pt>
                <c:pt idx="8">
                  <c:v>Ra_8</c:v>
                </c:pt>
                <c:pt idx="9">
                  <c:v>Ra_9</c:v>
                </c:pt>
                <c:pt idx="10">
                  <c:v>Ra_10</c:v>
                </c:pt>
                <c:pt idx="11">
                  <c:v>Ra_11</c:v>
                </c:pt>
                <c:pt idx="12">
                  <c:v>Ra_12</c:v>
                </c:pt>
                <c:pt idx="13">
                  <c:v>Ra_13</c:v>
                </c:pt>
                <c:pt idx="14">
                  <c:v>Ra_14</c:v>
                </c:pt>
              </c:strCache>
            </c:strRef>
          </c:cat>
          <c:val>
            <c:numRef>
              <c:f>Ra_table!$C$9:$Q$9</c:f>
              <c:numCache>
                <c:formatCode>General</c:formatCode>
                <c:ptCount val="15"/>
                <c:pt idx="0">
                  <c:v>36</c:v>
                </c:pt>
                <c:pt idx="1">
                  <c:v>36</c:v>
                </c:pt>
                <c:pt idx="2">
                  <c:v>37</c:v>
                </c:pt>
                <c:pt idx="3">
                  <c:v>46</c:v>
                </c:pt>
                <c:pt idx="4">
                  <c:v>52</c:v>
                </c:pt>
                <c:pt idx="5">
                  <c:v>46</c:v>
                </c:pt>
                <c:pt idx="6">
                  <c:v>55</c:v>
                </c:pt>
                <c:pt idx="7">
                  <c:v>57</c:v>
                </c:pt>
                <c:pt idx="8">
                  <c:v>59</c:v>
                </c:pt>
                <c:pt idx="9">
                  <c:v>65</c:v>
                </c:pt>
                <c:pt idx="10">
                  <c:v>62</c:v>
                </c:pt>
                <c:pt idx="11">
                  <c:v>65</c:v>
                </c:pt>
                <c:pt idx="12">
                  <c:v>73</c:v>
                </c:pt>
                <c:pt idx="13">
                  <c:v>150</c:v>
                </c:pt>
                <c:pt idx="14">
                  <c:v>392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Ra_table!$B$10</c:f>
              <c:strCache>
                <c:ptCount val="1"/>
                <c:pt idx="0">
                  <c:v>#4-Cell0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Ra_table!$C$6:$Q$6</c:f>
              <c:strCache>
                <c:ptCount val="15"/>
                <c:pt idx="0">
                  <c:v>Ra_0</c:v>
                </c:pt>
                <c:pt idx="1">
                  <c:v>Ra_1</c:v>
                </c:pt>
                <c:pt idx="2">
                  <c:v>Ra_2</c:v>
                </c:pt>
                <c:pt idx="3">
                  <c:v>Ra_3</c:v>
                </c:pt>
                <c:pt idx="4">
                  <c:v>Ra_4</c:v>
                </c:pt>
                <c:pt idx="5">
                  <c:v>Ra_5</c:v>
                </c:pt>
                <c:pt idx="6">
                  <c:v>Ra_6</c:v>
                </c:pt>
                <c:pt idx="7">
                  <c:v>Ra_7</c:v>
                </c:pt>
                <c:pt idx="8">
                  <c:v>Ra_8</c:v>
                </c:pt>
                <c:pt idx="9">
                  <c:v>Ra_9</c:v>
                </c:pt>
                <c:pt idx="10">
                  <c:v>Ra_10</c:v>
                </c:pt>
                <c:pt idx="11">
                  <c:v>Ra_11</c:v>
                </c:pt>
                <c:pt idx="12">
                  <c:v>Ra_12</c:v>
                </c:pt>
                <c:pt idx="13">
                  <c:v>Ra_13</c:v>
                </c:pt>
                <c:pt idx="14">
                  <c:v>Ra_14</c:v>
                </c:pt>
              </c:strCache>
            </c:strRef>
          </c:cat>
          <c:val>
            <c:numRef>
              <c:f>Ra_table!$C$10:$Q$10</c:f>
              <c:numCache>
                <c:formatCode>General</c:formatCode>
                <c:ptCount val="15"/>
                <c:pt idx="0">
                  <c:v>39</c:v>
                </c:pt>
                <c:pt idx="1">
                  <c:v>39</c:v>
                </c:pt>
                <c:pt idx="2">
                  <c:v>39</c:v>
                </c:pt>
                <c:pt idx="3">
                  <c:v>47</c:v>
                </c:pt>
                <c:pt idx="4">
                  <c:v>52</c:v>
                </c:pt>
                <c:pt idx="5">
                  <c:v>46</c:v>
                </c:pt>
                <c:pt idx="6">
                  <c:v>55</c:v>
                </c:pt>
                <c:pt idx="7">
                  <c:v>55</c:v>
                </c:pt>
                <c:pt idx="8">
                  <c:v>57</c:v>
                </c:pt>
                <c:pt idx="9">
                  <c:v>63</c:v>
                </c:pt>
                <c:pt idx="10">
                  <c:v>61</c:v>
                </c:pt>
                <c:pt idx="11">
                  <c:v>65</c:v>
                </c:pt>
                <c:pt idx="12">
                  <c:v>72</c:v>
                </c:pt>
                <c:pt idx="13">
                  <c:v>149</c:v>
                </c:pt>
                <c:pt idx="14">
                  <c:v>388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Ra_table!$B$11</c:f>
              <c:strCache>
                <c:ptCount val="1"/>
                <c:pt idx="0">
                  <c:v>#5-Cell0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Ra_table!$C$6:$Q$6</c:f>
              <c:strCache>
                <c:ptCount val="15"/>
                <c:pt idx="0">
                  <c:v>Ra_0</c:v>
                </c:pt>
                <c:pt idx="1">
                  <c:v>Ra_1</c:v>
                </c:pt>
                <c:pt idx="2">
                  <c:v>Ra_2</c:v>
                </c:pt>
                <c:pt idx="3">
                  <c:v>Ra_3</c:v>
                </c:pt>
                <c:pt idx="4">
                  <c:v>Ra_4</c:v>
                </c:pt>
                <c:pt idx="5">
                  <c:v>Ra_5</c:v>
                </c:pt>
                <c:pt idx="6">
                  <c:v>Ra_6</c:v>
                </c:pt>
                <c:pt idx="7">
                  <c:v>Ra_7</c:v>
                </c:pt>
                <c:pt idx="8">
                  <c:v>Ra_8</c:v>
                </c:pt>
                <c:pt idx="9">
                  <c:v>Ra_9</c:v>
                </c:pt>
                <c:pt idx="10">
                  <c:v>Ra_10</c:v>
                </c:pt>
                <c:pt idx="11">
                  <c:v>Ra_11</c:v>
                </c:pt>
                <c:pt idx="12">
                  <c:v>Ra_12</c:v>
                </c:pt>
                <c:pt idx="13">
                  <c:v>Ra_13</c:v>
                </c:pt>
                <c:pt idx="14">
                  <c:v>Ra_14</c:v>
                </c:pt>
              </c:strCache>
            </c:strRef>
          </c:cat>
          <c:val>
            <c:numRef>
              <c:f>Ra_table!$C$11:$Q$11</c:f>
              <c:numCache>
                <c:formatCode>General</c:formatCode>
                <c:ptCount val="15"/>
                <c:pt idx="0">
                  <c:v>39</c:v>
                </c:pt>
                <c:pt idx="1">
                  <c:v>39</c:v>
                </c:pt>
                <c:pt idx="2">
                  <c:v>38</c:v>
                </c:pt>
                <c:pt idx="3">
                  <c:v>47</c:v>
                </c:pt>
                <c:pt idx="4">
                  <c:v>51</c:v>
                </c:pt>
                <c:pt idx="5">
                  <c:v>46</c:v>
                </c:pt>
                <c:pt idx="6">
                  <c:v>55</c:v>
                </c:pt>
                <c:pt idx="7">
                  <c:v>57</c:v>
                </c:pt>
                <c:pt idx="8">
                  <c:v>59</c:v>
                </c:pt>
                <c:pt idx="9">
                  <c:v>64</c:v>
                </c:pt>
                <c:pt idx="10">
                  <c:v>62</c:v>
                </c:pt>
                <c:pt idx="11">
                  <c:v>66</c:v>
                </c:pt>
                <c:pt idx="12">
                  <c:v>73</c:v>
                </c:pt>
                <c:pt idx="13">
                  <c:v>151</c:v>
                </c:pt>
                <c:pt idx="14">
                  <c:v>395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Ra_table!$B$12</c:f>
              <c:strCache>
                <c:ptCount val="1"/>
                <c:pt idx="0">
                  <c:v>#6-Cell0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Ra_table!$C$6:$Q$6</c:f>
              <c:strCache>
                <c:ptCount val="15"/>
                <c:pt idx="0">
                  <c:v>Ra_0</c:v>
                </c:pt>
                <c:pt idx="1">
                  <c:v>Ra_1</c:v>
                </c:pt>
                <c:pt idx="2">
                  <c:v>Ra_2</c:v>
                </c:pt>
                <c:pt idx="3">
                  <c:v>Ra_3</c:v>
                </c:pt>
                <c:pt idx="4">
                  <c:v>Ra_4</c:v>
                </c:pt>
                <c:pt idx="5">
                  <c:v>Ra_5</c:v>
                </c:pt>
                <c:pt idx="6">
                  <c:v>Ra_6</c:v>
                </c:pt>
                <c:pt idx="7">
                  <c:v>Ra_7</c:v>
                </c:pt>
                <c:pt idx="8">
                  <c:v>Ra_8</c:v>
                </c:pt>
                <c:pt idx="9">
                  <c:v>Ra_9</c:v>
                </c:pt>
                <c:pt idx="10">
                  <c:v>Ra_10</c:v>
                </c:pt>
                <c:pt idx="11">
                  <c:v>Ra_11</c:v>
                </c:pt>
                <c:pt idx="12">
                  <c:v>Ra_12</c:v>
                </c:pt>
                <c:pt idx="13">
                  <c:v>Ra_13</c:v>
                </c:pt>
                <c:pt idx="14">
                  <c:v>Ra_14</c:v>
                </c:pt>
              </c:strCache>
            </c:strRef>
          </c:cat>
          <c:val>
            <c:numRef>
              <c:f>Ra_table!$C$12:$Q$12</c:f>
              <c:numCache>
                <c:formatCode>General</c:formatCode>
                <c:ptCount val="15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44</c:v>
                </c:pt>
                <c:pt idx="4">
                  <c:v>51</c:v>
                </c:pt>
                <c:pt idx="5">
                  <c:v>45</c:v>
                </c:pt>
                <c:pt idx="6">
                  <c:v>55</c:v>
                </c:pt>
                <c:pt idx="7">
                  <c:v>57</c:v>
                </c:pt>
                <c:pt idx="8">
                  <c:v>60</c:v>
                </c:pt>
                <c:pt idx="9">
                  <c:v>65</c:v>
                </c:pt>
                <c:pt idx="10">
                  <c:v>63</c:v>
                </c:pt>
                <c:pt idx="11">
                  <c:v>66</c:v>
                </c:pt>
                <c:pt idx="12">
                  <c:v>74</c:v>
                </c:pt>
                <c:pt idx="13">
                  <c:v>153</c:v>
                </c:pt>
                <c:pt idx="14">
                  <c:v>399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Ra_table!$B$13</c:f>
              <c:strCache>
                <c:ptCount val="1"/>
                <c:pt idx="0">
                  <c:v>#7-Cell0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Ra_table!$C$6:$Q$6</c:f>
              <c:strCache>
                <c:ptCount val="15"/>
                <c:pt idx="0">
                  <c:v>Ra_0</c:v>
                </c:pt>
                <c:pt idx="1">
                  <c:v>Ra_1</c:v>
                </c:pt>
                <c:pt idx="2">
                  <c:v>Ra_2</c:v>
                </c:pt>
                <c:pt idx="3">
                  <c:v>Ra_3</c:v>
                </c:pt>
                <c:pt idx="4">
                  <c:v>Ra_4</c:v>
                </c:pt>
                <c:pt idx="5">
                  <c:v>Ra_5</c:v>
                </c:pt>
                <c:pt idx="6">
                  <c:v>Ra_6</c:v>
                </c:pt>
                <c:pt idx="7">
                  <c:v>Ra_7</c:v>
                </c:pt>
                <c:pt idx="8">
                  <c:v>Ra_8</c:v>
                </c:pt>
                <c:pt idx="9">
                  <c:v>Ra_9</c:v>
                </c:pt>
                <c:pt idx="10">
                  <c:v>Ra_10</c:v>
                </c:pt>
                <c:pt idx="11">
                  <c:v>Ra_11</c:v>
                </c:pt>
                <c:pt idx="12">
                  <c:v>Ra_12</c:v>
                </c:pt>
                <c:pt idx="13">
                  <c:v>Ra_13</c:v>
                </c:pt>
                <c:pt idx="14">
                  <c:v>Ra_14</c:v>
                </c:pt>
              </c:strCache>
            </c:strRef>
          </c:cat>
          <c:val>
            <c:numRef>
              <c:f>Ra_table!$C$13:$Q$13</c:f>
              <c:numCache>
                <c:formatCode>General</c:formatCode>
                <c:ptCount val="15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45</c:v>
                </c:pt>
                <c:pt idx="4">
                  <c:v>51</c:v>
                </c:pt>
                <c:pt idx="5">
                  <c:v>46</c:v>
                </c:pt>
                <c:pt idx="6">
                  <c:v>56</c:v>
                </c:pt>
                <c:pt idx="7">
                  <c:v>57</c:v>
                </c:pt>
                <c:pt idx="8">
                  <c:v>60</c:v>
                </c:pt>
                <c:pt idx="9">
                  <c:v>66</c:v>
                </c:pt>
                <c:pt idx="10">
                  <c:v>62</c:v>
                </c:pt>
                <c:pt idx="11">
                  <c:v>77</c:v>
                </c:pt>
                <c:pt idx="12">
                  <c:v>86</c:v>
                </c:pt>
                <c:pt idx="13">
                  <c:v>177</c:v>
                </c:pt>
                <c:pt idx="14">
                  <c:v>462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Ra_table!$B$14</c:f>
              <c:strCache>
                <c:ptCount val="1"/>
                <c:pt idx="0">
                  <c:v>#8-Cell0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Ra_table!$C$6:$Q$6</c:f>
              <c:strCache>
                <c:ptCount val="15"/>
                <c:pt idx="0">
                  <c:v>Ra_0</c:v>
                </c:pt>
                <c:pt idx="1">
                  <c:v>Ra_1</c:v>
                </c:pt>
                <c:pt idx="2">
                  <c:v>Ra_2</c:v>
                </c:pt>
                <c:pt idx="3">
                  <c:v>Ra_3</c:v>
                </c:pt>
                <c:pt idx="4">
                  <c:v>Ra_4</c:v>
                </c:pt>
                <c:pt idx="5">
                  <c:v>Ra_5</c:v>
                </c:pt>
                <c:pt idx="6">
                  <c:v>Ra_6</c:v>
                </c:pt>
                <c:pt idx="7">
                  <c:v>Ra_7</c:v>
                </c:pt>
                <c:pt idx="8">
                  <c:v>Ra_8</c:v>
                </c:pt>
                <c:pt idx="9">
                  <c:v>Ra_9</c:v>
                </c:pt>
                <c:pt idx="10">
                  <c:v>Ra_10</c:v>
                </c:pt>
                <c:pt idx="11">
                  <c:v>Ra_11</c:v>
                </c:pt>
                <c:pt idx="12">
                  <c:v>Ra_12</c:v>
                </c:pt>
                <c:pt idx="13">
                  <c:v>Ra_13</c:v>
                </c:pt>
                <c:pt idx="14">
                  <c:v>Ra_14</c:v>
                </c:pt>
              </c:strCache>
            </c:strRef>
          </c:cat>
          <c:val>
            <c:numRef>
              <c:f>Ra_table!$C$14:$Q$14</c:f>
              <c:numCache>
                <c:formatCode>General</c:formatCode>
                <c:ptCount val="15"/>
                <c:pt idx="0">
                  <c:v>38</c:v>
                </c:pt>
                <c:pt idx="1">
                  <c:v>38</c:v>
                </c:pt>
                <c:pt idx="2">
                  <c:v>38</c:v>
                </c:pt>
                <c:pt idx="3">
                  <c:v>46</c:v>
                </c:pt>
                <c:pt idx="4">
                  <c:v>52</c:v>
                </c:pt>
                <c:pt idx="5">
                  <c:v>46</c:v>
                </c:pt>
                <c:pt idx="6">
                  <c:v>56</c:v>
                </c:pt>
                <c:pt idx="7">
                  <c:v>57</c:v>
                </c:pt>
                <c:pt idx="8">
                  <c:v>59</c:v>
                </c:pt>
                <c:pt idx="9">
                  <c:v>65</c:v>
                </c:pt>
                <c:pt idx="10">
                  <c:v>62</c:v>
                </c:pt>
                <c:pt idx="11">
                  <c:v>66</c:v>
                </c:pt>
                <c:pt idx="12">
                  <c:v>73</c:v>
                </c:pt>
                <c:pt idx="13">
                  <c:v>151</c:v>
                </c:pt>
                <c:pt idx="14">
                  <c:v>393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Ra_table!$B$15</c:f>
              <c:strCache>
                <c:ptCount val="1"/>
                <c:pt idx="0">
                  <c:v>#9-Cell0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Ra_table!$C$6:$Q$6</c:f>
              <c:strCache>
                <c:ptCount val="15"/>
                <c:pt idx="0">
                  <c:v>Ra_0</c:v>
                </c:pt>
                <c:pt idx="1">
                  <c:v>Ra_1</c:v>
                </c:pt>
                <c:pt idx="2">
                  <c:v>Ra_2</c:v>
                </c:pt>
                <c:pt idx="3">
                  <c:v>Ra_3</c:v>
                </c:pt>
                <c:pt idx="4">
                  <c:v>Ra_4</c:v>
                </c:pt>
                <c:pt idx="5">
                  <c:v>Ra_5</c:v>
                </c:pt>
                <c:pt idx="6">
                  <c:v>Ra_6</c:v>
                </c:pt>
                <c:pt idx="7">
                  <c:v>Ra_7</c:v>
                </c:pt>
                <c:pt idx="8">
                  <c:v>Ra_8</c:v>
                </c:pt>
                <c:pt idx="9">
                  <c:v>Ra_9</c:v>
                </c:pt>
                <c:pt idx="10">
                  <c:v>Ra_10</c:v>
                </c:pt>
                <c:pt idx="11">
                  <c:v>Ra_11</c:v>
                </c:pt>
                <c:pt idx="12">
                  <c:v>Ra_12</c:v>
                </c:pt>
                <c:pt idx="13">
                  <c:v>Ra_13</c:v>
                </c:pt>
                <c:pt idx="14">
                  <c:v>Ra_14</c:v>
                </c:pt>
              </c:strCache>
            </c:strRef>
          </c:cat>
          <c:val>
            <c:numRef>
              <c:f>Ra_table!$C$15:$Q$15</c:f>
              <c:numCache>
                <c:formatCode>General</c:formatCode>
                <c:ptCount val="15"/>
                <c:pt idx="0">
                  <c:v>36</c:v>
                </c:pt>
                <c:pt idx="1">
                  <c:v>36</c:v>
                </c:pt>
                <c:pt idx="2">
                  <c:v>36</c:v>
                </c:pt>
                <c:pt idx="3">
                  <c:v>45</c:v>
                </c:pt>
                <c:pt idx="4">
                  <c:v>51</c:v>
                </c:pt>
                <c:pt idx="5">
                  <c:v>46</c:v>
                </c:pt>
                <c:pt idx="6">
                  <c:v>56</c:v>
                </c:pt>
                <c:pt idx="7">
                  <c:v>59</c:v>
                </c:pt>
                <c:pt idx="8">
                  <c:v>61</c:v>
                </c:pt>
                <c:pt idx="9">
                  <c:v>67</c:v>
                </c:pt>
                <c:pt idx="10">
                  <c:v>64</c:v>
                </c:pt>
                <c:pt idx="11">
                  <c:v>78</c:v>
                </c:pt>
                <c:pt idx="12">
                  <c:v>86</c:v>
                </c:pt>
                <c:pt idx="13">
                  <c:v>178</c:v>
                </c:pt>
                <c:pt idx="14">
                  <c:v>466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Ra_table!$B$16</c:f>
              <c:strCache>
                <c:ptCount val="1"/>
                <c:pt idx="0">
                  <c:v>#10-Cell0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Ra_table!$C$6:$Q$6</c:f>
              <c:strCache>
                <c:ptCount val="15"/>
                <c:pt idx="0">
                  <c:v>Ra_0</c:v>
                </c:pt>
                <c:pt idx="1">
                  <c:v>Ra_1</c:v>
                </c:pt>
                <c:pt idx="2">
                  <c:v>Ra_2</c:v>
                </c:pt>
                <c:pt idx="3">
                  <c:v>Ra_3</c:v>
                </c:pt>
                <c:pt idx="4">
                  <c:v>Ra_4</c:v>
                </c:pt>
                <c:pt idx="5">
                  <c:v>Ra_5</c:v>
                </c:pt>
                <c:pt idx="6">
                  <c:v>Ra_6</c:v>
                </c:pt>
                <c:pt idx="7">
                  <c:v>Ra_7</c:v>
                </c:pt>
                <c:pt idx="8">
                  <c:v>Ra_8</c:v>
                </c:pt>
                <c:pt idx="9">
                  <c:v>Ra_9</c:v>
                </c:pt>
                <c:pt idx="10">
                  <c:v>Ra_10</c:v>
                </c:pt>
                <c:pt idx="11">
                  <c:v>Ra_11</c:v>
                </c:pt>
                <c:pt idx="12">
                  <c:v>Ra_12</c:v>
                </c:pt>
                <c:pt idx="13">
                  <c:v>Ra_13</c:v>
                </c:pt>
                <c:pt idx="14">
                  <c:v>Ra_14</c:v>
                </c:pt>
              </c:strCache>
            </c:strRef>
          </c:cat>
          <c:val>
            <c:numRef>
              <c:f>Ra_table!$C$16:$Q$16</c:f>
              <c:numCache>
                <c:formatCode>General</c:formatCode>
                <c:ptCount val="15"/>
                <c:pt idx="0">
                  <c:v>34</c:v>
                </c:pt>
                <c:pt idx="1">
                  <c:v>34</c:v>
                </c:pt>
                <c:pt idx="2">
                  <c:v>34</c:v>
                </c:pt>
                <c:pt idx="3">
                  <c:v>44</c:v>
                </c:pt>
                <c:pt idx="4">
                  <c:v>50</c:v>
                </c:pt>
                <c:pt idx="5">
                  <c:v>45</c:v>
                </c:pt>
                <c:pt idx="6">
                  <c:v>55</c:v>
                </c:pt>
                <c:pt idx="7">
                  <c:v>56</c:v>
                </c:pt>
                <c:pt idx="8">
                  <c:v>58</c:v>
                </c:pt>
                <c:pt idx="9">
                  <c:v>64</c:v>
                </c:pt>
                <c:pt idx="10">
                  <c:v>60</c:v>
                </c:pt>
                <c:pt idx="11">
                  <c:v>64</c:v>
                </c:pt>
                <c:pt idx="12">
                  <c:v>71</c:v>
                </c:pt>
                <c:pt idx="13">
                  <c:v>146</c:v>
                </c:pt>
                <c:pt idx="14">
                  <c:v>381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Ra_table!$B$18</c:f>
              <c:strCache>
                <c:ptCount val="1"/>
                <c:pt idx="0">
                  <c:v>Average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Ra_table!$C$6:$Q$6</c:f>
              <c:strCache>
                <c:ptCount val="15"/>
                <c:pt idx="0">
                  <c:v>Ra_0</c:v>
                </c:pt>
                <c:pt idx="1">
                  <c:v>Ra_1</c:v>
                </c:pt>
                <c:pt idx="2">
                  <c:v>Ra_2</c:v>
                </c:pt>
                <c:pt idx="3">
                  <c:v>Ra_3</c:v>
                </c:pt>
                <c:pt idx="4">
                  <c:v>Ra_4</c:v>
                </c:pt>
                <c:pt idx="5">
                  <c:v>Ra_5</c:v>
                </c:pt>
                <c:pt idx="6">
                  <c:v>Ra_6</c:v>
                </c:pt>
                <c:pt idx="7">
                  <c:v>Ra_7</c:v>
                </c:pt>
                <c:pt idx="8">
                  <c:v>Ra_8</c:v>
                </c:pt>
                <c:pt idx="9">
                  <c:v>Ra_9</c:v>
                </c:pt>
                <c:pt idx="10">
                  <c:v>Ra_10</c:v>
                </c:pt>
                <c:pt idx="11">
                  <c:v>Ra_11</c:v>
                </c:pt>
                <c:pt idx="12">
                  <c:v>Ra_12</c:v>
                </c:pt>
                <c:pt idx="13">
                  <c:v>Ra_13</c:v>
                </c:pt>
                <c:pt idx="14">
                  <c:v>Ra_14</c:v>
                </c:pt>
              </c:strCache>
            </c:strRef>
          </c:cat>
          <c:val>
            <c:numRef>
              <c:f>Ra_table!$C$18:$Q$18</c:f>
              <c:numCache>
                <c:formatCode>0_ </c:formatCode>
                <c:ptCount val="15"/>
                <c:pt idx="0">
                  <c:v>36.799999999999997</c:v>
                </c:pt>
                <c:pt idx="1">
                  <c:v>36.799999999999997</c:v>
                </c:pt>
                <c:pt idx="2">
                  <c:v>36.9</c:v>
                </c:pt>
                <c:pt idx="3">
                  <c:v>45.8</c:v>
                </c:pt>
                <c:pt idx="4">
                  <c:v>51.4</c:v>
                </c:pt>
                <c:pt idx="5">
                  <c:v>45.9</c:v>
                </c:pt>
                <c:pt idx="6">
                  <c:v>55.4</c:v>
                </c:pt>
                <c:pt idx="7">
                  <c:v>56.7</c:v>
                </c:pt>
                <c:pt idx="8">
                  <c:v>59</c:v>
                </c:pt>
                <c:pt idx="9">
                  <c:v>64.7</c:v>
                </c:pt>
                <c:pt idx="10">
                  <c:v>62</c:v>
                </c:pt>
                <c:pt idx="11">
                  <c:v>68.7</c:v>
                </c:pt>
                <c:pt idx="12">
                  <c:v>76.400000000000006</c:v>
                </c:pt>
                <c:pt idx="13">
                  <c:v>157.80000000000001</c:v>
                </c:pt>
                <c:pt idx="14">
                  <c:v>411.9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4825544"/>
        <c:axId val="384823192"/>
      </c:lineChart>
      <c:catAx>
        <c:axId val="384825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384823192"/>
        <c:crosses val="autoZero"/>
        <c:auto val="1"/>
        <c:lblAlgn val="ctr"/>
        <c:lblOffset val="100"/>
        <c:noMultiLvlLbl val="0"/>
      </c:catAx>
      <c:valAx>
        <c:axId val="384823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384825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4802098248607405"/>
          <c:y val="5.4975211431904356E-2"/>
          <c:w val="0.13963713299622491"/>
          <c:h val="0.91724701079031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Ra_table!$S$6</c:f>
              <c:strCache>
                <c:ptCount val="1"/>
                <c:pt idx="0">
                  <c:v>Qmax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(Ra_table!$S$7:$S$16,Ra_table!$S$18)</c:f>
              <c:numCache>
                <c:formatCode>General</c:formatCode>
                <c:ptCount val="11"/>
                <c:pt idx="0">
                  <c:v>5606</c:v>
                </c:pt>
                <c:pt idx="1">
                  <c:v>5604</c:v>
                </c:pt>
                <c:pt idx="2">
                  <c:v>5626</c:v>
                </c:pt>
                <c:pt idx="3">
                  <c:v>5588</c:v>
                </c:pt>
                <c:pt idx="4">
                  <c:v>5606</c:v>
                </c:pt>
                <c:pt idx="5">
                  <c:v>5623</c:v>
                </c:pt>
                <c:pt idx="6">
                  <c:v>5603</c:v>
                </c:pt>
                <c:pt idx="7">
                  <c:v>5584</c:v>
                </c:pt>
                <c:pt idx="8">
                  <c:v>5618</c:v>
                </c:pt>
                <c:pt idx="9">
                  <c:v>5603</c:v>
                </c:pt>
                <c:pt idx="10" formatCode="0_ ">
                  <c:v>5606.1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4828680"/>
        <c:axId val="384829072"/>
      </c:lineChart>
      <c:catAx>
        <c:axId val="3848286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384829072"/>
        <c:crosses val="autoZero"/>
        <c:auto val="1"/>
        <c:lblAlgn val="ctr"/>
        <c:lblOffset val="100"/>
        <c:noMultiLvlLbl val="0"/>
      </c:catAx>
      <c:valAx>
        <c:axId val="384829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384828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Rb_table!$X$6</c:f>
              <c:strCache>
                <c:ptCount val="1"/>
                <c:pt idx="0">
                  <c:v>Qmax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(Rb_table!$X$7:$X$16,Rb_table!$X$18)</c:f>
              <c:numCache>
                <c:formatCode>General</c:formatCode>
                <c:ptCount val="11"/>
                <c:pt idx="0">
                  <c:v>5606</c:v>
                </c:pt>
                <c:pt idx="1">
                  <c:v>5604</c:v>
                </c:pt>
                <c:pt idx="2">
                  <c:v>5626</c:v>
                </c:pt>
                <c:pt idx="3">
                  <c:v>5588</c:v>
                </c:pt>
                <c:pt idx="4">
                  <c:v>5606</c:v>
                </c:pt>
                <c:pt idx="5">
                  <c:v>5623</c:v>
                </c:pt>
                <c:pt idx="6">
                  <c:v>5603</c:v>
                </c:pt>
                <c:pt idx="7">
                  <c:v>5584</c:v>
                </c:pt>
                <c:pt idx="8">
                  <c:v>5618</c:v>
                </c:pt>
                <c:pt idx="9">
                  <c:v>5603</c:v>
                </c:pt>
                <c:pt idx="10" formatCode="0_ ">
                  <c:v>5606.1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4829464"/>
        <c:axId val="384829856"/>
      </c:lineChart>
      <c:catAx>
        <c:axId val="3848294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384829856"/>
        <c:crosses val="autoZero"/>
        <c:auto val="1"/>
        <c:lblAlgn val="ctr"/>
        <c:lblOffset val="100"/>
        <c:noMultiLvlLbl val="0"/>
      </c:catAx>
      <c:valAx>
        <c:axId val="384829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384829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8381754004887E-2"/>
          <c:y val="5.5880912416209301E-2"/>
          <c:w val="0.71317233827408499"/>
          <c:h val="0.71728997411170847"/>
        </c:manualLayout>
      </c:layout>
      <c:lineChart>
        <c:grouping val="standard"/>
        <c:varyColors val="0"/>
        <c:ser>
          <c:idx val="0"/>
          <c:order val="0"/>
          <c:tx>
            <c:strRef>
              <c:f>Rb_table!$B$7</c:f>
              <c:strCache>
                <c:ptCount val="1"/>
                <c:pt idx="0">
                  <c:v>#1-Cell0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Rb_table!$C$6:$Q$6</c:f>
              <c:strCache>
                <c:ptCount val="15"/>
                <c:pt idx="0">
                  <c:v>Rb_0</c:v>
                </c:pt>
                <c:pt idx="1">
                  <c:v>Rb_1</c:v>
                </c:pt>
                <c:pt idx="2">
                  <c:v>Rb_2</c:v>
                </c:pt>
                <c:pt idx="3">
                  <c:v>Rb_3</c:v>
                </c:pt>
                <c:pt idx="4">
                  <c:v>Rb_4</c:v>
                </c:pt>
                <c:pt idx="5">
                  <c:v>Rb_5</c:v>
                </c:pt>
                <c:pt idx="6">
                  <c:v>Rb_6</c:v>
                </c:pt>
                <c:pt idx="7">
                  <c:v>Rb_7</c:v>
                </c:pt>
                <c:pt idx="8">
                  <c:v>Rb_8</c:v>
                </c:pt>
                <c:pt idx="9">
                  <c:v>Rb_9</c:v>
                </c:pt>
                <c:pt idx="10">
                  <c:v>Rb_10</c:v>
                </c:pt>
                <c:pt idx="11">
                  <c:v>Rb_11</c:v>
                </c:pt>
                <c:pt idx="12">
                  <c:v>Rb_12</c:v>
                </c:pt>
                <c:pt idx="13">
                  <c:v>Rb_13</c:v>
                </c:pt>
                <c:pt idx="14">
                  <c:v>Rb_14</c:v>
                </c:pt>
              </c:strCache>
            </c:strRef>
          </c:cat>
          <c:val>
            <c:numRef>
              <c:f>Rb_table!$C$7:$Q$7</c:f>
              <c:numCache>
                <c:formatCode>General</c:formatCode>
                <c:ptCount val="15"/>
                <c:pt idx="0">
                  <c:v>1.099</c:v>
                </c:pt>
                <c:pt idx="1">
                  <c:v>1.1259999999999999</c:v>
                </c:pt>
                <c:pt idx="2">
                  <c:v>1.1759999999999999</c:v>
                </c:pt>
                <c:pt idx="3">
                  <c:v>1.151</c:v>
                </c:pt>
                <c:pt idx="4">
                  <c:v>1.296</c:v>
                </c:pt>
                <c:pt idx="5">
                  <c:v>1.1140000000000001</c:v>
                </c:pt>
                <c:pt idx="6">
                  <c:v>1.1419999999999999</c:v>
                </c:pt>
                <c:pt idx="7">
                  <c:v>1.0609999999999999</c:v>
                </c:pt>
                <c:pt idx="8">
                  <c:v>1.026</c:v>
                </c:pt>
                <c:pt idx="9">
                  <c:v>0.997</c:v>
                </c:pt>
                <c:pt idx="10">
                  <c:v>1.1439999999999999</c:v>
                </c:pt>
                <c:pt idx="11">
                  <c:v>1.1639999999999999</c:v>
                </c:pt>
                <c:pt idx="12">
                  <c:v>1.1639999999999999</c:v>
                </c:pt>
                <c:pt idx="13">
                  <c:v>1.1639999999999999</c:v>
                </c:pt>
                <c:pt idx="14">
                  <c:v>1.1639999999999999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Rb_table!$B$8</c:f>
              <c:strCache>
                <c:ptCount val="1"/>
                <c:pt idx="0">
                  <c:v>#2-Cell0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Rb_table!$C$6:$Q$6</c:f>
              <c:strCache>
                <c:ptCount val="15"/>
                <c:pt idx="0">
                  <c:v>Rb_0</c:v>
                </c:pt>
                <c:pt idx="1">
                  <c:v>Rb_1</c:v>
                </c:pt>
                <c:pt idx="2">
                  <c:v>Rb_2</c:v>
                </c:pt>
                <c:pt idx="3">
                  <c:v>Rb_3</c:v>
                </c:pt>
                <c:pt idx="4">
                  <c:v>Rb_4</c:v>
                </c:pt>
                <c:pt idx="5">
                  <c:v>Rb_5</c:v>
                </c:pt>
                <c:pt idx="6">
                  <c:v>Rb_6</c:v>
                </c:pt>
                <c:pt idx="7">
                  <c:v>Rb_7</c:v>
                </c:pt>
                <c:pt idx="8">
                  <c:v>Rb_8</c:v>
                </c:pt>
                <c:pt idx="9">
                  <c:v>Rb_9</c:v>
                </c:pt>
                <c:pt idx="10">
                  <c:v>Rb_10</c:v>
                </c:pt>
                <c:pt idx="11">
                  <c:v>Rb_11</c:v>
                </c:pt>
                <c:pt idx="12">
                  <c:v>Rb_12</c:v>
                </c:pt>
                <c:pt idx="13">
                  <c:v>Rb_13</c:v>
                </c:pt>
                <c:pt idx="14">
                  <c:v>Rb_14</c:v>
                </c:pt>
              </c:strCache>
            </c:strRef>
          </c:cat>
          <c:val>
            <c:numRef>
              <c:f>Rb_table!$C$8:$Q$8</c:f>
              <c:numCache>
                <c:formatCode>General</c:formatCode>
                <c:ptCount val="15"/>
                <c:pt idx="0">
                  <c:v>1.1519999999999999</c:v>
                </c:pt>
                <c:pt idx="1">
                  <c:v>1.18</c:v>
                </c:pt>
                <c:pt idx="2">
                  <c:v>1.248</c:v>
                </c:pt>
                <c:pt idx="3">
                  <c:v>1.18</c:v>
                </c:pt>
                <c:pt idx="4">
                  <c:v>1.3240000000000001</c:v>
                </c:pt>
                <c:pt idx="5">
                  <c:v>1.1479999999999999</c:v>
                </c:pt>
                <c:pt idx="6">
                  <c:v>1.1719999999999999</c:v>
                </c:pt>
                <c:pt idx="7">
                  <c:v>1.0669999999999999</c:v>
                </c:pt>
                <c:pt idx="8">
                  <c:v>1.0129999999999999</c:v>
                </c:pt>
                <c:pt idx="9">
                  <c:v>0.995</c:v>
                </c:pt>
                <c:pt idx="10">
                  <c:v>1.149</c:v>
                </c:pt>
                <c:pt idx="11">
                  <c:v>1.149</c:v>
                </c:pt>
                <c:pt idx="12">
                  <c:v>1.149</c:v>
                </c:pt>
                <c:pt idx="13">
                  <c:v>1.149</c:v>
                </c:pt>
                <c:pt idx="14">
                  <c:v>1.149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Rb_table!$B$9</c:f>
              <c:strCache>
                <c:ptCount val="1"/>
                <c:pt idx="0">
                  <c:v>#3-Cell0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Rb_table!$C$6:$Q$6</c:f>
              <c:strCache>
                <c:ptCount val="15"/>
                <c:pt idx="0">
                  <c:v>Rb_0</c:v>
                </c:pt>
                <c:pt idx="1">
                  <c:v>Rb_1</c:v>
                </c:pt>
                <c:pt idx="2">
                  <c:v>Rb_2</c:v>
                </c:pt>
                <c:pt idx="3">
                  <c:v>Rb_3</c:v>
                </c:pt>
                <c:pt idx="4">
                  <c:v>Rb_4</c:v>
                </c:pt>
                <c:pt idx="5">
                  <c:v>Rb_5</c:v>
                </c:pt>
                <c:pt idx="6">
                  <c:v>Rb_6</c:v>
                </c:pt>
                <c:pt idx="7">
                  <c:v>Rb_7</c:v>
                </c:pt>
                <c:pt idx="8">
                  <c:v>Rb_8</c:v>
                </c:pt>
                <c:pt idx="9">
                  <c:v>Rb_9</c:v>
                </c:pt>
                <c:pt idx="10">
                  <c:v>Rb_10</c:v>
                </c:pt>
                <c:pt idx="11">
                  <c:v>Rb_11</c:v>
                </c:pt>
                <c:pt idx="12">
                  <c:v>Rb_12</c:v>
                </c:pt>
                <c:pt idx="13">
                  <c:v>Rb_13</c:v>
                </c:pt>
                <c:pt idx="14">
                  <c:v>Rb_14</c:v>
                </c:pt>
              </c:strCache>
            </c:strRef>
          </c:cat>
          <c:val>
            <c:numRef>
              <c:f>Rb_table!$C$9:$Q$9</c:f>
              <c:numCache>
                <c:formatCode>General</c:formatCode>
                <c:ptCount val="15"/>
                <c:pt idx="0">
                  <c:v>1.151</c:v>
                </c:pt>
                <c:pt idx="1">
                  <c:v>1.179</c:v>
                </c:pt>
                <c:pt idx="2">
                  <c:v>1.23</c:v>
                </c:pt>
                <c:pt idx="3">
                  <c:v>1.179</c:v>
                </c:pt>
                <c:pt idx="4">
                  <c:v>1.3109999999999999</c:v>
                </c:pt>
                <c:pt idx="5">
                  <c:v>1.1359999999999999</c:v>
                </c:pt>
                <c:pt idx="6">
                  <c:v>1.1639999999999999</c:v>
                </c:pt>
                <c:pt idx="7">
                  <c:v>1.06</c:v>
                </c:pt>
                <c:pt idx="8">
                  <c:v>1.0149999999999999</c:v>
                </c:pt>
                <c:pt idx="9">
                  <c:v>0.98799999999999999</c:v>
                </c:pt>
                <c:pt idx="10">
                  <c:v>1.143</c:v>
                </c:pt>
                <c:pt idx="11">
                  <c:v>1.143</c:v>
                </c:pt>
                <c:pt idx="12">
                  <c:v>1.143</c:v>
                </c:pt>
                <c:pt idx="13">
                  <c:v>1.143</c:v>
                </c:pt>
                <c:pt idx="14">
                  <c:v>1.143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Rb_table!$B$10</c:f>
              <c:strCache>
                <c:ptCount val="1"/>
                <c:pt idx="0">
                  <c:v>#4-Cell0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Rb_table!$C$6:$Q$6</c:f>
              <c:strCache>
                <c:ptCount val="15"/>
                <c:pt idx="0">
                  <c:v>Rb_0</c:v>
                </c:pt>
                <c:pt idx="1">
                  <c:v>Rb_1</c:v>
                </c:pt>
                <c:pt idx="2">
                  <c:v>Rb_2</c:v>
                </c:pt>
                <c:pt idx="3">
                  <c:v>Rb_3</c:v>
                </c:pt>
                <c:pt idx="4">
                  <c:v>Rb_4</c:v>
                </c:pt>
                <c:pt idx="5">
                  <c:v>Rb_5</c:v>
                </c:pt>
                <c:pt idx="6">
                  <c:v>Rb_6</c:v>
                </c:pt>
                <c:pt idx="7">
                  <c:v>Rb_7</c:v>
                </c:pt>
                <c:pt idx="8">
                  <c:v>Rb_8</c:v>
                </c:pt>
                <c:pt idx="9">
                  <c:v>Rb_9</c:v>
                </c:pt>
                <c:pt idx="10">
                  <c:v>Rb_10</c:v>
                </c:pt>
                <c:pt idx="11">
                  <c:v>Rb_11</c:v>
                </c:pt>
                <c:pt idx="12">
                  <c:v>Rb_12</c:v>
                </c:pt>
                <c:pt idx="13">
                  <c:v>Rb_13</c:v>
                </c:pt>
                <c:pt idx="14">
                  <c:v>Rb_14</c:v>
                </c:pt>
              </c:strCache>
            </c:strRef>
          </c:cat>
          <c:val>
            <c:numRef>
              <c:f>Rb_table!$C$10:$Q$10</c:f>
              <c:numCache>
                <c:formatCode>General</c:formatCode>
                <c:ptCount val="15"/>
                <c:pt idx="0">
                  <c:v>1.1120000000000001</c:v>
                </c:pt>
                <c:pt idx="1">
                  <c:v>1.139</c:v>
                </c:pt>
                <c:pt idx="2">
                  <c:v>1.204</c:v>
                </c:pt>
                <c:pt idx="3">
                  <c:v>1.1739999999999999</c:v>
                </c:pt>
                <c:pt idx="4">
                  <c:v>1.319</c:v>
                </c:pt>
                <c:pt idx="5">
                  <c:v>1.145</c:v>
                </c:pt>
                <c:pt idx="6">
                  <c:v>1.171</c:v>
                </c:pt>
                <c:pt idx="7">
                  <c:v>1.077</c:v>
                </c:pt>
                <c:pt idx="8">
                  <c:v>1.0309999999999999</c:v>
                </c:pt>
                <c:pt idx="9">
                  <c:v>1.0069999999999999</c:v>
                </c:pt>
                <c:pt idx="10">
                  <c:v>1.149</c:v>
                </c:pt>
                <c:pt idx="11">
                  <c:v>1.149</c:v>
                </c:pt>
                <c:pt idx="12">
                  <c:v>1.149</c:v>
                </c:pt>
                <c:pt idx="13">
                  <c:v>1.149</c:v>
                </c:pt>
                <c:pt idx="14">
                  <c:v>1.149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Rb_table!$B$11</c:f>
              <c:strCache>
                <c:ptCount val="1"/>
                <c:pt idx="0">
                  <c:v>#5-Cell0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Rb_table!$C$6:$Q$6</c:f>
              <c:strCache>
                <c:ptCount val="15"/>
                <c:pt idx="0">
                  <c:v>Rb_0</c:v>
                </c:pt>
                <c:pt idx="1">
                  <c:v>Rb_1</c:v>
                </c:pt>
                <c:pt idx="2">
                  <c:v>Rb_2</c:v>
                </c:pt>
                <c:pt idx="3">
                  <c:v>Rb_3</c:v>
                </c:pt>
                <c:pt idx="4">
                  <c:v>Rb_4</c:v>
                </c:pt>
                <c:pt idx="5">
                  <c:v>Rb_5</c:v>
                </c:pt>
                <c:pt idx="6">
                  <c:v>Rb_6</c:v>
                </c:pt>
                <c:pt idx="7">
                  <c:v>Rb_7</c:v>
                </c:pt>
                <c:pt idx="8">
                  <c:v>Rb_8</c:v>
                </c:pt>
                <c:pt idx="9">
                  <c:v>Rb_9</c:v>
                </c:pt>
                <c:pt idx="10">
                  <c:v>Rb_10</c:v>
                </c:pt>
                <c:pt idx="11">
                  <c:v>Rb_11</c:v>
                </c:pt>
                <c:pt idx="12">
                  <c:v>Rb_12</c:v>
                </c:pt>
                <c:pt idx="13">
                  <c:v>Rb_13</c:v>
                </c:pt>
                <c:pt idx="14">
                  <c:v>Rb_14</c:v>
                </c:pt>
              </c:strCache>
            </c:strRef>
          </c:cat>
          <c:val>
            <c:numRef>
              <c:f>Rb_table!$C$11:$Q$11</c:f>
              <c:numCache>
                <c:formatCode>General</c:formatCode>
                <c:ptCount val="15"/>
                <c:pt idx="0">
                  <c:v>1.1120000000000001</c:v>
                </c:pt>
                <c:pt idx="1">
                  <c:v>1.139</c:v>
                </c:pt>
                <c:pt idx="2">
                  <c:v>1.208</c:v>
                </c:pt>
                <c:pt idx="3">
                  <c:v>1.167</c:v>
                </c:pt>
                <c:pt idx="4">
                  <c:v>1.3180000000000001</c:v>
                </c:pt>
                <c:pt idx="5">
                  <c:v>1.1379999999999999</c:v>
                </c:pt>
                <c:pt idx="6">
                  <c:v>1.1639999999999999</c:v>
                </c:pt>
                <c:pt idx="7">
                  <c:v>1.0569999999999999</c:v>
                </c:pt>
                <c:pt idx="8">
                  <c:v>1.01</c:v>
                </c:pt>
                <c:pt idx="9">
                  <c:v>0.99</c:v>
                </c:pt>
                <c:pt idx="10">
                  <c:v>1.127</c:v>
                </c:pt>
                <c:pt idx="11">
                  <c:v>1.127</c:v>
                </c:pt>
                <c:pt idx="12">
                  <c:v>1.127</c:v>
                </c:pt>
                <c:pt idx="13">
                  <c:v>1.127</c:v>
                </c:pt>
                <c:pt idx="14">
                  <c:v>1.127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Rb_table!$B$12</c:f>
              <c:strCache>
                <c:ptCount val="1"/>
                <c:pt idx="0">
                  <c:v>#6-Cell0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Rb_table!$C$6:$Q$6</c:f>
              <c:strCache>
                <c:ptCount val="15"/>
                <c:pt idx="0">
                  <c:v>Rb_0</c:v>
                </c:pt>
                <c:pt idx="1">
                  <c:v>Rb_1</c:v>
                </c:pt>
                <c:pt idx="2">
                  <c:v>Rb_2</c:v>
                </c:pt>
                <c:pt idx="3">
                  <c:v>Rb_3</c:v>
                </c:pt>
                <c:pt idx="4">
                  <c:v>Rb_4</c:v>
                </c:pt>
                <c:pt idx="5">
                  <c:v>Rb_5</c:v>
                </c:pt>
                <c:pt idx="6">
                  <c:v>Rb_6</c:v>
                </c:pt>
                <c:pt idx="7">
                  <c:v>Rb_7</c:v>
                </c:pt>
                <c:pt idx="8">
                  <c:v>Rb_8</c:v>
                </c:pt>
                <c:pt idx="9">
                  <c:v>Rb_9</c:v>
                </c:pt>
                <c:pt idx="10">
                  <c:v>Rb_10</c:v>
                </c:pt>
                <c:pt idx="11">
                  <c:v>Rb_11</c:v>
                </c:pt>
                <c:pt idx="12">
                  <c:v>Rb_12</c:v>
                </c:pt>
                <c:pt idx="13">
                  <c:v>Rb_13</c:v>
                </c:pt>
                <c:pt idx="14">
                  <c:v>Rb_14</c:v>
                </c:pt>
              </c:strCache>
            </c:strRef>
          </c:cat>
          <c:val>
            <c:numRef>
              <c:f>Rb_table!$C$12:$Q$12</c:f>
              <c:numCache>
                <c:formatCode>General</c:formatCode>
                <c:ptCount val="15"/>
                <c:pt idx="0">
                  <c:v>1.1599999999999999</c:v>
                </c:pt>
                <c:pt idx="1">
                  <c:v>1.1879999999999999</c:v>
                </c:pt>
                <c:pt idx="2">
                  <c:v>1.2529999999999999</c:v>
                </c:pt>
                <c:pt idx="3">
                  <c:v>1.2</c:v>
                </c:pt>
                <c:pt idx="4">
                  <c:v>1.3169999999999999</c:v>
                </c:pt>
                <c:pt idx="5">
                  <c:v>1.145</c:v>
                </c:pt>
                <c:pt idx="6">
                  <c:v>1.159</c:v>
                </c:pt>
                <c:pt idx="7">
                  <c:v>1.056</c:v>
                </c:pt>
                <c:pt idx="8">
                  <c:v>1.0049999999999999</c:v>
                </c:pt>
                <c:pt idx="9">
                  <c:v>0.98799999999999999</c:v>
                </c:pt>
                <c:pt idx="10">
                  <c:v>1.1319999999999999</c:v>
                </c:pt>
                <c:pt idx="11">
                  <c:v>1.1319999999999999</c:v>
                </c:pt>
                <c:pt idx="12">
                  <c:v>1.1319999999999999</c:v>
                </c:pt>
                <c:pt idx="13">
                  <c:v>1.1319999999999999</c:v>
                </c:pt>
                <c:pt idx="14">
                  <c:v>1.1319999999999999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Rb_table!$B$13</c:f>
              <c:strCache>
                <c:ptCount val="1"/>
                <c:pt idx="0">
                  <c:v>#7-Cell0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Rb_table!$C$6:$Q$6</c:f>
              <c:strCache>
                <c:ptCount val="15"/>
                <c:pt idx="0">
                  <c:v>Rb_0</c:v>
                </c:pt>
                <c:pt idx="1">
                  <c:v>Rb_1</c:v>
                </c:pt>
                <c:pt idx="2">
                  <c:v>Rb_2</c:v>
                </c:pt>
                <c:pt idx="3">
                  <c:v>Rb_3</c:v>
                </c:pt>
                <c:pt idx="4">
                  <c:v>Rb_4</c:v>
                </c:pt>
                <c:pt idx="5">
                  <c:v>Rb_5</c:v>
                </c:pt>
                <c:pt idx="6">
                  <c:v>Rb_6</c:v>
                </c:pt>
                <c:pt idx="7">
                  <c:v>Rb_7</c:v>
                </c:pt>
                <c:pt idx="8">
                  <c:v>Rb_8</c:v>
                </c:pt>
                <c:pt idx="9">
                  <c:v>Rb_9</c:v>
                </c:pt>
                <c:pt idx="10">
                  <c:v>Rb_10</c:v>
                </c:pt>
                <c:pt idx="11">
                  <c:v>Rb_11</c:v>
                </c:pt>
                <c:pt idx="12">
                  <c:v>Rb_12</c:v>
                </c:pt>
                <c:pt idx="13">
                  <c:v>Rb_13</c:v>
                </c:pt>
                <c:pt idx="14">
                  <c:v>Rb_14</c:v>
                </c:pt>
              </c:strCache>
            </c:strRef>
          </c:cat>
          <c:val>
            <c:numRef>
              <c:f>Rb_table!$C$13:$Q$13</c:f>
              <c:numCache>
                <c:formatCode>General</c:formatCode>
                <c:ptCount val="15"/>
                <c:pt idx="0">
                  <c:v>1.167</c:v>
                </c:pt>
                <c:pt idx="1">
                  <c:v>1.1950000000000001</c:v>
                </c:pt>
                <c:pt idx="2">
                  <c:v>1.2629999999999999</c:v>
                </c:pt>
                <c:pt idx="3">
                  <c:v>1.2010000000000001</c:v>
                </c:pt>
                <c:pt idx="4">
                  <c:v>1.329</c:v>
                </c:pt>
                <c:pt idx="5">
                  <c:v>1.1439999999999999</c:v>
                </c:pt>
                <c:pt idx="6">
                  <c:v>1.1559999999999999</c:v>
                </c:pt>
                <c:pt idx="7">
                  <c:v>1.0580000000000001</c:v>
                </c:pt>
                <c:pt idx="8">
                  <c:v>1.008</c:v>
                </c:pt>
                <c:pt idx="9">
                  <c:v>0.98699999999999999</c:v>
                </c:pt>
                <c:pt idx="10">
                  <c:v>1.1359999999999999</c:v>
                </c:pt>
                <c:pt idx="11">
                  <c:v>1.141</c:v>
                </c:pt>
                <c:pt idx="12">
                  <c:v>1.141</c:v>
                </c:pt>
                <c:pt idx="13">
                  <c:v>1.141</c:v>
                </c:pt>
                <c:pt idx="14">
                  <c:v>1.141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Rb_table!$B$14</c:f>
              <c:strCache>
                <c:ptCount val="1"/>
                <c:pt idx="0">
                  <c:v>#8-Cell0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Rb_table!$C$6:$Q$6</c:f>
              <c:strCache>
                <c:ptCount val="15"/>
                <c:pt idx="0">
                  <c:v>Rb_0</c:v>
                </c:pt>
                <c:pt idx="1">
                  <c:v>Rb_1</c:v>
                </c:pt>
                <c:pt idx="2">
                  <c:v>Rb_2</c:v>
                </c:pt>
                <c:pt idx="3">
                  <c:v>Rb_3</c:v>
                </c:pt>
                <c:pt idx="4">
                  <c:v>Rb_4</c:v>
                </c:pt>
                <c:pt idx="5">
                  <c:v>Rb_5</c:v>
                </c:pt>
                <c:pt idx="6">
                  <c:v>Rb_6</c:v>
                </c:pt>
                <c:pt idx="7">
                  <c:v>Rb_7</c:v>
                </c:pt>
                <c:pt idx="8">
                  <c:v>Rb_8</c:v>
                </c:pt>
                <c:pt idx="9">
                  <c:v>Rb_9</c:v>
                </c:pt>
                <c:pt idx="10">
                  <c:v>Rb_10</c:v>
                </c:pt>
                <c:pt idx="11">
                  <c:v>Rb_11</c:v>
                </c:pt>
                <c:pt idx="12">
                  <c:v>Rb_12</c:v>
                </c:pt>
                <c:pt idx="13">
                  <c:v>Rb_13</c:v>
                </c:pt>
                <c:pt idx="14">
                  <c:v>Rb_14</c:v>
                </c:pt>
              </c:strCache>
            </c:strRef>
          </c:cat>
          <c:val>
            <c:numRef>
              <c:f>Rb_table!$C$14:$Q$14</c:f>
              <c:numCache>
                <c:formatCode>General</c:formatCode>
                <c:ptCount val="15"/>
                <c:pt idx="0">
                  <c:v>1.1359999999999999</c:v>
                </c:pt>
                <c:pt idx="1">
                  <c:v>1.163</c:v>
                </c:pt>
                <c:pt idx="2">
                  <c:v>1.234</c:v>
                </c:pt>
                <c:pt idx="3">
                  <c:v>1.1930000000000001</c:v>
                </c:pt>
                <c:pt idx="4">
                  <c:v>1.3320000000000001</c:v>
                </c:pt>
                <c:pt idx="5">
                  <c:v>1.1519999999999999</c:v>
                </c:pt>
                <c:pt idx="6">
                  <c:v>1.177</c:v>
                </c:pt>
                <c:pt idx="7">
                  <c:v>1.0720000000000001</c:v>
                </c:pt>
                <c:pt idx="8">
                  <c:v>1.026</c:v>
                </c:pt>
                <c:pt idx="9">
                  <c:v>0.997</c:v>
                </c:pt>
                <c:pt idx="10">
                  <c:v>1.151</c:v>
                </c:pt>
                <c:pt idx="11">
                  <c:v>1.151</c:v>
                </c:pt>
                <c:pt idx="12">
                  <c:v>1.151</c:v>
                </c:pt>
                <c:pt idx="13">
                  <c:v>1.151</c:v>
                </c:pt>
                <c:pt idx="14">
                  <c:v>1.151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Rb_table!$B$15</c:f>
              <c:strCache>
                <c:ptCount val="1"/>
                <c:pt idx="0">
                  <c:v>#9-Cell0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Rb_table!$C$6:$Q$6</c:f>
              <c:strCache>
                <c:ptCount val="15"/>
                <c:pt idx="0">
                  <c:v>Rb_0</c:v>
                </c:pt>
                <c:pt idx="1">
                  <c:v>Rb_1</c:v>
                </c:pt>
                <c:pt idx="2">
                  <c:v>Rb_2</c:v>
                </c:pt>
                <c:pt idx="3">
                  <c:v>Rb_3</c:v>
                </c:pt>
                <c:pt idx="4">
                  <c:v>Rb_4</c:v>
                </c:pt>
                <c:pt idx="5">
                  <c:v>Rb_5</c:v>
                </c:pt>
                <c:pt idx="6">
                  <c:v>Rb_6</c:v>
                </c:pt>
                <c:pt idx="7">
                  <c:v>Rb_7</c:v>
                </c:pt>
                <c:pt idx="8">
                  <c:v>Rb_8</c:v>
                </c:pt>
                <c:pt idx="9">
                  <c:v>Rb_9</c:v>
                </c:pt>
                <c:pt idx="10">
                  <c:v>Rb_10</c:v>
                </c:pt>
                <c:pt idx="11">
                  <c:v>Rb_11</c:v>
                </c:pt>
                <c:pt idx="12">
                  <c:v>Rb_12</c:v>
                </c:pt>
                <c:pt idx="13">
                  <c:v>Rb_13</c:v>
                </c:pt>
                <c:pt idx="14">
                  <c:v>Rb_14</c:v>
                </c:pt>
              </c:strCache>
            </c:strRef>
          </c:cat>
          <c:val>
            <c:numRef>
              <c:f>Rb_table!$C$15:$Q$15</c:f>
              <c:numCache>
                <c:formatCode>General</c:formatCode>
                <c:ptCount val="15"/>
                <c:pt idx="0">
                  <c:v>1.161</c:v>
                </c:pt>
                <c:pt idx="1">
                  <c:v>1.1890000000000001</c:v>
                </c:pt>
                <c:pt idx="2">
                  <c:v>1.2549999999999999</c:v>
                </c:pt>
                <c:pt idx="3">
                  <c:v>1.1990000000000001</c:v>
                </c:pt>
                <c:pt idx="4">
                  <c:v>1.319</c:v>
                </c:pt>
                <c:pt idx="5">
                  <c:v>1.141</c:v>
                </c:pt>
                <c:pt idx="6">
                  <c:v>1.1479999999999999</c:v>
                </c:pt>
                <c:pt idx="7">
                  <c:v>1.0349999999999999</c:v>
                </c:pt>
                <c:pt idx="8">
                  <c:v>0.99199999999999999</c:v>
                </c:pt>
                <c:pt idx="9">
                  <c:v>0.96899999999999997</c:v>
                </c:pt>
                <c:pt idx="10">
                  <c:v>1.1080000000000001</c:v>
                </c:pt>
                <c:pt idx="11">
                  <c:v>1.1180000000000001</c:v>
                </c:pt>
                <c:pt idx="12">
                  <c:v>1.1180000000000001</c:v>
                </c:pt>
                <c:pt idx="13">
                  <c:v>1.1180000000000001</c:v>
                </c:pt>
                <c:pt idx="14">
                  <c:v>1.1180000000000001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Rb_table!$B$16</c:f>
              <c:strCache>
                <c:ptCount val="1"/>
                <c:pt idx="0">
                  <c:v>#10-Cell0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Rb_table!$C$6:$Q$6</c:f>
              <c:strCache>
                <c:ptCount val="15"/>
                <c:pt idx="0">
                  <c:v>Rb_0</c:v>
                </c:pt>
                <c:pt idx="1">
                  <c:v>Rb_1</c:v>
                </c:pt>
                <c:pt idx="2">
                  <c:v>Rb_2</c:v>
                </c:pt>
                <c:pt idx="3">
                  <c:v>Rb_3</c:v>
                </c:pt>
                <c:pt idx="4">
                  <c:v>Rb_4</c:v>
                </c:pt>
                <c:pt idx="5">
                  <c:v>Rb_5</c:v>
                </c:pt>
                <c:pt idx="6">
                  <c:v>Rb_6</c:v>
                </c:pt>
                <c:pt idx="7">
                  <c:v>Rb_7</c:v>
                </c:pt>
                <c:pt idx="8">
                  <c:v>Rb_8</c:v>
                </c:pt>
                <c:pt idx="9">
                  <c:v>Rb_9</c:v>
                </c:pt>
                <c:pt idx="10">
                  <c:v>Rb_10</c:v>
                </c:pt>
                <c:pt idx="11">
                  <c:v>Rb_11</c:v>
                </c:pt>
                <c:pt idx="12">
                  <c:v>Rb_12</c:v>
                </c:pt>
                <c:pt idx="13">
                  <c:v>Rb_13</c:v>
                </c:pt>
                <c:pt idx="14">
                  <c:v>Rb_14</c:v>
                </c:pt>
              </c:strCache>
            </c:strRef>
          </c:cat>
          <c:val>
            <c:numRef>
              <c:f>Rb_table!$C$16:$Q$16</c:f>
              <c:numCache>
                <c:formatCode>General</c:formatCode>
                <c:ptCount val="15"/>
                <c:pt idx="0">
                  <c:v>1.167</c:v>
                </c:pt>
                <c:pt idx="1">
                  <c:v>1.196</c:v>
                </c:pt>
                <c:pt idx="2">
                  <c:v>1.2589999999999999</c:v>
                </c:pt>
                <c:pt idx="3">
                  <c:v>1.202</c:v>
                </c:pt>
                <c:pt idx="4">
                  <c:v>1.335</c:v>
                </c:pt>
                <c:pt idx="5">
                  <c:v>1.1439999999999999</c:v>
                </c:pt>
                <c:pt idx="6">
                  <c:v>1.1679999999999999</c:v>
                </c:pt>
                <c:pt idx="7">
                  <c:v>1.0629999999999999</c:v>
                </c:pt>
                <c:pt idx="8">
                  <c:v>1.0169999999999999</c:v>
                </c:pt>
                <c:pt idx="9">
                  <c:v>0.99099999999999999</c:v>
                </c:pt>
                <c:pt idx="10">
                  <c:v>1.145</c:v>
                </c:pt>
                <c:pt idx="11">
                  <c:v>1.145</c:v>
                </c:pt>
                <c:pt idx="12">
                  <c:v>1.145</c:v>
                </c:pt>
                <c:pt idx="13">
                  <c:v>1.145</c:v>
                </c:pt>
                <c:pt idx="14">
                  <c:v>1.145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Rb_table!$B$18</c:f>
              <c:strCache>
                <c:ptCount val="1"/>
                <c:pt idx="0">
                  <c:v>Average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Rb_table!$C$6:$Q$6</c:f>
              <c:strCache>
                <c:ptCount val="15"/>
                <c:pt idx="0">
                  <c:v>Rb_0</c:v>
                </c:pt>
                <c:pt idx="1">
                  <c:v>Rb_1</c:v>
                </c:pt>
                <c:pt idx="2">
                  <c:v>Rb_2</c:v>
                </c:pt>
                <c:pt idx="3">
                  <c:v>Rb_3</c:v>
                </c:pt>
                <c:pt idx="4">
                  <c:v>Rb_4</c:v>
                </c:pt>
                <c:pt idx="5">
                  <c:v>Rb_5</c:v>
                </c:pt>
                <c:pt idx="6">
                  <c:v>Rb_6</c:v>
                </c:pt>
                <c:pt idx="7">
                  <c:v>Rb_7</c:v>
                </c:pt>
                <c:pt idx="8">
                  <c:v>Rb_8</c:v>
                </c:pt>
                <c:pt idx="9">
                  <c:v>Rb_9</c:v>
                </c:pt>
                <c:pt idx="10">
                  <c:v>Rb_10</c:v>
                </c:pt>
                <c:pt idx="11">
                  <c:v>Rb_11</c:v>
                </c:pt>
                <c:pt idx="12">
                  <c:v>Rb_12</c:v>
                </c:pt>
                <c:pt idx="13">
                  <c:v>Rb_13</c:v>
                </c:pt>
                <c:pt idx="14">
                  <c:v>Rb_14</c:v>
                </c:pt>
              </c:strCache>
            </c:strRef>
          </c:cat>
          <c:val>
            <c:numRef>
              <c:f>Rb_table!$C$18:$Q$18</c:f>
              <c:numCache>
                <c:formatCode>0.000_ </c:formatCode>
                <c:ptCount val="15"/>
                <c:pt idx="0">
                  <c:v>1.1416999999999999</c:v>
                </c:pt>
                <c:pt idx="1">
                  <c:v>1.1694</c:v>
                </c:pt>
                <c:pt idx="2">
                  <c:v>1.2330000000000001</c:v>
                </c:pt>
                <c:pt idx="3">
                  <c:v>1.1845999999999999</c:v>
                </c:pt>
                <c:pt idx="4">
                  <c:v>1.3200000000000003</c:v>
                </c:pt>
                <c:pt idx="5">
                  <c:v>1.1406999999999998</c:v>
                </c:pt>
                <c:pt idx="6">
                  <c:v>1.1620999999999999</c:v>
                </c:pt>
                <c:pt idx="7">
                  <c:v>1.0606000000000002</c:v>
                </c:pt>
                <c:pt idx="8">
                  <c:v>1.0142999999999998</c:v>
                </c:pt>
                <c:pt idx="9">
                  <c:v>0.99089999999999989</c:v>
                </c:pt>
                <c:pt idx="10">
                  <c:v>1.1384000000000001</c:v>
                </c:pt>
                <c:pt idx="11">
                  <c:v>1.1418999999999999</c:v>
                </c:pt>
                <c:pt idx="12">
                  <c:v>1.1418999999999999</c:v>
                </c:pt>
                <c:pt idx="13">
                  <c:v>1.1418999999999999</c:v>
                </c:pt>
                <c:pt idx="14">
                  <c:v>1.1418999999999999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4825152"/>
        <c:axId val="384824368"/>
      </c:lineChart>
      <c:catAx>
        <c:axId val="384825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384824368"/>
        <c:crosses val="autoZero"/>
        <c:auto val="1"/>
        <c:lblAlgn val="ctr"/>
        <c:lblOffset val="100"/>
        <c:noMultiLvlLbl val="0"/>
      </c:catAx>
      <c:valAx>
        <c:axId val="38482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384825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2376423910801511"/>
          <c:y val="5.0710467338122428E-2"/>
          <c:w val="0.14045407515599501"/>
          <c:h val="0.876003090148816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196270</xdr:colOff>
      <xdr:row>28</xdr:row>
      <xdr:rowOff>83128</xdr:rowOff>
    </xdr:from>
    <xdr:to>
      <xdr:col>9</xdr:col>
      <xdr:colOff>23090</xdr:colOff>
      <xdr:row>41</xdr:row>
      <xdr:rowOff>124692</xdr:rowOff>
    </xdr:to>
    <xdr:graphicFrame macro="">
      <xdr:nvGraphicFramePr>
        <xdr:cNvPr id="4" name="图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271316</xdr:colOff>
      <xdr:row>26</xdr:row>
      <xdr:rowOff>140854</xdr:rowOff>
    </xdr:from>
    <xdr:to>
      <xdr:col>17</xdr:col>
      <xdr:colOff>46181</xdr:colOff>
      <xdr:row>41</xdr:row>
      <xdr:rowOff>150090</xdr:rowOff>
    </xdr:to>
    <xdr:graphicFrame macro="">
      <xdr:nvGraphicFramePr>
        <xdr:cNvPr id="5" name="图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271318</xdr:colOff>
      <xdr:row>28</xdr:row>
      <xdr:rowOff>48490</xdr:rowOff>
    </xdr:from>
    <xdr:to>
      <xdr:col>18</xdr:col>
      <xdr:colOff>132772</xdr:colOff>
      <xdr:row>41</xdr:row>
      <xdr:rowOff>90054</xdr:rowOff>
    </xdr:to>
    <xdr:graphicFrame macro="">
      <xdr:nvGraphicFramePr>
        <xdr:cNvPr id="4" name="图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178027</xdr:colOff>
      <xdr:row>28</xdr:row>
      <xdr:rowOff>59418</xdr:rowOff>
    </xdr:from>
    <xdr:to>
      <xdr:col>10</xdr:col>
      <xdr:colOff>99786</xdr:colOff>
      <xdr:row>41</xdr:row>
      <xdr:rowOff>119743</xdr:rowOff>
    </xdr:to>
    <xdr:graphicFrame macro="">
      <xdr:nvGraphicFramePr>
        <xdr:cNvPr id="5" name="图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T28"/>
  <sheetViews>
    <sheetView showGridLines="0" tabSelected="1" zoomScale="70" zoomScaleNormal="70" workbookViewId="0">
      <selection activeCell="T21" sqref="T21"/>
    </sheetView>
  </sheetViews>
  <sheetFormatPr defaultColWidth="8.90625" defaultRowHeight="16.5"/>
  <cols>
    <col min="1" max="1" width="3.08984375" style="4" customWidth="1"/>
    <col min="2" max="2" width="10.54296875" style="4" customWidth="1"/>
    <col min="3" max="18" width="8.90625" style="4"/>
    <col min="19" max="19" width="11.36328125" style="4" bestFit="1" customWidth="1"/>
    <col min="20" max="16384" width="8.90625" style="4"/>
  </cols>
  <sheetData>
    <row r="2" spans="1:20" ht="29">
      <c r="A2" s="1"/>
      <c r="B2" s="2"/>
      <c r="C2" s="3"/>
      <c r="G2" s="5" t="s">
        <v>19</v>
      </c>
      <c r="H2" s="5"/>
    </row>
    <row r="4" spans="1:20">
      <c r="B4" s="4" t="s">
        <v>0</v>
      </c>
    </row>
    <row r="5" spans="1:20" ht="17" thickBot="1"/>
    <row r="6" spans="1:20" ht="18" customHeight="1">
      <c r="B6" s="6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7" t="s">
        <v>11</v>
      </c>
      <c r="M6" s="7" t="s">
        <v>12</v>
      </c>
      <c r="N6" s="7" t="s">
        <v>13</v>
      </c>
      <c r="O6" s="7" t="s">
        <v>14</v>
      </c>
      <c r="P6" s="7" t="s">
        <v>15</v>
      </c>
      <c r="Q6" s="8" t="s">
        <v>16</v>
      </c>
      <c r="S6" s="15" t="s">
        <v>23</v>
      </c>
    </row>
    <row r="7" spans="1:20" s="31" customFormat="1" ht="18" customHeight="1">
      <c r="B7" s="32" t="s">
        <v>20</v>
      </c>
      <c r="C7" s="52">
        <v>41</v>
      </c>
      <c r="D7" s="52">
        <v>41</v>
      </c>
      <c r="E7" s="52">
        <v>41</v>
      </c>
      <c r="F7" s="52">
        <v>49</v>
      </c>
      <c r="G7" s="52">
        <v>53</v>
      </c>
      <c r="H7" s="52">
        <v>48</v>
      </c>
      <c r="I7" s="52">
        <v>57</v>
      </c>
      <c r="J7" s="52">
        <v>57</v>
      </c>
      <c r="K7" s="52">
        <v>59</v>
      </c>
      <c r="L7" s="52">
        <v>65</v>
      </c>
      <c r="M7" s="52">
        <v>64</v>
      </c>
      <c r="N7" s="52">
        <v>77</v>
      </c>
      <c r="O7" s="52">
        <v>86</v>
      </c>
      <c r="P7" s="52">
        <v>178</v>
      </c>
      <c r="Q7" s="53">
        <v>464</v>
      </c>
      <c r="S7" s="39">
        <v>5606</v>
      </c>
      <c r="T7" s="54"/>
    </row>
    <row r="8" spans="1:20" s="31" customFormat="1" ht="18" customHeight="1">
      <c r="B8" s="32" t="s">
        <v>21</v>
      </c>
      <c r="C8" s="52">
        <v>35</v>
      </c>
      <c r="D8" s="52">
        <v>35</v>
      </c>
      <c r="E8" s="52">
        <v>36</v>
      </c>
      <c r="F8" s="52">
        <v>45</v>
      </c>
      <c r="G8" s="52">
        <v>51</v>
      </c>
      <c r="H8" s="52">
        <v>45</v>
      </c>
      <c r="I8" s="52">
        <v>54</v>
      </c>
      <c r="J8" s="52">
        <v>55</v>
      </c>
      <c r="K8" s="52">
        <v>58</v>
      </c>
      <c r="L8" s="52">
        <v>63</v>
      </c>
      <c r="M8" s="52">
        <v>60</v>
      </c>
      <c r="N8" s="52">
        <v>63</v>
      </c>
      <c r="O8" s="52">
        <v>70</v>
      </c>
      <c r="P8" s="52">
        <v>145</v>
      </c>
      <c r="Q8" s="53">
        <v>379</v>
      </c>
      <c r="S8" s="39">
        <v>5604</v>
      </c>
      <c r="T8" s="54"/>
    </row>
    <row r="9" spans="1:20" s="31" customFormat="1" ht="18" customHeight="1">
      <c r="B9" s="32" t="s">
        <v>22</v>
      </c>
      <c r="C9" s="52">
        <v>36</v>
      </c>
      <c r="D9" s="52">
        <v>36</v>
      </c>
      <c r="E9" s="52">
        <v>37</v>
      </c>
      <c r="F9" s="52">
        <v>46</v>
      </c>
      <c r="G9" s="52">
        <v>52</v>
      </c>
      <c r="H9" s="52">
        <v>46</v>
      </c>
      <c r="I9" s="52">
        <v>55</v>
      </c>
      <c r="J9" s="52">
        <v>57</v>
      </c>
      <c r="K9" s="52">
        <v>59</v>
      </c>
      <c r="L9" s="52">
        <v>65</v>
      </c>
      <c r="M9" s="52">
        <v>62</v>
      </c>
      <c r="N9" s="52">
        <v>65</v>
      </c>
      <c r="O9" s="52">
        <v>73</v>
      </c>
      <c r="P9" s="52">
        <v>150</v>
      </c>
      <c r="Q9" s="53">
        <v>392</v>
      </c>
      <c r="S9" s="39">
        <v>5626</v>
      </c>
      <c r="T9" s="54"/>
    </row>
    <row r="10" spans="1:20" s="31" customFormat="1" ht="18" customHeight="1">
      <c r="B10" s="32" t="s">
        <v>24</v>
      </c>
      <c r="C10" s="52">
        <v>39</v>
      </c>
      <c r="D10" s="52">
        <v>39</v>
      </c>
      <c r="E10" s="52">
        <v>39</v>
      </c>
      <c r="F10" s="52">
        <v>47</v>
      </c>
      <c r="G10" s="52">
        <v>52</v>
      </c>
      <c r="H10" s="52">
        <v>46</v>
      </c>
      <c r="I10" s="52">
        <v>55</v>
      </c>
      <c r="J10" s="52">
        <v>55</v>
      </c>
      <c r="K10" s="52">
        <v>57</v>
      </c>
      <c r="L10" s="52">
        <v>63</v>
      </c>
      <c r="M10" s="52">
        <v>61</v>
      </c>
      <c r="N10" s="52">
        <v>65</v>
      </c>
      <c r="O10" s="52">
        <v>72</v>
      </c>
      <c r="P10" s="52">
        <v>149</v>
      </c>
      <c r="Q10" s="53">
        <v>388</v>
      </c>
      <c r="S10" s="39">
        <v>5588</v>
      </c>
      <c r="T10" s="54"/>
    </row>
    <row r="11" spans="1:20" s="31" customFormat="1" ht="18" customHeight="1">
      <c r="B11" s="17" t="s">
        <v>25</v>
      </c>
      <c r="C11" s="28">
        <v>39</v>
      </c>
      <c r="D11" s="28">
        <v>39</v>
      </c>
      <c r="E11" s="28">
        <v>38</v>
      </c>
      <c r="F11" s="28">
        <v>47</v>
      </c>
      <c r="G11" s="28">
        <v>51</v>
      </c>
      <c r="H11" s="28">
        <v>46</v>
      </c>
      <c r="I11" s="28">
        <v>55</v>
      </c>
      <c r="J11" s="28">
        <v>57</v>
      </c>
      <c r="K11" s="28">
        <v>59</v>
      </c>
      <c r="L11" s="28">
        <v>64</v>
      </c>
      <c r="M11" s="28">
        <v>62</v>
      </c>
      <c r="N11" s="28">
        <v>66</v>
      </c>
      <c r="O11" s="28">
        <v>73</v>
      </c>
      <c r="P11" s="28">
        <v>151</v>
      </c>
      <c r="Q11" s="29">
        <v>395</v>
      </c>
      <c r="S11" s="30">
        <v>5606</v>
      </c>
      <c r="T11" s="54"/>
    </row>
    <row r="12" spans="1:20" s="31" customFormat="1" ht="18" customHeight="1">
      <c r="B12" s="32" t="s">
        <v>26</v>
      </c>
      <c r="C12" s="52">
        <v>35</v>
      </c>
      <c r="D12" s="52">
        <v>35</v>
      </c>
      <c r="E12" s="52">
        <v>35</v>
      </c>
      <c r="F12" s="52">
        <v>44</v>
      </c>
      <c r="G12" s="52">
        <v>51</v>
      </c>
      <c r="H12" s="52">
        <v>45</v>
      </c>
      <c r="I12" s="52">
        <v>55</v>
      </c>
      <c r="J12" s="52">
        <v>57</v>
      </c>
      <c r="K12" s="52">
        <v>60</v>
      </c>
      <c r="L12" s="52">
        <v>65</v>
      </c>
      <c r="M12" s="52">
        <v>63</v>
      </c>
      <c r="N12" s="52">
        <v>66</v>
      </c>
      <c r="O12" s="52">
        <v>74</v>
      </c>
      <c r="P12" s="52">
        <v>153</v>
      </c>
      <c r="Q12" s="53">
        <v>399</v>
      </c>
      <c r="S12" s="39">
        <v>5623</v>
      </c>
      <c r="T12" s="54"/>
    </row>
    <row r="13" spans="1:20" s="31" customFormat="1" ht="18" customHeight="1">
      <c r="B13" s="32" t="s">
        <v>50</v>
      </c>
      <c r="C13" s="52">
        <v>35</v>
      </c>
      <c r="D13" s="52">
        <v>35</v>
      </c>
      <c r="E13" s="52">
        <v>35</v>
      </c>
      <c r="F13" s="52">
        <v>45</v>
      </c>
      <c r="G13" s="52">
        <v>51</v>
      </c>
      <c r="H13" s="52">
        <v>46</v>
      </c>
      <c r="I13" s="52">
        <v>56</v>
      </c>
      <c r="J13" s="52">
        <v>57</v>
      </c>
      <c r="K13" s="52">
        <v>60</v>
      </c>
      <c r="L13" s="52">
        <v>66</v>
      </c>
      <c r="M13" s="52">
        <v>62</v>
      </c>
      <c r="N13" s="52">
        <v>77</v>
      </c>
      <c r="O13" s="52">
        <v>86</v>
      </c>
      <c r="P13" s="52">
        <v>177</v>
      </c>
      <c r="Q13" s="53">
        <v>462</v>
      </c>
      <c r="S13" s="39">
        <v>5603</v>
      </c>
      <c r="T13" s="54"/>
    </row>
    <row r="14" spans="1:20" s="31" customFormat="1" ht="18" customHeight="1">
      <c r="B14" s="32" t="s">
        <v>54</v>
      </c>
      <c r="C14" s="52">
        <v>38</v>
      </c>
      <c r="D14" s="52">
        <v>38</v>
      </c>
      <c r="E14" s="52">
        <v>38</v>
      </c>
      <c r="F14" s="52">
        <v>46</v>
      </c>
      <c r="G14" s="52">
        <v>52</v>
      </c>
      <c r="H14" s="52">
        <v>46</v>
      </c>
      <c r="I14" s="52">
        <v>56</v>
      </c>
      <c r="J14" s="52">
        <v>57</v>
      </c>
      <c r="K14" s="52">
        <v>59</v>
      </c>
      <c r="L14" s="52">
        <v>65</v>
      </c>
      <c r="M14" s="52">
        <v>62</v>
      </c>
      <c r="N14" s="52">
        <v>66</v>
      </c>
      <c r="O14" s="52">
        <v>73</v>
      </c>
      <c r="P14" s="52">
        <v>151</v>
      </c>
      <c r="Q14" s="53">
        <v>393</v>
      </c>
      <c r="S14" s="39">
        <v>5584</v>
      </c>
      <c r="T14" s="54"/>
    </row>
    <row r="15" spans="1:20" s="31" customFormat="1" ht="18" customHeight="1">
      <c r="B15" s="32" t="s">
        <v>52</v>
      </c>
      <c r="C15" s="52">
        <v>36</v>
      </c>
      <c r="D15" s="52">
        <v>36</v>
      </c>
      <c r="E15" s="52">
        <v>36</v>
      </c>
      <c r="F15" s="52">
        <v>45</v>
      </c>
      <c r="G15" s="52">
        <v>51</v>
      </c>
      <c r="H15" s="52">
        <v>46</v>
      </c>
      <c r="I15" s="52">
        <v>56</v>
      </c>
      <c r="J15" s="52">
        <v>59</v>
      </c>
      <c r="K15" s="52">
        <v>61</v>
      </c>
      <c r="L15" s="52">
        <v>67</v>
      </c>
      <c r="M15" s="52">
        <v>64</v>
      </c>
      <c r="N15" s="52">
        <v>78</v>
      </c>
      <c r="O15" s="52">
        <v>86</v>
      </c>
      <c r="P15" s="52">
        <v>178</v>
      </c>
      <c r="Q15" s="53">
        <v>466</v>
      </c>
      <c r="S15" s="39">
        <v>5618</v>
      </c>
      <c r="T15" s="54"/>
    </row>
    <row r="16" spans="1:20" s="31" customFormat="1" ht="18" customHeight="1">
      <c r="B16" s="32" t="s">
        <v>55</v>
      </c>
      <c r="C16" s="52">
        <v>34</v>
      </c>
      <c r="D16" s="52">
        <v>34</v>
      </c>
      <c r="E16" s="52">
        <v>34</v>
      </c>
      <c r="F16" s="52">
        <v>44</v>
      </c>
      <c r="G16" s="52">
        <v>50</v>
      </c>
      <c r="H16" s="52">
        <v>45</v>
      </c>
      <c r="I16" s="52">
        <v>55</v>
      </c>
      <c r="J16" s="52">
        <v>56</v>
      </c>
      <c r="K16" s="52">
        <v>58</v>
      </c>
      <c r="L16" s="52">
        <v>64</v>
      </c>
      <c r="M16" s="52">
        <v>60</v>
      </c>
      <c r="N16" s="52">
        <v>64</v>
      </c>
      <c r="O16" s="52">
        <v>71</v>
      </c>
      <c r="P16" s="52">
        <v>146</v>
      </c>
      <c r="Q16" s="53">
        <v>381</v>
      </c>
      <c r="S16" s="39">
        <v>5603</v>
      </c>
      <c r="T16" s="54"/>
    </row>
    <row r="17" spans="2:19" ht="18" customHeight="1">
      <c r="B17" s="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S17" s="14"/>
    </row>
    <row r="18" spans="2:19" ht="17" thickBot="1">
      <c r="B18" s="10" t="s">
        <v>17</v>
      </c>
      <c r="C18" s="12">
        <f t="shared" ref="C18:Q18" si="0">AVERAGE(C7:C17)</f>
        <v>36.799999999999997</v>
      </c>
      <c r="D18" s="12">
        <f t="shared" si="0"/>
        <v>36.799999999999997</v>
      </c>
      <c r="E18" s="12">
        <f t="shared" si="0"/>
        <v>36.9</v>
      </c>
      <c r="F18" s="12">
        <f t="shared" si="0"/>
        <v>45.8</v>
      </c>
      <c r="G18" s="12">
        <f t="shared" si="0"/>
        <v>51.4</v>
      </c>
      <c r="H18" s="12">
        <f t="shared" si="0"/>
        <v>45.9</v>
      </c>
      <c r="I18" s="12">
        <f t="shared" si="0"/>
        <v>55.4</v>
      </c>
      <c r="J18" s="12">
        <f t="shared" si="0"/>
        <v>56.7</v>
      </c>
      <c r="K18" s="12">
        <f t="shared" si="0"/>
        <v>59</v>
      </c>
      <c r="L18" s="12">
        <f t="shared" si="0"/>
        <v>64.7</v>
      </c>
      <c r="M18" s="12">
        <f t="shared" si="0"/>
        <v>62</v>
      </c>
      <c r="N18" s="12">
        <f t="shared" si="0"/>
        <v>68.7</v>
      </c>
      <c r="O18" s="12">
        <f t="shared" si="0"/>
        <v>76.400000000000006</v>
      </c>
      <c r="P18" s="12">
        <f t="shared" si="0"/>
        <v>157.80000000000001</v>
      </c>
      <c r="Q18" s="13">
        <f t="shared" si="0"/>
        <v>411.9</v>
      </c>
      <c r="S18" s="16">
        <f>AVERAGE(S7:S17)</f>
        <v>5606.1</v>
      </c>
    </row>
    <row r="19" spans="2:19">
      <c r="S19" s="11"/>
    </row>
    <row r="20" spans="2:19" ht="19.5" customHeight="1">
      <c r="B20" s="55" t="s">
        <v>45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S20" s="11"/>
    </row>
    <row r="21" spans="2:19" ht="19.5" customHeight="1"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S21" s="11"/>
    </row>
    <row r="22" spans="2:19" ht="19.5" customHeight="1"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S22" s="11"/>
    </row>
    <row r="23" spans="2:19" ht="19.5" customHeight="1"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S23" s="11"/>
    </row>
    <row r="24" spans="2:19" ht="19.5" customHeight="1"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</row>
    <row r="25" spans="2:19" ht="19.5" customHeight="1"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</row>
    <row r="26" spans="2:19" ht="19.5" customHeight="1"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</row>
    <row r="28" spans="2:19">
      <c r="E28" s="4" t="s">
        <v>18</v>
      </c>
    </row>
  </sheetData>
  <mergeCells count="1">
    <mergeCell ref="B20:Q26"/>
  </mergeCells>
  <phoneticPr fontId="2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X28"/>
  <sheetViews>
    <sheetView showGridLines="0" zoomScale="70" zoomScaleNormal="70" workbookViewId="0">
      <selection activeCell="N16" sqref="N16"/>
    </sheetView>
  </sheetViews>
  <sheetFormatPr defaultColWidth="8.90625" defaultRowHeight="16.5"/>
  <cols>
    <col min="1" max="1" width="3.08984375" style="4" customWidth="1"/>
    <col min="2" max="2" width="11.7265625" style="4" customWidth="1"/>
    <col min="3" max="17" width="8.90625" style="4"/>
    <col min="18" max="18" width="5" style="4" customWidth="1"/>
    <col min="19" max="20" width="8" style="4" customWidth="1"/>
    <col min="21" max="22" width="12.6328125" style="4" bestFit="1" customWidth="1"/>
    <col min="23" max="23" width="2.26953125" style="4" customWidth="1"/>
    <col min="24" max="24" width="11.36328125" style="4" bestFit="1" customWidth="1"/>
    <col min="25" max="16384" width="8.90625" style="4"/>
  </cols>
  <sheetData>
    <row r="2" spans="1:24" ht="29">
      <c r="A2" s="1"/>
      <c r="B2" s="2"/>
      <c r="C2" s="3"/>
      <c r="G2" s="5" t="s">
        <v>28</v>
      </c>
      <c r="H2" s="5"/>
    </row>
    <row r="4" spans="1:24">
      <c r="B4" s="4" t="s">
        <v>0</v>
      </c>
    </row>
    <row r="5" spans="1:24" ht="17" thickBot="1"/>
    <row r="6" spans="1:24" ht="18" customHeight="1">
      <c r="B6" s="6" t="s">
        <v>1</v>
      </c>
      <c r="C6" s="7" t="s">
        <v>56</v>
      </c>
      <c r="D6" s="7" t="s">
        <v>29</v>
      </c>
      <c r="E6" s="7" t="s">
        <v>30</v>
      </c>
      <c r="F6" s="7" t="s">
        <v>31</v>
      </c>
      <c r="G6" s="7" t="s">
        <v>32</v>
      </c>
      <c r="H6" s="7" t="s">
        <v>33</v>
      </c>
      <c r="I6" s="7" t="s">
        <v>34</v>
      </c>
      <c r="J6" s="7" t="s">
        <v>35</v>
      </c>
      <c r="K6" s="7" t="s">
        <v>36</v>
      </c>
      <c r="L6" s="7" t="s">
        <v>37</v>
      </c>
      <c r="M6" s="7" t="s">
        <v>38</v>
      </c>
      <c r="N6" s="7" t="s">
        <v>39</v>
      </c>
      <c r="O6" s="7" t="s">
        <v>40</v>
      </c>
      <c r="P6" s="7" t="s">
        <v>41</v>
      </c>
      <c r="Q6" s="8" t="s">
        <v>42</v>
      </c>
      <c r="S6" s="26" t="s">
        <v>49</v>
      </c>
      <c r="T6" s="22" t="s">
        <v>46</v>
      </c>
      <c r="U6" s="22" t="s">
        <v>47</v>
      </c>
      <c r="V6" s="27" t="s">
        <v>44</v>
      </c>
      <c r="X6" s="15" t="s">
        <v>48</v>
      </c>
    </row>
    <row r="7" spans="1:24" s="31" customFormat="1" ht="18" customHeight="1">
      <c r="B7" s="32" t="s">
        <v>20</v>
      </c>
      <c r="C7" s="33">
        <v>1.099</v>
      </c>
      <c r="D7" s="33">
        <v>1.1259999999999999</v>
      </c>
      <c r="E7" s="33">
        <v>1.1759999999999999</v>
      </c>
      <c r="F7" s="33">
        <v>1.151</v>
      </c>
      <c r="G7" s="33">
        <v>1.296</v>
      </c>
      <c r="H7" s="33">
        <v>1.1140000000000001</v>
      </c>
      <c r="I7" s="33">
        <v>1.1419999999999999</v>
      </c>
      <c r="J7" s="33">
        <v>1.0609999999999999</v>
      </c>
      <c r="K7" s="33">
        <v>1.026</v>
      </c>
      <c r="L7" s="33">
        <v>0.997</v>
      </c>
      <c r="M7" s="33">
        <v>1.1439999999999999</v>
      </c>
      <c r="N7" s="33">
        <v>1.1639999999999999</v>
      </c>
      <c r="O7" s="33">
        <v>1.1639999999999999</v>
      </c>
      <c r="P7" s="33">
        <v>1.1639999999999999</v>
      </c>
      <c r="Q7" s="34">
        <v>1.1639999999999999</v>
      </c>
      <c r="R7" s="35"/>
      <c r="S7" s="36">
        <v>4.67</v>
      </c>
      <c r="T7" s="37">
        <v>1044</v>
      </c>
      <c r="U7" s="37">
        <v>4.67</v>
      </c>
      <c r="V7" s="38">
        <v>1044</v>
      </c>
      <c r="X7" s="39">
        <v>5606</v>
      </c>
    </row>
    <row r="8" spans="1:24" s="31" customFormat="1" ht="18" customHeight="1">
      <c r="B8" s="32" t="s">
        <v>21</v>
      </c>
      <c r="C8" s="33">
        <v>1.1519999999999999</v>
      </c>
      <c r="D8" s="33">
        <v>1.18</v>
      </c>
      <c r="E8" s="33">
        <v>1.248</v>
      </c>
      <c r="F8" s="33">
        <v>1.18</v>
      </c>
      <c r="G8" s="33">
        <v>1.3240000000000001</v>
      </c>
      <c r="H8" s="33">
        <v>1.1479999999999999</v>
      </c>
      <c r="I8" s="33">
        <v>1.1719999999999999</v>
      </c>
      <c r="J8" s="33">
        <v>1.0669999999999999</v>
      </c>
      <c r="K8" s="33">
        <v>1.0129999999999999</v>
      </c>
      <c r="L8" s="33">
        <v>0.995</v>
      </c>
      <c r="M8" s="33">
        <v>1.149</v>
      </c>
      <c r="N8" s="33">
        <v>1.149</v>
      </c>
      <c r="O8" s="33">
        <v>1.149</v>
      </c>
      <c r="P8" s="33">
        <v>1.149</v>
      </c>
      <c r="Q8" s="34">
        <v>1.149</v>
      </c>
      <c r="R8" s="35"/>
      <c r="S8" s="36">
        <v>3.89</v>
      </c>
      <c r="T8" s="37">
        <v>861</v>
      </c>
      <c r="U8" s="37">
        <v>3.89</v>
      </c>
      <c r="V8" s="38">
        <v>861</v>
      </c>
      <c r="X8" s="39">
        <v>5604</v>
      </c>
    </row>
    <row r="9" spans="1:24" s="31" customFormat="1" ht="18" customHeight="1">
      <c r="B9" s="32" t="s">
        <v>22</v>
      </c>
      <c r="C9" s="33">
        <v>1.151</v>
      </c>
      <c r="D9" s="33">
        <v>1.179</v>
      </c>
      <c r="E9" s="33">
        <v>1.23</v>
      </c>
      <c r="F9" s="33">
        <v>1.179</v>
      </c>
      <c r="G9" s="33">
        <v>1.3109999999999999</v>
      </c>
      <c r="H9" s="33">
        <v>1.1359999999999999</v>
      </c>
      <c r="I9" s="33">
        <v>1.1639999999999999</v>
      </c>
      <c r="J9" s="33">
        <v>1.06</v>
      </c>
      <c r="K9" s="33">
        <v>1.0149999999999999</v>
      </c>
      <c r="L9" s="33">
        <v>0.98799999999999999</v>
      </c>
      <c r="M9" s="33">
        <v>1.143</v>
      </c>
      <c r="N9" s="33">
        <v>1.143</v>
      </c>
      <c r="O9" s="33">
        <v>1.143</v>
      </c>
      <c r="P9" s="33">
        <v>1.143</v>
      </c>
      <c r="Q9" s="34">
        <v>1.143</v>
      </c>
      <c r="R9" s="35"/>
      <c r="S9" s="36">
        <v>4.2300000000000004</v>
      </c>
      <c r="T9" s="37">
        <v>974</v>
      </c>
      <c r="U9" s="37">
        <v>4.2300000000000004</v>
      </c>
      <c r="V9" s="38">
        <v>974</v>
      </c>
      <c r="X9" s="39">
        <v>5626</v>
      </c>
    </row>
    <row r="10" spans="1:24" s="40" customFormat="1" ht="18" customHeight="1">
      <c r="B10" s="41" t="s">
        <v>24</v>
      </c>
      <c r="C10" s="42">
        <v>1.1120000000000001</v>
      </c>
      <c r="D10" s="42">
        <v>1.139</v>
      </c>
      <c r="E10" s="42">
        <v>1.204</v>
      </c>
      <c r="F10" s="42">
        <v>1.1739999999999999</v>
      </c>
      <c r="G10" s="42">
        <v>1.319</v>
      </c>
      <c r="H10" s="42">
        <v>1.145</v>
      </c>
      <c r="I10" s="42">
        <v>1.171</v>
      </c>
      <c r="J10" s="42">
        <v>1.077</v>
      </c>
      <c r="K10" s="42">
        <v>1.0309999999999999</v>
      </c>
      <c r="L10" s="42">
        <v>1.0069999999999999</v>
      </c>
      <c r="M10" s="42">
        <v>1.149</v>
      </c>
      <c r="N10" s="42">
        <v>1.149</v>
      </c>
      <c r="O10" s="42">
        <v>1.149</v>
      </c>
      <c r="P10" s="42">
        <v>1.149</v>
      </c>
      <c r="Q10" s="43">
        <v>1.149</v>
      </c>
      <c r="R10" s="44"/>
      <c r="S10" s="36">
        <v>3.98</v>
      </c>
      <c r="T10" s="37">
        <v>988</v>
      </c>
      <c r="U10" s="37">
        <v>3.98</v>
      </c>
      <c r="V10" s="38">
        <v>988</v>
      </c>
      <c r="X10" s="48">
        <v>5588</v>
      </c>
    </row>
    <row r="11" spans="1:24" s="31" customFormat="1" ht="18" customHeight="1">
      <c r="B11" s="32" t="s">
        <v>25</v>
      </c>
      <c r="C11" s="33">
        <v>1.1120000000000001</v>
      </c>
      <c r="D11" s="33">
        <v>1.139</v>
      </c>
      <c r="E11" s="33">
        <v>1.208</v>
      </c>
      <c r="F11" s="33">
        <v>1.167</v>
      </c>
      <c r="G11" s="33">
        <v>1.3180000000000001</v>
      </c>
      <c r="H11" s="33">
        <v>1.1379999999999999</v>
      </c>
      <c r="I11" s="33">
        <v>1.1639999999999999</v>
      </c>
      <c r="J11" s="33">
        <v>1.0569999999999999</v>
      </c>
      <c r="K11" s="33">
        <v>1.01</v>
      </c>
      <c r="L11" s="33">
        <v>0.99</v>
      </c>
      <c r="M11" s="33">
        <v>1.127</v>
      </c>
      <c r="N11" s="33">
        <v>1.127</v>
      </c>
      <c r="O11" s="33">
        <v>1.127</v>
      </c>
      <c r="P11" s="33">
        <v>1.127</v>
      </c>
      <c r="Q11" s="34">
        <v>1.127</v>
      </c>
      <c r="R11" s="35"/>
      <c r="S11" s="36">
        <v>3.45</v>
      </c>
      <c r="T11" s="37">
        <v>853</v>
      </c>
      <c r="U11" s="37">
        <v>3.45</v>
      </c>
      <c r="V11" s="38">
        <v>853</v>
      </c>
      <c r="X11" s="39">
        <v>5606</v>
      </c>
    </row>
    <row r="12" spans="1:24" s="31" customFormat="1" ht="18" customHeight="1">
      <c r="B12" s="32" t="s">
        <v>26</v>
      </c>
      <c r="C12" s="33">
        <v>1.1599999999999999</v>
      </c>
      <c r="D12" s="33">
        <v>1.1879999999999999</v>
      </c>
      <c r="E12" s="33">
        <v>1.2529999999999999</v>
      </c>
      <c r="F12" s="33">
        <v>1.2</v>
      </c>
      <c r="G12" s="33">
        <v>1.3169999999999999</v>
      </c>
      <c r="H12" s="33">
        <v>1.145</v>
      </c>
      <c r="I12" s="33">
        <v>1.159</v>
      </c>
      <c r="J12" s="33">
        <v>1.056</v>
      </c>
      <c r="K12" s="33">
        <v>1.0049999999999999</v>
      </c>
      <c r="L12" s="33">
        <v>0.98799999999999999</v>
      </c>
      <c r="M12" s="33">
        <v>1.1319999999999999</v>
      </c>
      <c r="N12" s="33">
        <v>1.1319999999999999</v>
      </c>
      <c r="O12" s="33">
        <v>1.1319999999999999</v>
      </c>
      <c r="P12" s="33">
        <v>1.1319999999999999</v>
      </c>
      <c r="Q12" s="34">
        <v>1.1319999999999999</v>
      </c>
      <c r="R12" s="35"/>
      <c r="S12" s="36">
        <v>4.3499999999999996</v>
      </c>
      <c r="T12" s="37">
        <v>982</v>
      </c>
      <c r="U12" s="37">
        <v>4.3499999999999996</v>
      </c>
      <c r="V12" s="38">
        <v>982</v>
      </c>
      <c r="X12" s="39">
        <v>5623</v>
      </c>
    </row>
    <row r="13" spans="1:24" s="31" customFormat="1" ht="18" customHeight="1">
      <c r="B13" s="32" t="s">
        <v>50</v>
      </c>
      <c r="C13" s="33">
        <v>1.167</v>
      </c>
      <c r="D13" s="33">
        <v>1.1950000000000001</v>
      </c>
      <c r="E13" s="33">
        <v>1.2629999999999999</v>
      </c>
      <c r="F13" s="33">
        <v>1.2010000000000001</v>
      </c>
      <c r="G13" s="33">
        <v>1.329</v>
      </c>
      <c r="H13" s="33">
        <v>1.1439999999999999</v>
      </c>
      <c r="I13" s="33">
        <v>1.1559999999999999</v>
      </c>
      <c r="J13" s="33">
        <v>1.0580000000000001</v>
      </c>
      <c r="K13" s="33">
        <v>1.008</v>
      </c>
      <c r="L13" s="33">
        <v>0.98699999999999999</v>
      </c>
      <c r="M13" s="33">
        <v>1.1359999999999999</v>
      </c>
      <c r="N13" s="33">
        <v>1.141</v>
      </c>
      <c r="O13" s="33">
        <v>1.141</v>
      </c>
      <c r="P13" s="33">
        <v>1.141</v>
      </c>
      <c r="Q13" s="34">
        <v>1.141</v>
      </c>
      <c r="R13" s="35"/>
      <c r="S13" s="36">
        <v>4.3499999999999996</v>
      </c>
      <c r="T13" s="37">
        <v>966</v>
      </c>
      <c r="U13" s="37">
        <v>4.3499999999999996</v>
      </c>
      <c r="V13" s="38">
        <v>966</v>
      </c>
      <c r="X13" s="39">
        <v>5603</v>
      </c>
    </row>
    <row r="14" spans="1:24" s="31" customFormat="1" ht="18" customHeight="1">
      <c r="B14" s="32" t="s">
        <v>51</v>
      </c>
      <c r="C14" s="33">
        <v>1.1359999999999999</v>
      </c>
      <c r="D14" s="33">
        <v>1.163</v>
      </c>
      <c r="E14" s="33">
        <v>1.234</v>
      </c>
      <c r="F14" s="33">
        <v>1.1930000000000001</v>
      </c>
      <c r="G14" s="33">
        <v>1.3320000000000001</v>
      </c>
      <c r="H14" s="33">
        <v>1.1519999999999999</v>
      </c>
      <c r="I14" s="33">
        <v>1.177</v>
      </c>
      <c r="J14" s="33">
        <v>1.0720000000000001</v>
      </c>
      <c r="K14" s="33">
        <v>1.026</v>
      </c>
      <c r="L14" s="33">
        <v>0.997</v>
      </c>
      <c r="M14" s="33">
        <v>1.151</v>
      </c>
      <c r="N14" s="33">
        <v>1.151</v>
      </c>
      <c r="O14" s="33">
        <v>1.151</v>
      </c>
      <c r="P14" s="33">
        <v>1.151</v>
      </c>
      <c r="Q14" s="34">
        <v>1.151</v>
      </c>
      <c r="R14" s="35"/>
      <c r="S14" s="36">
        <v>3.8</v>
      </c>
      <c r="T14" s="37">
        <v>889</v>
      </c>
      <c r="U14" s="37">
        <v>3.8</v>
      </c>
      <c r="V14" s="38">
        <v>889</v>
      </c>
      <c r="X14" s="39">
        <v>5584</v>
      </c>
    </row>
    <row r="15" spans="1:24" s="31" customFormat="1" ht="18" customHeight="1">
      <c r="B15" s="32" t="s">
        <v>52</v>
      </c>
      <c r="C15" s="33">
        <v>1.161</v>
      </c>
      <c r="D15" s="33">
        <v>1.1890000000000001</v>
      </c>
      <c r="E15" s="33">
        <v>1.2549999999999999</v>
      </c>
      <c r="F15" s="33">
        <v>1.1990000000000001</v>
      </c>
      <c r="G15" s="33">
        <v>1.319</v>
      </c>
      <c r="H15" s="33">
        <v>1.141</v>
      </c>
      <c r="I15" s="33">
        <v>1.1479999999999999</v>
      </c>
      <c r="J15" s="33">
        <v>1.0349999999999999</v>
      </c>
      <c r="K15" s="33">
        <v>0.99199999999999999</v>
      </c>
      <c r="L15" s="33">
        <v>0.96899999999999997</v>
      </c>
      <c r="M15" s="33">
        <v>1.1080000000000001</v>
      </c>
      <c r="N15" s="33">
        <v>1.1180000000000001</v>
      </c>
      <c r="O15" s="33">
        <v>1.1180000000000001</v>
      </c>
      <c r="P15" s="33">
        <v>1.1180000000000001</v>
      </c>
      <c r="Q15" s="34">
        <v>1.1180000000000001</v>
      </c>
      <c r="R15" s="35"/>
      <c r="S15" s="36">
        <v>4.49</v>
      </c>
      <c r="T15" s="37">
        <v>946</v>
      </c>
      <c r="U15" s="37">
        <v>4.49</v>
      </c>
      <c r="V15" s="38">
        <v>946</v>
      </c>
      <c r="X15" s="39">
        <v>5618</v>
      </c>
    </row>
    <row r="16" spans="1:24" s="40" customFormat="1" ht="18" customHeight="1">
      <c r="B16" s="41" t="s">
        <v>53</v>
      </c>
      <c r="C16" s="42">
        <v>1.167</v>
      </c>
      <c r="D16" s="42">
        <v>1.196</v>
      </c>
      <c r="E16" s="42">
        <v>1.2589999999999999</v>
      </c>
      <c r="F16" s="42">
        <v>1.202</v>
      </c>
      <c r="G16" s="42">
        <v>1.335</v>
      </c>
      <c r="H16" s="42">
        <v>1.1439999999999999</v>
      </c>
      <c r="I16" s="42">
        <v>1.1679999999999999</v>
      </c>
      <c r="J16" s="42">
        <v>1.0629999999999999</v>
      </c>
      <c r="K16" s="42">
        <v>1.0169999999999999</v>
      </c>
      <c r="L16" s="42">
        <v>0.99099999999999999</v>
      </c>
      <c r="M16" s="42">
        <v>1.145</v>
      </c>
      <c r="N16" s="42">
        <v>1.145</v>
      </c>
      <c r="O16" s="42">
        <v>1.145</v>
      </c>
      <c r="P16" s="42">
        <v>1.145</v>
      </c>
      <c r="Q16" s="43">
        <v>1.145</v>
      </c>
      <c r="R16" s="44"/>
      <c r="S16" s="45">
        <v>3.65</v>
      </c>
      <c r="T16" s="46">
        <v>909</v>
      </c>
      <c r="U16" s="46">
        <v>3.65</v>
      </c>
      <c r="V16" s="47">
        <v>909</v>
      </c>
      <c r="X16" s="48">
        <v>5603</v>
      </c>
    </row>
    <row r="17" spans="2:24" s="31" customFormat="1" ht="18" customHeight="1">
      <c r="B17" s="32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50"/>
      <c r="S17" s="51"/>
      <c r="T17" s="33"/>
      <c r="U17" s="33"/>
      <c r="V17" s="34"/>
      <c r="X17" s="39"/>
    </row>
    <row r="18" spans="2:24" ht="17" thickBot="1">
      <c r="B18" s="10" t="s">
        <v>17</v>
      </c>
      <c r="C18" s="18">
        <f t="shared" ref="C18:Q18" si="0">AVERAGE(C7:C17)</f>
        <v>1.1416999999999999</v>
      </c>
      <c r="D18" s="18">
        <f t="shared" si="0"/>
        <v>1.1694</v>
      </c>
      <c r="E18" s="18">
        <f t="shared" si="0"/>
        <v>1.2330000000000001</v>
      </c>
      <c r="F18" s="18">
        <f t="shared" si="0"/>
        <v>1.1845999999999999</v>
      </c>
      <c r="G18" s="18">
        <f t="shared" si="0"/>
        <v>1.3200000000000003</v>
      </c>
      <c r="H18" s="18">
        <f t="shared" si="0"/>
        <v>1.1406999999999998</v>
      </c>
      <c r="I18" s="18">
        <f t="shared" si="0"/>
        <v>1.1620999999999999</v>
      </c>
      <c r="J18" s="18">
        <f t="shared" si="0"/>
        <v>1.0606000000000002</v>
      </c>
      <c r="K18" s="18">
        <f t="shared" si="0"/>
        <v>1.0142999999999998</v>
      </c>
      <c r="L18" s="18">
        <f t="shared" si="0"/>
        <v>0.99089999999999989</v>
      </c>
      <c r="M18" s="18">
        <f t="shared" si="0"/>
        <v>1.1384000000000001</v>
      </c>
      <c r="N18" s="18">
        <f t="shared" si="0"/>
        <v>1.1418999999999999</v>
      </c>
      <c r="O18" s="18">
        <f t="shared" si="0"/>
        <v>1.1418999999999999</v>
      </c>
      <c r="P18" s="18">
        <f t="shared" si="0"/>
        <v>1.1418999999999999</v>
      </c>
      <c r="Q18" s="19">
        <f t="shared" si="0"/>
        <v>1.1418999999999999</v>
      </c>
      <c r="S18" s="23"/>
      <c r="T18" s="24"/>
      <c r="U18" s="24"/>
      <c r="V18" s="25"/>
      <c r="X18" s="16">
        <f>AVERAGE(X7:X17)</f>
        <v>5606.1</v>
      </c>
    </row>
    <row r="19" spans="2:24">
      <c r="X19" s="11"/>
    </row>
    <row r="20" spans="2:24" ht="19.5" customHeight="1">
      <c r="B20" s="55" t="s">
        <v>27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X20" s="11"/>
    </row>
    <row r="21" spans="2:24" ht="19.5" customHeight="1"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X21" s="11"/>
    </row>
    <row r="22" spans="2:24" ht="19.5" customHeight="1"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X22" s="11"/>
    </row>
    <row r="23" spans="2:24" ht="19.5" customHeight="1"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X23" s="11"/>
    </row>
    <row r="24" spans="2:24" ht="19.5" customHeight="1"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</row>
    <row r="25" spans="2:24" ht="19.5" customHeight="1"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</row>
    <row r="26" spans="2:24" ht="19.5" customHeight="1"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</row>
    <row r="28" spans="2:24">
      <c r="E28" s="4" t="s">
        <v>43</v>
      </c>
    </row>
  </sheetData>
  <mergeCells count="1">
    <mergeCell ref="B20:Q26"/>
  </mergeCells>
  <phoneticPr fontId="2" type="noConversion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Ra_table</vt:lpstr>
      <vt:lpstr>Rb_table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ZhongTian, RD</dc:creator>
  <cp:lastModifiedBy>电池事业一部2109100036汪严磊</cp:lastModifiedBy>
  <dcterms:created xsi:type="dcterms:W3CDTF">2020-05-11T07:54:08Z</dcterms:created>
  <dcterms:modified xsi:type="dcterms:W3CDTF">2022-08-11T04:30:03Z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WM66ef202e52814874ae0718e4d3e8ce0c">
    <vt:lpwstr>CWMqb1c2atZMyj7wT/yKKe09OXhta7ZZ0pOhYSuBaypE0+2IK4z+yAVr6ERFm1ZfqGPG8Wpj2ci7ReYczHWy7nBEw==</vt:lpwstr>
  </property>
</Properties>
</file>