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3865" windowHeight="14595"/>
  </bookViews>
  <sheets>
    <sheet name="Calcs" sheetId="1" r:id="rId1"/>
    <sheet name="Disclaimer" sheetId="2" r:id="rId2"/>
    <sheet name="Sheet3" sheetId="3" r:id="rId3"/>
  </sheets>
  <definedNames>
    <definedName name="RCOLD">Calcs!$B$5</definedName>
    <definedName name="RHOT">Calcs!$B$4</definedName>
    <definedName name="RLO">Calcs!$B$6</definedName>
    <definedName name="VCOLD">Calcs!$B$3</definedName>
    <definedName name="VDRV">Calcs!$B$1</definedName>
    <definedName name="VHOT">Calcs!$B$2</definedName>
  </definedNames>
  <calcPr calcId="145621"/>
</workbook>
</file>

<file path=xl/calcChain.xml><?xml version="1.0" encoding="utf-8"?>
<calcChain xmlns="http://schemas.openxmlformats.org/spreadsheetml/2006/main">
  <c r="B3" i="1" l="1"/>
  <c r="B2" i="1"/>
  <c r="B6" i="1" l="1"/>
  <c r="B7" i="1" s="1"/>
</calcChain>
</file>

<file path=xl/sharedStrings.xml><?xml version="1.0" encoding="utf-8"?>
<sst xmlns="http://schemas.openxmlformats.org/spreadsheetml/2006/main" count="23" uniqueCount="18">
  <si>
    <t>VDRV</t>
  </si>
  <si>
    <t>VHOT</t>
  </si>
  <si>
    <t>VCOLD</t>
  </si>
  <si>
    <t>RHOT</t>
  </si>
  <si>
    <t>RCOLD</t>
  </si>
  <si>
    <t>RLO</t>
  </si>
  <si>
    <t>RHI</t>
  </si>
  <si>
    <t>Thermistor resistance at 60 C</t>
  </si>
  <si>
    <t>Thermistor resistance at 0 C</t>
  </si>
  <si>
    <t>Typical value</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</si>
  <si>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</si>
  <si>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</si>
  <si>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</si>
  <si>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</si>
  <si>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You may not use the Program in non-TI devices.</t>
  </si>
  <si>
    <t>V</t>
  </si>
  <si>
    <t>ohm</t>
  </si>
  <si>
    <t>See datasheet equation in TS function section.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</si>
</sst>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0"/>
      <name val="Arial Unicode MS"/>
      <family val="2"/>
    </font>
  </fonts>
  <fills count="4">
    <fill>
      <patternFill patternType="none"/>
    </fill>
    <fill>
      <patternFill patternType="gray125"/>
    </fill>
    <fill>
      <patternFill patternType="solid">
        <fgColor rgb="FF00B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A9" sqref="A9"/>
    </sheetView>
  </sheetViews>
  <sheetFormatPr defaultRowHeight="15" x14ac:dyDescent="0.25"/>
  <sheetData>
    <row r="1" spans="1:4" x14ac:dyDescent="0.25">
      <c r="A1" t="s">
        <v>0</v>
      </c>
      <c r="B1" s="1">
        <v>5.25</v>
      </c>
      <c r="C1" t="s">
        <v>15</v>
      </c>
      <c r="D1" t="s">
        <v>9</v>
      </c>
    </row>
    <row r="2" spans="1:4" x14ac:dyDescent="0.25">
      <c r="A2" t="s">
        <v>1</v>
      </c>
      <c r="B2" s="2">
        <f>0.3*VDRV</f>
        <v>1.575</v>
      </c>
      <c r="C2" t="s">
        <v>15</v>
      </c>
    </row>
    <row r="3" spans="1:4" x14ac:dyDescent="0.25">
      <c r="A3" t="s">
        <v>2</v>
      </c>
      <c r="B3" s="2">
        <f>0.6*VDRV</f>
        <v>3.15</v>
      </c>
      <c r="C3" t="s">
        <v>15</v>
      </c>
    </row>
    <row r="4" spans="1:4" x14ac:dyDescent="0.25">
      <c r="A4" t="s">
        <v>3</v>
      </c>
      <c r="B4" s="1">
        <v>3020</v>
      </c>
      <c r="C4" t="s">
        <v>16</v>
      </c>
      <c r="D4" t="s">
        <v>7</v>
      </c>
    </row>
    <row r="5" spans="1:4" x14ac:dyDescent="0.25">
      <c r="A5" t="s">
        <v>4</v>
      </c>
      <c r="B5" s="1">
        <v>27280</v>
      </c>
      <c r="C5" t="s">
        <v>16</v>
      </c>
      <c r="D5" t="s">
        <v>8</v>
      </c>
    </row>
    <row r="6" spans="1:4" x14ac:dyDescent="0.25">
      <c r="A6" t="s">
        <v>5</v>
      </c>
      <c r="B6" s="2">
        <f>(VDRV*RCOLD*RHOT*(1/VCOLD-1/VHOT))/(RHOT*(VDRV/VHOT-1)-RCOLD*(VDRV/VCOLD-1))</f>
        <v>12325.792938360262</v>
      </c>
      <c r="C6" t="s">
        <v>16</v>
      </c>
    </row>
    <row r="7" spans="1:4" x14ac:dyDescent="0.25">
      <c r="A7" t="s">
        <v>6</v>
      </c>
      <c r="B7" s="2">
        <f>(VDRV/VCOLD-1)/(1/RLO+1/RCOLD)</f>
        <v>5659.9065677383896</v>
      </c>
      <c r="C7" t="s">
        <v>16</v>
      </c>
    </row>
    <row r="9" spans="1:4" x14ac:dyDescent="0.25">
      <c r="A9"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B1" sqref="B1:B1048576"/>
    </sheetView>
  </sheetViews>
  <sheetFormatPr defaultRowHeight="15" x14ac:dyDescent="0.25"/>
  <cols>
    <col min="1" max="1" width="128" customWidth="1"/>
  </cols>
  <sheetData>
    <row r="1" spans="1:1" ht="75" x14ac:dyDescent="0.3">
      <c r="A1" s="3" t="s">
        <v>10</v>
      </c>
    </row>
    <row r="2" spans="1:1" x14ac:dyDescent="0.25">
      <c r="A2" s="4"/>
    </row>
    <row r="3" spans="1:1" ht="90" x14ac:dyDescent="0.3">
      <c r="A3" s="3" t="s">
        <v>11</v>
      </c>
    </row>
    <row r="4" spans="1:1" x14ac:dyDescent="0.25">
      <c r="A4" s="4"/>
    </row>
    <row r="5" spans="1:1" ht="60" x14ac:dyDescent="0.3">
      <c r="A5" s="3" t="s">
        <v>12</v>
      </c>
    </row>
    <row r="6" spans="1:1" x14ac:dyDescent="0.25">
      <c r="A6" s="4"/>
    </row>
    <row r="7" spans="1:1" ht="90" x14ac:dyDescent="0.3">
      <c r="A7" s="3" t="s">
        <v>13</v>
      </c>
    </row>
    <row r="8" spans="1:1" x14ac:dyDescent="0.25">
      <c r="A8" s="4"/>
    </row>
    <row r="9" spans="1:1" ht="15.75" x14ac:dyDescent="0.3">
      <c r="A9" s="3"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Calcs</vt:lpstr>
      <vt:lpstr>Disclaimer</vt:lpstr>
      <vt:lpstr>Sheet3</vt:lpstr>
      <vt:lpstr>RCOLD</vt:lpstr>
      <vt:lpstr>RHOT</vt:lpstr>
      <vt:lpstr>RLO</vt:lpstr>
      <vt:lpstr>VCOLD</vt:lpstr>
      <vt:lpstr>VDRV</vt:lpstr>
      <vt:lpstr>VHOT</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a0216859</cp:lastModifiedBy>
  <dcterms:created xsi:type="dcterms:W3CDTF">2012-09-20T22:03:39Z</dcterms:created>
  <dcterms:modified xsi:type="dcterms:W3CDTF">2017-04-27T13:48:14Z</dcterms:modified>
</cp:coreProperties>
</file>