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23865" windowHeight="14595"/>
  </bookViews>
  <sheets>
    <sheet name="Calcs" sheetId="1" r:id="rId1"/>
    <sheet name="Disclaimer" sheetId="2" r:id="rId2"/>
    <sheet name="Sheet3" sheetId="3" r:id="rId3"/>
  </sheets>
  <definedNames>
    <definedName name="RCOLD">Calcs!$B$5</definedName>
    <definedName name="RHOT">Calcs!$B$4</definedName>
    <definedName name="RLO">Calcs!$B$6</definedName>
    <definedName name="VCOLD">Calcs!$B$3</definedName>
    <definedName name="VDRV">Calcs!$B$1</definedName>
    <definedName name="VHOT">Calcs!$B$2</definedName>
  </definedNames>
  <calcPr calcId="145621"/>
</workbook>
</file>

<file path=xl/calcChain.xml><?xml version="1.0" encoding="utf-8"?>
<calcChain xmlns="http://schemas.openxmlformats.org/spreadsheetml/2006/main">
  <c r="B3" i="1" l="1"/>
  <c r="B2" i="1"/>
  <c r="B6" i="1" l="1"/>
  <c r="B7" i="1" s="1"/>
</calcChain>
</file>

<file path=xl/sharedStrings.xml><?xml version="1.0" encoding="utf-8"?>
<sst xmlns="http://schemas.openxmlformats.org/spreadsheetml/2006/main" count="23" uniqueCount="18">
  <si>
    <t>VDRV</t>
  </si>
  <si>
    <t>VHOT</t>
  </si>
  <si>
    <t>VCOLD</t>
  </si>
  <si>
    <t>RHOT</t>
  </si>
  <si>
    <t>RCOLD</t>
  </si>
  <si>
    <t>RLO</t>
  </si>
  <si>
    <t>RHI</t>
  </si>
  <si>
    <t>Thermistor resistance at 60 C</t>
  </si>
  <si>
    <t>Thermistor resistance at 0 C</t>
  </si>
  <si>
    <t>Typical value</t>
  </si>
  <si>
    <t>THIS PROGRAM IS PROVIDED "AS IS". TI MAKES NO WARRANTIES OR REPRESENTATIONS, EITHER EXPRESS, IMPLIED OR STATUTORY, INCLUDING ANY IMPLIED WARRANTIES OF MERCHANTABILITY, FITNESS FOR A PARTICULAR PURPOSE, LACK OF VIRUSES, ACCURACY OR COMPLETENESS OF RESPONSES, RESULTS AND LACK OF NEGLIGENCE. TI DISCLAIMS ANY WARRANTY OF TITLE, QUIET ENJOYMENT, QUIET POSSESSION, AND NON-INFRINGEMENT OF ANY THIRD PARTY INTELLECTUAL PROPERTY RIGHTS WITH REGARD TO THE PROGRAM OR YOUR USE OF THE PROGRAM.</t>
  </si>
  <si>
    <t>IN NO EVENT SHALL TI BE LIABLE FOR ANY SPECIAL, INCIDENTAL, CONSEQUENTIAL OR INDIRECT DAMAGES, HOWEVER CAUSED, ON ANY THEORY OF LIABILITY AND WHETHER OR NOT TI HAS BEEN ADVISED OF THE POSSIBILITY OF SUCH DAMAGES, ARISING IN ANY WAY OUT OF THIS AGREEMENT, THE PROGRAM, OR YOUR USE OF THE PROGRAM.  EXCLUDED DAMAGES INCLUDE, BUT ARE NOT LIMITED TO, COST OF REMOVAL OR REINSTALLATION, COMPUTER TIME, LABOR COSTS, LOSS OF GOODWILL, LOSS OF PROFITS, LOSS OF SAVINGS, OR LOSS OF USE OR INTERRUPTION OF BUSINESS. IN NO EVENT WILL TI'S AGGREGATE LIABILITY UNDER THIS AGREEMENT OR ARISING OUT OF YOUR USE OF THE PROGRAM EXCEED FIVE HUNDRED DOLLARS (U.S.$500).</t>
  </si>
  <si>
    <t>Unless otherwise stated, the Program written and copyrighted by Texas Instruments is distributed as "freeware".  You may, only under TI's copyright in the Program, use and modify the Program without any charge or restriction.  You may distribute to third parties, provided that you transfer a copy of this license to the third party and the third party agrees to these terms by its first use of the Program. You must reproduce the copyright notice and any other legend of ownership on each copy or partial copy, of the Program.</t>
  </si>
  <si>
    <t>You acknowledge and agree that the Program contains copyrighted material, trade secrets and other TI proprietary information and is protected by copyright laws, international copyright treaties, and trade secret laws, as well as other intellectual property laws.  To protect TI's rights in the Program, you agree not to decompile, reverse engineer, disassemble or otherwise translate any object code versions of the Program to a human-readable form.  You agree that in no event will you alter, remove or destroy any copyright notice included in the Program.  TI reserves all rights not specifically granted under this license. Except as specifically provided herein, nothing in this agreement shall be construed as conferring by implication, estoppel, or otherwise, upon you, any license or other right under any TI patents, copyrights or trade secrets.</t>
  </si>
  <si>
    <t>You may not use the Program in non-TI devices.</t>
  </si>
  <si>
    <t>V</t>
  </si>
  <si>
    <t>ohm</t>
  </si>
  <si>
    <t>See datasheet equation in TS function section.</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</si>
</sst>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0"/>
      <name val="Arial Unicode MS"/>
      <family val="2"/>
    </font>
  </fonts>
  <fills count="4">
    <fill>
      <patternFill patternType="none"/>
    </fill>
    <fill>
      <patternFill patternType="gray125"/>
    </fill>
    <fill>
      <patternFill patternType="solid">
        <fgColor rgb="FF00B05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1"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A9" sqref="A9"/>
    </sheetView>
  </sheetViews>
  <sheetFormatPr defaultRowHeight="15" x14ac:dyDescent="0.25"/>
  <sheetData>
    <row r="1" spans="1:4" x14ac:dyDescent="0.25">
      <c r="A1" t="s">
        <v>0</v>
      </c>
      <c r="B1" s="1">
        <v>5.25</v>
      </c>
      <c r="C1" t="s">
        <v>15</v>
      </c>
      <c r="D1" t="s">
        <v>9</v>
      </c>
    </row>
    <row r="2" spans="1:4" x14ac:dyDescent="0.25">
      <c r="A2" t="s">
        <v>1</v>
      </c>
      <c r="B2" s="2">
        <f>0.3*VDRV</f>
        <v>1.575</v>
      </c>
      <c r="C2" t="s">
        <v>15</v>
      </c>
    </row>
    <row r="3" spans="1:4" x14ac:dyDescent="0.25">
      <c r="A3" t="s">
        <v>2</v>
      </c>
      <c r="B3" s="2">
        <f>0.6*VDRV</f>
        <v>3.15</v>
      </c>
      <c r="C3" t="s">
        <v>15</v>
      </c>
    </row>
    <row r="4" spans="1:4" x14ac:dyDescent="0.25">
      <c r="A4" t="s">
        <v>3</v>
      </c>
      <c r="B4" s="1">
        <v>3020</v>
      </c>
      <c r="C4" t="s">
        <v>16</v>
      </c>
      <c r="D4" t="s">
        <v>7</v>
      </c>
    </row>
    <row r="5" spans="1:4" x14ac:dyDescent="0.25">
      <c r="A5" t="s">
        <v>4</v>
      </c>
      <c r="B5" s="1">
        <v>27280</v>
      </c>
      <c r="C5" t="s">
        <v>16</v>
      </c>
      <c r="D5" t="s">
        <v>8</v>
      </c>
    </row>
    <row r="6" spans="1:4" x14ac:dyDescent="0.25">
      <c r="A6" t="s">
        <v>5</v>
      </c>
      <c r="B6" s="2">
        <f>(VDRV*RCOLD*RHOT*(1/VCOLD-1/VHOT))/(RHOT*(VDRV/VHOT-1)-RCOLD*(VDRV/VCOLD-1))</f>
        <v>12325.792938360262</v>
      </c>
      <c r="C6" t="s">
        <v>16</v>
      </c>
    </row>
    <row r="7" spans="1:4" x14ac:dyDescent="0.25">
      <c r="A7" t="s">
        <v>6</v>
      </c>
      <c r="B7" s="2">
        <f>(VDRV/VCOLD-1)/(1/RLO+1/RCOLD)</f>
        <v>5659.9065677383896</v>
      </c>
      <c r="C7" t="s">
        <v>16</v>
      </c>
    </row>
    <row r="9" spans="1:4" x14ac:dyDescent="0.25">
      <c r="A9" t="s">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B1" sqref="B1:B1048576"/>
    </sheetView>
  </sheetViews>
  <sheetFormatPr defaultRowHeight="15" x14ac:dyDescent="0.25"/>
  <cols>
    <col min="1" max="1" width="128" customWidth="1"/>
  </cols>
  <sheetData>
    <row r="1" spans="1:1" ht="75" x14ac:dyDescent="0.3">
      <c r="A1" s="3" t="s">
        <v>10</v>
      </c>
    </row>
    <row r="2" spans="1:1" x14ac:dyDescent="0.25">
      <c r="A2" s="4"/>
    </row>
    <row r="3" spans="1:1" ht="90" x14ac:dyDescent="0.3">
      <c r="A3" s="3" t="s">
        <v>11</v>
      </c>
    </row>
    <row r="4" spans="1:1" x14ac:dyDescent="0.25">
      <c r="A4" s="4"/>
    </row>
    <row r="5" spans="1:1" ht="60" x14ac:dyDescent="0.3">
      <c r="A5" s="3" t="s">
        <v>12</v>
      </c>
    </row>
    <row r="6" spans="1:1" x14ac:dyDescent="0.25">
      <c r="A6" s="4"/>
    </row>
    <row r="7" spans="1:1" ht="90" x14ac:dyDescent="0.3">
      <c r="A7" s="3" t="s">
        <v>13</v>
      </c>
    </row>
    <row r="8" spans="1:1" x14ac:dyDescent="0.25">
      <c r="A8" s="4"/>
    </row>
    <row r="9" spans="1:1" ht="15.75" x14ac:dyDescent="0.3">
      <c r="A9" s="3" t="s">
        <v>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Calcs</vt:lpstr>
      <vt:lpstr>Disclaimer</vt:lpstr>
      <vt:lpstr>Sheet3</vt:lpstr>
      <vt:lpstr>RCOLD</vt:lpstr>
      <vt:lpstr>RHOT</vt:lpstr>
      <vt:lpstr>RLO</vt:lpstr>
      <vt:lpstr>VCOLD</vt:lpstr>
      <vt:lpstr>VDRV</vt:lpstr>
      <vt:lpstr>VHOT</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a0216859</dc:creator>
  <cp:lastModifiedBy>a0216859</cp:lastModifiedBy>
  <dcterms:created xsi:type="dcterms:W3CDTF">2012-09-20T22:03:39Z</dcterms:created>
  <dcterms:modified xsi:type="dcterms:W3CDTF">2017-04-27T13:48:14Z</dcterms:modified>
</cp:coreProperties>
</file>