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hijith\FalconPlus\Design\Reference\tps2x7xx_schematic_checklist_v1.0\"/>
    </mc:Choice>
  </mc:AlternateContent>
  <xr:revisionPtr revIDLastSave="0" documentId="13_ncr:1_{B5B13F98-7D92-4A35-8466-70EA7F4C6547}" xr6:coauthVersionLast="47" xr6:coauthVersionMax="47" xr10:uidLastSave="{00000000-0000-0000-0000-000000000000}"/>
  <bookViews>
    <workbookView xWindow="-120" yWindow="-120" windowWidth="38640" windowHeight="21120" tabRatio="904" activeTab="2" xr2:uid="{00000000-000D-0000-FFFF-FFFF00000000}"/>
  </bookViews>
  <sheets>
    <sheet name="TPS25751S" sheetId="7" r:id="rId1"/>
    <sheet name="TPS25751D" sheetId="8" r:id="rId2"/>
    <sheet name="TPS26750 + TPD4S480" sheetId="17" r:id="rId3"/>
    <sheet name="Liquid Detection" sheetId="12" r:id="rId4"/>
    <sheet name="TPS25730D" sheetId="13" r:id="rId5"/>
    <sheet name="TPS25730S" sheetId="14" r:id="rId6"/>
    <sheet name="TPS25730 ADCINx Decoder" sheetId="18" r:id="rId7"/>
    <sheet name="Disclaimer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8" l="1"/>
  <c r="O7" i="18" s="1"/>
  <c r="N6" i="18"/>
  <c r="N7" i="18" s="1"/>
  <c r="M6" i="18"/>
  <c r="M7" i="18" s="1"/>
  <c r="L6" i="18"/>
  <c r="L7" i="18" s="1"/>
</calcChain>
</file>

<file path=xl/sharedStrings.xml><?xml version="1.0" encoding="utf-8"?>
<sst xmlns="http://schemas.openxmlformats.org/spreadsheetml/2006/main" count="720" uniqueCount="223">
  <si>
    <t>Description</t>
  </si>
  <si>
    <t>Comment</t>
  </si>
  <si>
    <t>Pin name</t>
  </si>
  <si>
    <t>Pin Number</t>
  </si>
  <si>
    <t>Min</t>
  </si>
  <si>
    <t>Typ</t>
  </si>
  <si>
    <t>Max</t>
  </si>
  <si>
    <t>Decoupling caps</t>
  </si>
  <si>
    <t>4.7uF</t>
  </si>
  <si>
    <t>LDO_3V3</t>
  </si>
  <si>
    <t>5uF</t>
  </si>
  <si>
    <t>10uF</t>
  </si>
  <si>
    <t>25uF</t>
  </si>
  <si>
    <t>VIN_3V3</t>
  </si>
  <si>
    <t>Bypass with appropriate capacitor, ground pin if unused</t>
  </si>
  <si>
    <t>47uF</t>
  </si>
  <si>
    <t>120uF</t>
  </si>
  <si>
    <t>Application Specific Pins</t>
  </si>
  <si>
    <t>2.2KΩ</t>
  </si>
  <si>
    <t>3.3KΩ</t>
  </si>
  <si>
    <t>10KΩ</t>
  </si>
  <si>
    <t>Refer Datasheet</t>
  </si>
  <si>
    <t>Conneted to Type-C connector, add an ESD protection device and a cap</t>
  </si>
  <si>
    <t>GPIOs</t>
  </si>
  <si>
    <t>GPIO0</t>
  </si>
  <si>
    <t>Done</t>
  </si>
  <si>
    <t>Ground</t>
  </si>
  <si>
    <t>GND</t>
  </si>
  <si>
    <t>220pF w/ Prot
330pF w/o Prot</t>
  </si>
  <si>
    <t>LDO_1V5</t>
  </si>
  <si>
    <t>4.5uF</t>
  </si>
  <si>
    <t>12uF</t>
  </si>
  <si>
    <t>PP5V</t>
  </si>
  <si>
    <t>A2</t>
  </si>
  <si>
    <t>B1</t>
  </si>
  <si>
    <t>ADCIN1</t>
  </si>
  <si>
    <t>ADCIN2</t>
  </si>
  <si>
    <t>C1</t>
  </si>
  <si>
    <t>GPIO2</t>
  </si>
  <si>
    <t>GPIO3</t>
  </si>
  <si>
    <t>GPIO6</t>
  </si>
  <si>
    <t>GPIO7</t>
  </si>
  <si>
    <t>B3</t>
  </si>
  <si>
    <t>C2</t>
  </si>
  <si>
    <t>Ground. Connect to ground plane.</t>
  </si>
  <si>
    <t>Not Connected</t>
  </si>
  <si>
    <t>1uF</t>
  </si>
  <si>
    <t>VBUS</t>
  </si>
  <si>
    <t>CC1/CC2</t>
  </si>
  <si>
    <t>24, 25</t>
  </si>
  <si>
    <t>28, 29</t>
  </si>
  <si>
    <t>26, 27</t>
  </si>
  <si>
    <t>GATE_VSYS</t>
  </si>
  <si>
    <t>GATE_VBUS</t>
  </si>
  <si>
    <t>Connect to the Gate of N-ch MOSFET that has source tied to VBUS.</t>
  </si>
  <si>
    <t xml:space="preserve">General purpose digital I/O. Tie to ground when unused. </t>
  </si>
  <si>
    <t>General purpose digital I/O. Tie to ground when unused.</t>
  </si>
  <si>
    <t>VSYS</t>
  </si>
  <si>
    <t>High-voltage sinking node in the system. It is used to implement reversecurrent-protection (RCP) for the external sinking paths controlled by GATE_VSYS.</t>
  </si>
  <si>
    <t>100uF</t>
  </si>
  <si>
    <t>Bulk capacitance. Does not need to be connected directly to VSYS pin</t>
  </si>
  <si>
    <t>PPHV</t>
  </si>
  <si>
    <t>34, 35</t>
  </si>
  <si>
    <t>20, 21, 22</t>
  </si>
  <si>
    <t>High-voltage sinking node in the system.</t>
  </si>
  <si>
    <t>32, 33</t>
  </si>
  <si>
    <t>VBUS_IN</t>
  </si>
  <si>
    <t>23, 24, 25</t>
  </si>
  <si>
    <t>5-V to 20-V input</t>
  </si>
  <si>
    <t>15, 30</t>
  </si>
  <si>
    <t>Connects to drain of internal FET.</t>
  </si>
  <si>
    <t>Input to internal 3.3V regulator
Bypass with appropriate capacitor</t>
  </si>
  <si>
    <t>ESD protection</t>
  </si>
  <si>
    <t xml:space="preserve">Type-C Vbus connector </t>
  </si>
  <si>
    <t>VBUS pins</t>
  </si>
  <si>
    <t>Connect 10nF caps on each Vbus pins (A4, B4, A9, B9)</t>
  </si>
  <si>
    <t>Add ESD protection as per the system requirements on all the pins connected to Type-C connector.</t>
  </si>
  <si>
    <t>Bypass with appropriate capacitor
Out put of internal 3.3V regulator</t>
  </si>
  <si>
    <t>A3</t>
  </si>
  <si>
    <t>Add Schottkey diode and place it close to the pin to conduct large GND currents
Add TVS diode (TVS2200 ) to protect the pin from higher voltage spikes
Port side VBUS bypass with appropriate capacitor, tie to ground if unused</t>
  </si>
  <si>
    <t>Configuration input. Connect to a resistor divider to LDO_3V3.
The resistors in the voltage divider network need to be 1% 
The ratios values  have to be in the middle of the range</t>
  </si>
  <si>
    <t>Bypass with appropriate capacitor
Out put of internal 1.5V regulator
Pin cannot source current to external circuits</t>
  </si>
  <si>
    <t>I2Ct_SCL</t>
  </si>
  <si>
    <t>I2Ct_SDA</t>
  </si>
  <si>
    <t>I2Ct_IRQ</t>
  </si>
  <si>
    <t>11, 12, 14</t>
  </si>
  <si>
    <t>GPIO11</t>
  </si>
  <si>
    <t>I2Cc_SCL</t>
  </si>
  <si>
    <t>I2Cc_SDA</t>
  </si>
  <si>
    <t>I2Cc_IRQ</t>
  </si>
  <si>
    <t>Connected to Type-C connector, add ESD protection device and appropriate capacitor</t>
  </si>
  <si>
    <t>200pF</t>
  </si>
  <si>
    <t>480pF</t>
  </si>
  <si>
    <t>GPIO1</t>
  </si>
  <si>
    <t>GPIO4/USB_P/LD1</t>
  </si>
  <si>
    <t>GPIO5/USB_N/LD2</t>
  </si>
  <si>
    <t>General purpose digital I/O. Tie to ground when unused. Pin can be connected to D+ for BC1.2 support. Pin can be connected for liquid detection on the Type-C connector. Tie to ground when pin is unused.</t>
  </si>
  <si>
    <t>General purpose digital I/O. Tie to ground when unused. Pin can be connected to D- for BC1.2 support. Pin can be connected for liquid detection on the Type-C connector. Tie to ground when pin is unused.</t>
  </si>
  <si>
    <t>11, 12, 14, 31</t>
  </si>
  <si>
    <t>DRAIN</t>
  </si>
  <si>
    <t>GPIOx</t>
  </si>
  <si>
    <t>GPIOy</t>
  </si>
  <si>
    <t>Short-to-VBUS protection</t>
  </si>
  <si>
    <t>TPD2S300</t>
  </si>
  <si>
    <t>Liquid detection sense pin for SBU1. Connect to center of liquid detection divider. Connect to USB Type-C connector SBU1/2 pin through TPD2S300.</t>
  </si>
  <si>
    <t>Liquid detection sense pin for SBU1. Connect to center of liquid detection divider. Connect to USB Type-C connector SBU2/1 pin through TPD2S300.</t>
  </si>
  <si>
    <t>A1</t>
  </si>
  <si>
    <t>B2</t>
  </si>
  <si>
    <t>C3</t>
  </si>
  <si>
    <t>C_CC1</t>
  </si>
  <si>
    <t>VBIAS</t>
  </si>
  <si>
    <t>C_CC2</t>
  </si>
  <si>
    <t>CC1</t>
  </si>
  <si>
    <t>CC2</t>
  </si>
  <si>
    <t>FLT</t>
  </si>
  <si>
    <t>VPWR</t>
  </si>
  <si>
    <t>VM</t>
  </si>
  <si>
    <t>Connect to GPIO4/LD1</t>
  </si>
  <si>
    <t>GPIO4/LD1</t>
  </si>
  <si>
    <t>GPIO5/LD2</t>
  </si>
  <si>
    <t>Connect to SBUx pin of USB Type-C Connector</t>
  </si>
  <si>
    <t>Connect to SBUy pin of USB Type-C Connector</t>
  </si>
  <si>
    <t>Pin for ESD support capacitor. Place a 0.1-µF capacitor on this pin to ground</t>
  </si>
  <si>
    <t>Connect to GPIO5/LD2</t>
  </si>
  <si>
    <t>2.7 V–4.5 V power supply, tie to LDO3V3</t>
  </si>
  <si>
    <t>Voltage mode pin. Place 2.7 V–4.5 V on pin to operate for CC, PD, and FRS. Place 8.7 V–22 V on pin to operate the device in low resistance mode as well</t>
  </si>
  <si>
    <t>General purpose digital I/O configured to drive pull-up PFETs for liquid detection. Connect to gates of PMOS. Use any unused GPIO.
Recommend using 100k pull-up to LDO3V3 to bias the FETs.</t>
  </si>
  <si>
    <t>General purpose digital I/O configured to drive pull-down NFET for liquid detection. Connect to gates of NMOSFETs. Use any unused GPIO.
Recommend using 100k pull-down to GND to bias the FETs.</t>
  </si>
  <si>
    <t>Connect to the Gate of N-ch MOSFET that has source tied to VSYS.</t>
  </si>
  <si>
    <t>Connected to Type-C connector, add an ESD protection device and appropriate capacitor</t>
  </si>
  <si>
    <t>General purpose digital I/O. Tie to ground when unused</t>
  </si>
  <si>
    <t>Bypass with appropriate capacitor
Output of internal 1.5V regulator
Pin cannot source current to external circuits</t>
  </si>
  <si>
    <t>Bypass with appropriate capacitor
Output of internal 3.3V regulator</t>
  </si>
  <si>
    <t>I2C target serial data. Open-drain input/output. Tie to LDO3V3 through a pullup resistor. May be grounded if unused.</t>
  </si>
  <si>
    <t>I2C target serial clock input. Tie to LDO3V3 through a pullup resistor. May be grounded if unused.</t>
  </si>
  <si>
    <t>I2C target interrupt. Active low. Tie to LDO3V3 through a pullup resistor. Pin can be re-configured to GPIO10. Tie to ground when unused.</t>
  </si>
  <si>
    <t>I2C controller serial data. Open-drain input/output. Tie to LDO3V3 through a pullup resistor. Connect to I2C Flash if present. Can be grounded if unused.</t>
  </si>
  <si>
    <t>I2C controller serial clock. Open-drain output. Tie to LDO3V3 through a resistor. Connect to I2C Flash if present. Can be grounded if unused.</t>
  </si>
  <si>
    <t>I2C controller interrupt. Active low. Tie to LDO3V3 through a pullup resistor. Do NOT tie to GND when used or unused. Tie to LDO3V3 through a pullup resistor when unused. Pin can be re-configured to GPIO12.</t>
  </si>
  <si>
    <t>PP5V used for 5-V Source and VCONN</t>
  </si>
  <si>
    <t>PP5V used for VCONN only</t>
  </si>
  <si>
    <t>Bypass with appropriate capacitor
Out put of internal 1.5V regulator</t>
  </si>
  <si>
    <t>Connect to GND</t>
  </si>
  <si>
    <t>I2C target serial clock input. Tie to LDO_3V3 through a pullup resistor when used or unused. Connect to Embedded Controller (EC).</t>
  </si>
  <si>
    <t>I2C target serial data input. Tie to LDO_3V3 through a pullup resistor when used or unused. Connect to Embedded Controller (EC).</t>
  </si>
  <si>
    <t>DBG_ACC</t>
  </si>
  <si>
    <t>Connect to LDO_3V3 through a pull-up resistor. Open Drain Output, Debug Accessory attached - Rp/Rp or Rd/Rd. Tie to GND when unused.</t>
  </si>
  <si>
    <t>I2C2s_SCL</t>
  </si>
  <si>
    <t>I2C slave serial clock input. Tie to pull-up voltage through a 10-kΩ resistor when used or unused.</t>
  </si>
  <si>
    <t>Pull up to LDO_3V3 of TPS25750 to ensure I2C operation</t>
  </si>
  <si>
    <t>I2C2s_SDA</t>
  </si>
  <si>
    <t>I2C slave serial data input. Tie to pull-up voltage through a 10-kΩ resistor when used or unused</t>
  </si>
  <si>
    <t>I2C2s_IRQ</t>
  </si>
  <si>
    <t>I2C slave interrupt. Active low. Connect to external voltage through a pull-up resistor. May also be used as a general purpose digital I/O. Tie to PP5V or ground when unused.</t>
  </si>
  <si>
    <t>FAULT_IN_BAR</t>
  </si>
  <si>
    <t>Refer Datasheet, 
Table 8-1 and Table 8-4</t>
  </si>
  <si>
    <t>Refer Datasheet, 
Table 8-1 and Table 8-5</t>
  </si>
  <si>
    <t>CAP_MIS</t>
  </si>
  <si>
    <t>Open Drain Output, Capability Mismatch indicator.  Tie to LDO_3V3 through resistor. Tie to GND when unused.</t>
  </si>
  <si>
    <t>SINK_EN_BAR</t>
  </si>
  <si>
    <t>Open Drain Output, Sink path enabled indicator, may be used to control an
external load switch. Tie to LDO_3V3 through resistor. Tie to GND when unused.</t>
  </si>
  <si>
    <t>ADCIN3</t>
  </si>
  <si>
    <t>Refer Datasheet, 
Table 8-1 and Table 8-6</t>
  </si>
  <si>
    <t>ADCIN4</t>
  </si>
  <si>
    <t>RESERVED</t>
  </si>
  <si>
    <t>PLUG_EVENT</t>
  </si>
  <si>
    <t>Open Drain Output, Tie to LDO_3V3 through resistor. Tie to GND when unused.</t>
  </si>
  <si>
    <t>NC</t>
  </si>
  <si>
    <t>TPS25751/TPS26750</t>
  </si>
  <si>
    <t>*Liquid Detection only supported by TPS25751 and TPS26750</t>
  </si>
  <si>
    <t>EPR_EN</t>
  </si>
  <si>
    <t>x</t>
  </si>
  <si>
    <t>TPS26750</t>
  </si>
  <si>
    <t>TPS4S480</t>
  </si>
  <si>
    <t>VBUS_LV</t>
  </si>
  <si>
    <t>Connected to Type-C connector, add an ESD protection device and appropriate capacitor. CC caps placed between TPS26750 and TPD4S480</t>
  </si>
  <si>
    <t>Pin for ESD support capacitor. Place a 0.1-uF cpacitor on this pin to ground</t>
  </si>
  <si>
    <t>Output of EPR VBUS divider. Bypass with appropriate capacitor.</t>
  </si>
  <si>
    <t>2.7-V to 4.5-V power supply.  Bypass with appropriate capacitor.</t>
  </si>
  <si>
    <t>8,13,18, Thermal Pad</t>
  </si>
  <si>
    <t>RPD_G1</t>
  </si>
  <si>
    <t>RPD_G2</t>
  </si>
  <si>
    <t>Short to C_CC1 if dead battery resistors are needed. If dead battery resistors are not needed, short pin to GND.</t>
  </si>
  <si>
    <t>Short to C_CC2 if dead battery resistors are needed. If dead battery resistors are not needed, short pin to GND.</t>
  </si>
  <si>
    <t>0.04uF</t>
  </si>
  <si>
    <t>0.1uF</t>
  </si>
  <si>
    <t>0.3uF</t>
  </si>
  <si>
    <t>.1uF</t>
  </si>
  <si>
    <t>POWER_PATH_EN</t>
  </si>
  <si>
    <t>Power path enable for external load swith. Leave floating when unused. This is NOT a logic voltage level output.</t>
  </si>
  <si>
    <t>Tie to GND. Used as a reference for POWER_PATH_EN.</t>
  </si>
  <si>
    <t>11, 12, 14, 19, 21</t>
  </si>
  <si>
    <t>220pF</t>
  </si>
  <si>
    <t>Input for EPR VBUS divider. Add Schottkey diode and place it close to the pin to conduct large GND currents
Add TVS diode (TVS5200 ) to protect the pin from higher voltage spikes
Port side VBUS bypass with appropriate capacitor, tie to ground if unused</t>
  </si>
  <si>
    <t>Connect to VBUS_LV of TPD4S480. Bypass with appropriate capacitor.</t>
  </si>
  <si>
    <t>Ensure one GPIO is allocated for the EPR_EN GPIO event. TPS26750 EPR_EN GPIO must be tied to EPR_EN TPD4S480 pin.</t>
  </si>
  <si>
    <t>PLUG_FLIP</t>
  </si>
  <si>
    <t>100k</t>
  </si>
  <si>
    <t>Input your ADCIN resistors to see the Decoded Value</t>
  </si>
  <si>
    <t>Decoded Value</t>
  </si>
  <si>
    <t>R_UP (kOhms)</t>
  </si>
  <si>
    <t>R_DOWN (kOHms)</t>
  </si>
  <si>
    <t>DIV</t>
  </si>
  <si>
    <t>ADCINx Decoded Value</t>
  </si>
  <si>
    <t>External Power Path Specific Pins</t>
  </si>
  <si>
    <t>Connect to the N-ch MOSFET that has source tied to VSYS</t>
  </si>
  <si>
    <t>Connect to the N-ch MOSFET that has source tied to VBUS</t>
  </si>
  <si>
    <t>High-voltage sinking node in the system. Used to implement reverse current protection (RCP) for the external sink path controlled by GATE_VSYS. Used as reference for GATE_VSYS voltage. Must be tied to the N-ch MOSFET source pin that has gate tied to GATE_VSYS</t>
  </si>
  <si>
    <t>26,27</t>
  </si>
  <si>
    <t>5-V to 20-V input. Used as reference for GATE_VBUS voltage. Must be tied to the N-ch MOSFET source pin that has gate tied to GATE_VBUS.</t>
  </si>
  <si>
    <t>Fault Input to disconnect from the port. When powered from VBUS this causes the PD controller to lose power when VBUS is removed. Connect to LDO_3V3 through resistor. DO NOT LEAVE FLOATING.</t>
  </si>
  <si>
    <t>11, 12, 14, 15, 16, 28, 29</t>
  </si>
  <si>
    <t>Open Drain Output, Debug Accessory attached - Rp/Rp or Rd/Rd. Tie to LDO_3V3 through resistor. Tie to GND when unused.</t>
  </si>
  <si>
    <t>11, 12, 14, 16, 17, 31, 34, 35</t>
  </si>
  <si>
    <t>Tie to GND or LDO_3V3</t>
  </si>
  <si>
    <t>GPIOz</t>
  </si>
  <si>
    <t>General purpose digital I/O configured monitor FLT pin. Recommend a 10k Pullup to LDO3V3.</t>
  </si>
  <si>
    <t>10k</t>
  </si>
  <si>
    <t>Tie to unused GPIO on TPS25751. GPIO should be configured to Fault_IN. GPIO is open-drain, recommend pullup to LDO3V3. GPIO can be configured with internal pullup</t>
  </si>
  <si>
    <t>unused</t>
  </si>
  <si>
    <t>using</t>
  </si>
  <si>
    <t>0.47uF used</t>
  </si>
  <si>
    <t>Dead battery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</si>
</sst>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￥&quot;* #,##0_ ;_ &quot;￥&quot;* \-#,##0_ ;_ &quot;￥&quot;* &quot;-&quot;_ ;_ @_ "/>
    <numFmt numFmtId="165" formatCode="_ &quot;￥&quot;* #,##0.00_ ;_ &quot;￥&quot;* \-#,##0.00_ ;_ &quot;￥&quot;* &quot;-&quot;??_ ;_ @_ "/>
    <numFmt numFmtId="166" formatCode="[$-404]e\-m\-d;@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宋体"/>
      <charset val="134"/>
    </font>
    <font>
      <sz val="10"/>
      <name val="Arial"/>
      <family val="2"/>
      <charset val="134"/>
    </font>
    <font>
      <sz val="12"/>
      <color indexed="8"/>
      <name val="新細明體"/>
      <family val="2"/>
      <charset val="136"/>
    </font>
    <font>
      <u/>
      <sz val="11"/>
      <color indexed="12"/>
      <name val="Calibri"/>
      <family val="2"/>
      <charset val="134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2"/>
      <charset val="134"/>
    </font>
    <font>
      <b/>
      <sz val="11"/>
      <color theme="0"/>
      <name val="Calibri Light"/>
      <family val="2"/>
    </font>
    <font>
      <b/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0"/>
      <color theme="9" tint="-0.249977111117893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165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166" fontId="4" fillId="0" borderId="0">
      <alignment vertical="center"/>
    </xf>
    <xf numFmtId="0" fontId="8" fillId="0" borderId="0">
      <alignment vertical="center"/>
    </xf>
    <xf numFmtId="166" fontId="7" fillId="0" borderId="0">
      <alignment vertical="center"/>
    </xf>
  </cellStyleXfs>
  <cellXfs count="110">
    <xf numFmtId="0" fontId="0" fillId="0" borderId="0" xfId="0"/>
    <xf numFmtId="0" fontId="9" fillId="3" borderId="22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/>
    <xf numFmtId="0" fontId="11" fillId="0" borderId="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/>
    <xf numFmtId="0" fontId="11" fillId="0" borderId="1" xfId="0" applyFont="1" applyBorder="1" applyAlignment="1">
      <alignment wrapText="1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wrapText="1"/>
    </xf>
    <xf numFmtId="0" fontId="11" fillId="0" borderId="1" xfId="0" applyFont="1" applyBorder="1"/>
    <xf numFmtId="0" fontId="11" fillId="4" borderId="5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wrapText="1"/>
    </xf>
    <xf numFmtId="0" fontId="11" fillId="4" borderId="6" xfId="0" applyFont="1" applyFill="1" applyBorder="1"/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3" xfId="0" applyFont="1" applyFill="1" applyBorder="1"/>
    <xf numFmtId="0" fontId="11" fillId="0" borderId="8" xfId="0" applyFont="1" applyBorder="1"/>
    <xf numFmtId="0" fontId="11" fillId="0" borderId="13" xfId="0" applyFont="1" applyBorder="1" applyAlignment="1">
      <alignment vertical="center"/>
    </xf>
    <xf numFmtId="0" fontId="11" fillId="0" borderId="13" xfId="0" applyFont="1" applyBorder="1"/>
    <xf numFmtId="0" fontId="11" fillId="0" borderId="13" xfId="0" applyFont="1" applyBorder="1" applyAlignment="1">
      <alignment vertical="center" wrapText="1"/>
    </xf>
    <xf numFmtId="0" fontId="11" fillId="0" borderId="16" xfId="0" applyFont="1" applyBorder="1"/>
    <xf numFmtId="0" fontId="11" fillId="0" borderId="1" xfId="0" applyFont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11" fillId="5" borderId="5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wrapText="1"/>
    </xf>
    <xf numFmtId="0" fontId="11" fillId="5" borderId="1" xfId="0" applyFont="1" applyFill="1" applyBorder="1"/>
    <xf numFmtId="0" fontId="11" fillId="0" borderId="1" xfId="0" applyFont="1" applyBorder="1" applyAlignment="1">
      <alignment horizont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/>
    </xf>
    <xf numFmtId="0" fontId="0" fillId="6" borderId="32" xfId="0" applyFill="1" applyBorder="1"/>
    <xf numFmtId="0" fontId="1" fillId="6" borderId="14" xfId="0" applyFont="1" applyFill="1" applyBorder="1"/>
    <xf numFmtId="0" fontId="1" fillId="6" borderId="15" xfId="0" applyFont="1" applyFill="1" applyBorder="1"/>
    <xf numFmtId="0" fontId="1" fillId="6" borderId="33" xfId="0" applyFont="1" applyFill="1" applyBorder="1"/>
    <xf numFmtId="0" fontId="1" fillId="6" borderId="32" xfId="0" applyFont="1" applyFill="1" applyBorder="1"/>
    <xf numFmtId="0" fontId="1" fillId="6" borderId="23" xfId="0" applyFont="1" applyFill="1" applyBorder="1"/>
    <xf numFmtId="0" fontId="1" fillId="6" borderId="34" xfId="0" applyFont="1" applyFill="1" applyBorder="1"/>
    <xf numFmtId="0" fontId="1" fillId="6" borderId="19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/>
    <xf numFmtId="0" fontId="1" fillId="6" borderId="20" xfId="0" applyFont="1" applyFill="1" applyBorder="1"/>
    <xf numFmtId="0" fontId="0" fillId="7" borderId="5" xfId="0" applyFill="1" applyBorder="1"/>
    <xf numFmtId="0" fontId="0" fillId="7" borderId="1" xfId="0" applyFill="1" applyBorder="1"/>
    <xf numFmtId="0" fontId="0" fillId="7" borderId="6" xfId="0" applyFill="1" applyBorder="1"/>
    <xf numFmtId="0" fontId="0" fillId="8" borderId="5" xfId="0" applyFill="1" applyBorder="1"/>
    <xf numFmtId="0" fontId="0" fillId="8" borderId="1" xfId="0" applyFill="1" applyBorder="1"/>
    <xf numFmtId="0" fontId="0" fillId="8" borderId="6" xfId="0" applyFill="1" applyBorder="1"/>
    <xf numFmtId="0" fontId="1" fillId="6" borderId="21" xfId="0" applyFont="1" applyFill="1" applyBorder="1"/>
    <xf numFmtId="0" fontId="0" fillId="8" borderId="7" xfId="0" applyFill="1" applyBorder="1"/>
    <xf numFmtId="0" fontId="0" fillId="8" borderId="8" xfId="0" applyFill="1" applyBorder="1"/>
    <xf numFmtId="0" fontId="0" fillId="8" borderId="9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1" xfId="0" applyFill="1" applyBorder="1"/>
    <xf numFmtId="0" fontId="0" fillId="5" borderId="6" xfId="0" applyFill="1" applyBorder="1"/>
    <xf numFmtId="0" fontId="11" fillId="0" borderId="8" xfId="0" applyFont="1" applyBorder="1" applyAlignment="1">
      <alignment horizontal="center" vertical="center" wrapText="1"/>
    </xf>
    <xf numFmtId="0" fontId="10" fillId="2" borderId="10" xfId="1" applyFont="1" applyBorder="1" applyAlignment="1">
      <alignment horizontal="center"/>
    </xf>
    <xf numFmtId="0" fontId="10" fillId="2" borderId="11" xfId="1" applyFont="1" applyBorder="1" applyAlignment="1">
      <alignment horizontal="center"/>
    </xf>
    <xf numFmtId="0" fontId="10" fillId="2" borderId="12" xfId="1" applyFont="1" applyBorder="1" applyAlignment="1">
      <alignment horizontal="center"/>
    </xf>
    <xf numFmtId="0" fontId="1" fillId="2" borderId="10" xfId="1" applyFont="1" applyBorder="1" applyAlignment="1">
      <alignment horizontal="center"/>
    </xf>
    <xf numFmtId="0" fontId="1" fillId="2" borderId="11" xfId="1" applyFont="1" applyBorder="1" applyAlignment="1">
      <alignment horizontal="center"/>
    </xf>
    <xf numFmtId="0" fontId="1" fillId="2" borderId="12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2" borderId="18" xfId="1" applyFont="1" applyBorder="1" applyAlignment="1">
      <alignment horizontal="center"/>
    </xf>
    <xf numFmtId="0" fontId="10" fillId="2" borderId="25" xfId="1" applyFont="1" applyBorder="1" applyAlignment="1">
      <alignment horizontal="center"/>
    </xf>
    <xf numFmtId="0" fontId="10" fillId="2" borderId="26" xfId="1" applyFont="1" applyBorder="1" applyAlignment="1">
      <alignment horizont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/>
    <xf numFmtId="0" fontId="12" fillId="2" borderId="10" xfId="1" applyFont="1" applyBorder="1" applyAlignment="1">
      <alignment horizontal="center"/>
    </xf>
    <xf numFmtId="0" fontId="12" fillId="2" borderId="11" xfId="1" applyFont="1" applyBorder="1" applyAlignment="1">
      <alignment horizontal="center"/>
    </xf>
    <xf numFmtId="0" fontId="12" fillId="2" borderId="12" xfId="1" applyFont="1" applyBorder="1" applyAlignment="1">
      <alignment horizontal="center"/>
    </xf>
    <xf numFmtId="0" fontId="11" fillId="0" borderId="17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9" fillId="3" borderId="27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9" fillId="3" borderId="2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7" xfId="0" applyFont="1" applyBorder="1"/>
    <xf numFmtId="0" fontId="11" fillId="0" borderId="13" xfId="0" applyFont="1" applyBorder="1"/>
    <xf numFmtId="0" fontId="11" fillId="0" borderId="17" xfId="0" applyFont="1" applyBorder="1" applyAlignment="1">
      <alignment vertical="center" wrapText="1"/>
    </xf>
    <xf numFmtId="0" fontId="11" fillId="0" borderId="30" xfId="0" applyFont="1" applyBorder="1"/>
    <xf numFmtId="0" fontId="11" fillId="0" borderId="16" xfId="0" applyFont="1" applyBorder="1"/>
    <xf numFmtId="0" fontId="1" fillId="5" borderId="27" xfId="0" applyFont="1" applyFill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</cellXfs>
  <cellStyles count="11">
    <cellStyle name="40% - Accent1" xfId="1" builtinId="31"/>
    <cellStyle name="Normal" xfId="0" builtinId="0"/>
    <cellStyle name="Normal 2" xfId="2" xr:uid="{00000000-0005-0000-0000-000003000000}"/>
    <cellStyle name="一般" xfId="5" xr:uid="{00000000-0005-0000-0000-000004000000}"/>
    <cellStyle name="一般 13" xfId="9" xr:uid="{00000000-0005-0000-0000-000005000000}"/>
    <cellStyle name="一般 2" xfId="7" xr:uid="{00000000-0005-0000-0000-000006000000}"/>
    <cellStyle name="一般 2 4 2" xfId="8" xr:uid="{00000000-0005-0000-0000-000007000000}"/>
    <cellStyle name="一般 4" xfId="10" xr:uid="{00000000-0005-0000-0000-000008000000}"/>
    <cellStyle name="貨幣" xfId="4" xr:uid="{00000000-0005-0000-0000-000009000000}"/>
    <cellStyle name="貨幣[0]" xfId="3" xr:uid="{00000000-0005-0000-0000-00000A000000}"/>
    <cellStyle name="超鏈接" xfId="6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37</xdr:row>
      <xdr:rowOff>0</xdr:rowOff>
    </xdr:from>
    <xdr:to>
      <xdr:col>2</xdr:col>
      <xdr:colOff>3206750</xdr:colOff>
      <xdr:row>37</xdr:row>
      <xdr:rowOff>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15970250"/>
          <a:ext cx="2292350" cy="201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38</xdr:row>
      <xdr:rowOff>0</xdr:rowOff>
    </xdr:from>
    <xdr:to>
      <xdr:col>2</xdr:col>
      <xdr:colOff>3206750</xdr:colOff>
      <xdr:row>38</xdr:row>
      <xdr:rowOff>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2A4CCD90-FD17-495F-8D07-3D9E5790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1706225"/>
          <a:ext cx="2292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224117</xdr:colOff>
      <xdr:row>11</xdr:row>
      <xdr:rowOff>281694</xdr:rowOff>
    </xdr:from>
    <xdr:to>
      <xdr:col>22</xdr:col>
      <xdr:colOff>361307</xdr:colOff>
      <xdr:row>21</xdr:row>
      <xdr:rowOff>134200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957375-0862-4A4A-9983-EA9086085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79205" y="3307282"/>
          <a:ext cx="7398602" cy="35168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6</xdr:row>
      <xdr:rowOff>9525</xdr:rowOff>
    </xdr:from>
    <xdr:to>
      <xdr:col>18</xdr:col>
      <xdr:colOff>285021</xdr:colOff>
      <xdr:row>20</xdr:row>
      <xdr:rowOff>85343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AB6C63-0EFF-4603-91C9-A141DAC6D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5" y="1581150"/>
          <a:ext cx="5828571" cy="3057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38</xdr:row>
      <xdr:rowOff>0</xdr:rowOff>
    </xdr:from>
    <xdr:to>
      <xdr:col>2</xdr:col>
      <xdr:colOff>3206750</xdr:colOff>
      <xdr:row>38</xdr:row>
      <xdr:rowOff>0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A2FCC0B5-DBFB-48C6-9AED-41965F277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9150" y="11537950"/>
          <a:ext cx="2292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7</xdr:col>
      <xdr:colOff>314325</xdr:colOff>
      <xdr:row>18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495644-A159-49AE-B1C6-D01E11B9B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4476750" cy="3390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10</xdr:row>
      <xdr:rowOff>161925</xdr:rowOff>
    </xdr:from>
    <xdr:to>
      <xdr:col>16</xdr:col>
      <xdr:colOff>380168</xdr:colOff>
      <xdr:row>22</xdr:row>
      <xdr:rowOff>114019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10DAC2-4558-4970-82A9-5B373F61D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2450" y="2105025"/>
          <a:ext cx="6657143" cy="2247619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22</xdr:row>
      <xdr:rowOff>38100</xdr:rowOff>
    </xdr:from>
    <xdr:to>
      <xdr:col>16</xdr:col>
      <xdr:colOff>332557</xdr:colOff>
      <xdr:row>29</xdr:row>
      <xdr:rowOff>104600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23C9C4D-2227-4EC9-AF7D-EF33E420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29125" y="4276725"/>
          <a:ext cx="6542857" cy="1400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247650</xdr:colOff>
      <xdr:row>11</xdr:row>
      <xdr:rowOff>66675</xdr:rowOff>
    </xdr:from>
    <xdr:to>
      <xdr:col>26</xdr:col>
      <xdr:colOff>399215</xdr:colOff>
      <xdr:row>25</xdr:row>
      <xdr:rowOff>133008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26720F-7C0C-4BB4-9350-E8324AA02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87075" y="2209800"/>
          <a:ext cx="6676190" cy="2733333"/>
        </a:xfrm>
        <a:prstGeom prst="rect">
          <a:avLst/>
        </a:prstGeom>
      </xdr:spPr>
    </xdr:pic>
    <xdr:clientData/>
  </xdr:twoCellAnchor>
  <xdr:twoCellAnchor editAs="oneCell">
    <xdr:from>
      <xdr:col>16</xdr:col>
      <xdr:colOff>323850</xdr:colOff>
      <xdr:row>25</xdr:row>
      <xdr:rowOff>85725</xdr:rowOff>
    </xdr:from>
    <xdr:to>
      <xdr:col>26</xdr:col>
      <xdr:colOff>427796</xdr:colOff>
      <xdr:row>50</xdr:row>
      <xdr:rowOff>27987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B8E8F48-3D70-4EE6-8717-F9A8BCBCF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63275" y="4895850"/>
          <a:ext cx="6628571" cy="47047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63817</xdr:colOff>
      <xdr:row>21</xdr:row>
      <xdr:rowOff>82753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9817" cy="3949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zoomScale="145" zoomScaleNormal="145" workbookViewId="0">
      <selection activeCell="G9" sqref="G9"/>
    </sheetView>
  </sheetViews>
  <sheetFormatPr defaultColWidth="9.140625" defaultRowHeight="15"/>
  <cols>
    <col min="1" max="1" width="18.7109375" bestFit="1" customWidth="1"/>
    <col min="2" max="2" width="16.28515625" customWidth="1"/>
    <col min="3" max="3" width="60.7109375" customWidth="1"/>
    <col min="4" max="6" width="5.85546875" bestFit="1" customWidth="1"/>
    <col min="7" max="7" width="15.28515625" customWidth="1"/>
  </cols>
  <sheetData>
    <row r="1" spans="1:8">
      <c r="A1" s="1" t="s">
        <v>2</v>
      </c>
      <c r="B1" s="2" t="s">
        <v>3</v>
      </c>
      <c r="C1" s="3" t="s">
        <v>0</v>
      </c>
      <c r="D1" s="2" t="s">
        <v>4</v>
      </c>
      <c r="E1" s="2" t="s">
        <v>5</v>
      </c>
      <c r="F1" s="2" t="s">
        <v>6</v>
      </c>
      <c r="G1" s="2" t="s">
        <v>1</v>
      </c>
      <c r="H1" s="4" t="s">
        <v>25</v>
      </c>
    </row>
    <row r="2" spans="1:8">
      <c r="A2" s="77" t="s">
        <v>7</v>
      </c>
      <c r="B2" s="78"/>
      <c r="C2" s="78"/>
      <c r="D2" s="78"/>
      <c r="E2" s="78"/>
      <c r="F2" s="78"/>
      <c r="G2" s="78"/>
      <c r="H2" s="79"/>
    </row>
    <row r="3" spans="1:8" ht="39">
      <c r="A3" s="24" t="s">
        <v>29</v>
      </c>
      <c r="B3" s="24">
        <v>4</v>
      </c>
      <c r="C3" s="19" t="s">
        <v>131</v>
      </c>
      <c r="D3" s="24" t="s">
        <v>30</v>
      </c>
      <c r="E3" s="24" t="s">
        <v>8</v>
      </c>
      <c r="F3" s="24" t="s">
        <v>31</v>
      </c>
      <c r="G3" s="109"/>
      <c r="H3" s="24"/>
    </row>
    <row r="4" spans="1:8" ht="25.5">
      <c r="A4" s="24" t="s">
        <v>9</v>
      </c>
      <c r="B4" s="24">
        <v>1</v>
      </c>
      <c r="C4" s="24" t="s">
        <v>132</v>
      </c>
      <c r="D4" s="24" t="s">
        <v>10</v>
      </c>
      <c r="E4" s="24" t="s">
        <v>11</v>
      </c>
      <c r="F4" s="24" t="s">
        <v>12</v>
      </c>
      <c r="G4" s="109"/>
      <c r="H4" s="24"/>
    </row>
    <row r="5" spans="1:8" ht="25.5">
      <c r="A5" s="24" t="s">
        <v>13</v>
      </c>
      <c r="B5" s="24">
        <v>32</v>
      </c>
      <c r="C5" s="24" t="s">
        <v>71</v>
      </c>
      <c r="D5" s="24" t="s">
        <v>10</v>
      </c>
      <c r="E5" s="24" t="s">
        <v>11</v>
      </c>
      <c r="F5" s="24"/>
      <c r="G5" s="109"/>
      <c r="H5" s="24"/>
    </row>
    <row r="6" spans="1:8" ht="23.1" customHeight="1">
      <c r="A6" s="81" t="s">
        <v>32</v>
      </c>
      <c r="B6" s="81" t="s">
        <v>50</v>
      </c>
      <c r="C6" s="81" t="s">
        <v>14</v>
      </c>
      <c r="D6" s="9" t="s">
        <v>16</v>
      </c>
      <c r="E6" s="9"/>
      <c r="F6" s="9"/>
      <c r="G6" s="9" t="s">
        <v>139</v>
      </c>
      <c r="H6" s="9"/>
    </row>
    <row r="7" spans="1:8" ht="23.1" customHeight="1">
      <c r="A7" s="82"/>
      <c r="B7" s="82"/>
      <c r="C7" s="82"/>
      <c r="D7" s="9"/>
      <c r="E7" s="9" t="s">
        <v>11</v>
      </c>
      <c r="F7" s="9"/>
      <c r="G7" s="9" t="s">
        <v>140</v>
      </c>
      <c r="H7" s="9"/>
    </row>
    <row r="8" spans="1:8" ht="35.450000000000003" customHeight="1">
      <c r="A8" s="9" t="s">
        <v>57</v>
      </c>
      <c r="B8" s="9">
        <v>19</v>
      </c>
      <c r="C8" s="9" t="s">
        <v>58</v>
      </c>
      <c r="D8" s="9"/>
      <c r="E8" s="9" t="s">
        <v>15</v>
      </c>
      <c r="F8" s="9" t="s">
        <v>59</v>
      </c>
      <c r="G8" s="9" t="s">
        <v>60</v>
      </c>
      <c r="H8" s="9"/>
    </row>
    <row r="9" spans="1:8" ht="51">
      <c r="A9" s="9" t="s">
        <v>47</v>
      </c>
      <c r="B9" s="9" t="s">
        <v>51</v>
      </c>
      <c r="C9" s="9" t="s">
        <v>79</v>
      </c>
      <c r="D9" s="9" t="s">
        <v>46</v>
      </c>
      <c r="E9" s="9" t="s">
        <v>8</v>
      </c>
      <c r="F9" s="9" t="s">
        <v>11</v>
      </c>
      <c r="G9" s="109"/>
      <c r="H9" s="9"/>
    </row>
    <row r="10" spans="1:8">
      <c r="A10" s="74" t="s">
        <v>17</v>
      </c>
      <c r="B10" s="75"/>
      <c r="C10" s="75"/>
      <c r="D10" s="75"/>
      <c r="E10" s="75"/>
      <c r="F10" s="75"/>
      <c r="G10" s="75"/>
      <c r="H10" s="76"/>
    </row>
    <row r="11" spans="1:8" ht="26.25">
      <c r="A11" s="17" t="s">
        <v>82</v>
      </c>
      <c r="B11" s="18">
        <v>9</v>
      </c>
      <c r="C11" s="19" t="s">
        <v>134</v>
      </c>
      <c r="D11" s="22" t="s">
        <v>18</v>
      </c>
      <c r="E11" s="22" t="s">
        <v>19</v>
      </c>
      <c r="F11" s="22" t="s">
        <v>20</v>
      </c>
      <c r="G11" s="22"/>
      <c r="H11" s="20"/>
    </row>
    <row r="12" spans="1:8" ht="26.25">
      <c r="A12" s="17" t="s">
        <v>83</v>
      </c>
      <c r="B12" s="18">
        <v>8</v>
      </c>
      <c r="C12" s="19" t="s">
        <v>133</v>
      </c>
      <c r="D12" s="22" t="s">
        <v>18</v>
      </c>
      <c r="E12" s="22" t="s">
        <v>19</v>
      </c>
      <c r="F12" s="22" t="s">
        <v>20</v>
      </c>
      <c r="G12" s="22"/>
      <c r="H12" s="20"/>
    </row>
    <row r="13" spans="1:8" ht="26.25">
      <c r="A13" s="17" t="s">
        <v>84</v>
      </c>
      <c r="B13" s="18">
        <v>10</v>
      </c>
      <c r="C13" s="19" t="s">
        <v>135</v>
      </c>
      <c r="D13" s="22"/>
      <c r="E13" s="22" t="s">
        <v>20</v>
      </c>
      <c r="F13" s="22"/>
      <c r="G13" s="22"/>
      <c r="H13" s="20"/>
    </row>
    <row r="14" spans="1:8" ht="26.25">
      <c r="A14" s="17" t="s">
        <v>87</v>
      </c>
      <c r="B14" s="18">
        <v>16</v>
      </c>
      <c r="C14" s="19" t="s">
        <v>137</v>
      </c>
      <c r="D14" s="22" t="s">
        <v>18</v>
      </c>
      <c r="E14" s="22" t="s">
        <v>19</v>
      </c>
      <c r="F14" s="22" t="s">
        <v>20</v>
      </c>
      <c r="G14" s="22"/>
      <c r="H14" s="20"/>
    </row>
    <row r="15" spans="1:8" ht="26.25">
      <c r="A15" s="17" t="s">
        <v>88</v>
      </c>
      <c r="B15" s="18">
        <v>15</v>
      </c>
      <c r="C15" s="19" t="s">
        <v>136</v>
      </c>
      <c r="D15" s="22" t="s">
        <v>18</v>
      </c>
      <c r="E15" s="22" t="s">
        <v>19</v>
      </c>
      <c r="F15" s="22" t="s">
        <v>20</v>
      </c>
      <c r="G15" s="22"/>
      <c r="H15" s="20"/>
    </row>
    <row r="16" spans="1:8" ht="38.25">
      <c r="A16" s="17" t="s">
        <v>89</v>
      </c>
      <c r="B16" s="18">
        <v>17</v>
      </c>
      <c r="C16" s="32" t="s">
        <v>138</v>
      </c>
      <c r="D16" s="22"/>
      <c r="E16" s="22" t="s">
        <v>20</v>
      </c>
      <c r="F16" s="22"/>
      <c r="G16" s="22"/>
      <c r="H16" s="20"/>
    </row>
    <row r="17" spans="1:8" ht="39">
      <c r="A17" s="5" t="s">
        <v>35</v>
      </c>
      <c r="B17" s="6">
        <v>2</v>
      </c>
      <c r="C17" s="12" t="s">
        <v>80</v>
      </c>
      <c r="D17" s="80" t="s">
        <v>21</v>
      </c>
      <c r="E17" s="80"/>
      <c r="F17" s="80"/>
      <c r="G17" s="16"/>
      <c r="H17" s="8"/>
    </row>
    <row r="18" spans="1:8" ht="39">
      <c r="A18" s="5" t="s">
        <v>36</v>
      </c>
      <c r="B18" s="6">
        <v>3</v>
      </c>
      <c r="C18" s="12" t="s">
        <v>80</v>
      </c>
      <c r="D18" s="80" t="s">
        <v>21</v>
      </c>
      <c r="E18" s="80"/>
      <c r="F18" s="80"/>
      <c r="G18" s="16"/>
      <c r="H18" s="8"/>
    </row>
    <row r="19" spans="1:8">
      <c r="A19" s="17" t="s">
        <v>52</v>
      </c>
      <c r="B19" s="18">
        <v>20</v>
      </c>
      <c r="C19" s="19" t="s">
        <v>128</v>
      </c>
      <c r="D19" s="22"/>
      <c r="E19" s="22"/>
      <c r="F19" s="22"/>
      <c r="G19" s="22"/>
      <c r="H19" s="20"/>
    </row>
    <row r="20" spans="1:8">
      <c r="A20" s="17" t="s">
        <v>53</v>
      </c>
      <c r="B20" s="18">
        <v>21</v>
      </c>
      <c r="C20" s="19" t="s">
        <v>54</v>
      </c>
      <c r="D20" s="22"/>
      <c r="E20" s="22"/>
      <c r="F20" s="22"/>
      <c r="G20" s="22"/>
      <c r="H20" s="20"/>
    </row>
    <row r="21" spans="1:8" ht="76.5">
      <c r="A21" s="5" t="s">
        <v>48</v>
      </c>
      <c r="B21" s="6" t="s">
        <v>49</v>
      </c>
      <c r="C21" s="31" t="s">
        <v>129</v>
      </c>
      <c r="D21" s="33" t="s">
        <v>91</v>
      </c>
      <c r="E21" s="7" t="s">
        <v>28</v>
      </c>
      <c r="F21" s="33" t="s">
        <v>92</v>
      </c>
      <c r="G21" s="16"/>
      <c r="H21" s="8"/>
    </row>
    <row r="22" spans="1:8">
      <c r="A22" s="74" t="s">
        <v>23</v>
      </c>
      <c r="B22" s="75"/>
      <c r="C22" s="75"/>
      <c r="D22" s="75"/>
      <c r="E22" s="75"/>
      <c r="F22" s="75"/>
      <c r="G22" s="75"/>
      <c r="H22" s="76"/>
    </row>
    <row r="23" spans="1:8">
      <c r="A23" s="5" t="s">
        <v>24</v>
      </c>
      <c r="B23" s="6">
        <v>5</v>
      </c>
      <c r="C23" s="12" t="s">
        <v>55</v>
      </c>
      <c r="D23" s="16"/>
      <c r="E23" s="16"/>
      <c r="F23" s="16"/>
      <c r="G23" s="16"/>
      <c r="H23" s="8"/>
    </row>
    <row r="24" spans="1:8">
      <c r="A24" s="17" t="s">
        <v>93</v>
      </c>
      <c r="B24" s="18">
        <v>6</v>
      </c>
      <c r="C24" s="19" t="s">
        <v>56</v>
      </c>
      <c r="D24" s="22"/>
      <c r="E24" s="25"/>
      <c r="F24" s="22"/>
      <c r="G24" s="22"/>
      <c r="H24" s="20"/>
    </row>
    <row r="25" spans="1:8">
      <c r="A25" s="5" t="s">
        <v>38</v>
      </c>
      <c r="B25" s="6">
        <v>7</v>
      </c>
      <c r="C25" s="12" t="s">
        <v>56</v>
      </c>
      <c r="D25" s="16"/>
      <c r="E25" s="16"/>
      <c r="F25" s="16"/>
      <c r="G25" s="16"/>
      <c r="H25" s="8"/>
    </row>
    <row r="26" spans="1:8">
      <c r="A26" s="17" t="s">
        <v>39</v>
      </c>
      <c r="B26" s="18">
        <v>18</v>
      </c>
      <c r="C26" s="19" t="s">
        <v>130</v>
      </c>
      <c r="D26" s="22"/>
      <c r="E26" s="22"/>
      <c r="F26" s="22"/>
      <c r="G26" s="22"/>
      <c r="H26" s="20"/>
    </row>
    <row r="27" spans="1:8" ht="39">
      <c r="A27" s="17" t="s">
        <v>94</v>
      </c>
      <c r="B27" s="18">
        <v>22</v>
      </c>
      <c r="C27" s="19" t="s">
        <v>96</v>
      </c>
      <c r="D27" s="22"/>
      <c r="E27" s="22"/>
      <c r="F27" s="22"/>
      <c r="G27" s="22"/>
      <c r="H27" s="20"/>
    </row>
    <row r="28" spans="1:8" ht="39">
      <c r="A28" s="17" t="s">
        <v>95</v>
      </c>
      <c r="B28" s="18">
        <v>23</v>
      </c>
      <c r="C28" s="19" t="s">
        <v>97</v>
      </c>
      <c r="D28" s="22"/>
      <c r="E28" s="22"/>
      <c r="F28" s="22"/>
      <c r="G28" s="22"/>
      <c r="H28" s="20"/>
    </row>
    <row r="29" spans="1:8">
      <c r="A29" s="5" t="s">
        <v>40</v>
      </c>
      <c r="B29" s="6">
        <v>31</v>
      </c>
      <c r="C29" s="12" t="s">
        <v>56</v>
      </c>
      <c r="D29" s="16"/>
      <c r="E29" s="16"/>
      <c r="F29" s="16"/>
      <c r="G29" s="16"/>
      <c r="H29" s="8"/>
    </row>
    <row r="30" spans="1:8">
      <c r="A30" s="5" t="s">
        <v>41</v>
      </c>
      <c r="B30" s="6">
        <v>30</v>
      </c>
      <c r="C30" s="12" t="s">
        <v>56</v>
      </c>
      <c r="D30" s="16"/>
      <c r="E30" s="16"/>
      <c r="F30" s="16"/>
      <c r="G30" s="16"/>
      <c r="H30" s="8"/>
    </row>
    <row r="31" spans="1:8">
      <c r="A31" s="5" t="s">
        <v>86</v>
      </c>
      <c r="B31" s="6">
        <v>13</v>
      </c>
      <c r="C31" s="12" t="s">
        <v>56</v>
      </c>
      <c r="D31" s="16"/>
      <c r="E31" s="16"/>
      <c r="F31" s="16"/>
      <c r="G31" s="16"/>
      <c r="H31" s="8"/>
    </row>
    <row r="32" spans="1:8">
      <c r="A32" s="74" t="s">
        <v>26</v>
      </c>
      <c r="B32" s="75"/>
      <c r="C32" s="75"/>
      <c r="D32" s="75"/>
      <c r="E32" s="75"/>
      <c r="F32" s="75"/>
      <c r="G32" s="75"/>
      <c r="H32" s="76"/>
    </row>
    <row r="33" spans="1:8" ht="15.75" thickBot="1">
      <c r="A33" s="13" t="s">
        <v>27</v>
      </c>
      <c r="B33" s="14" t="s">
        <v>85</v>
      </c>
      <c r="C33" s="15" t="s">
        <v>44</v>
      </c>
      <c r="D33" s="26"/>
      <c r="E33" s="26"/>
      <c r="F33" s="26"/>
      <c r="G33" s="26"/>
      <c r="H33" s="11"/>
    </row>
    <row r="34" spans="1:8">
      <c r="A34" s="74" t="s">
        <v>73</v>
      </c>
      <c r="B34" s="75"/>
      <c r="C34" s="75"/>
      <c r="D34" s="75"/>
      <c r="E34" s="75"/>
      <c r="F34" s="75"/>
      <c r="G34" s="75"/>
      <c r="H34" s="76"/>
    </row>
    <row r="35" spans="1:8" ht="15.75" thickBot="1">
      <c r="A35" s="13" t="s">
        <v>74</v>
      </c>
      <c r="B35" s="14"/>
      <c r="C35" s="15" t="s">
        <v>75</v>
      </c>
      <c r="D35" s="10"/>
      <c r="E35" s="10"/>
      <c r="F35" s="10"/>
      <c r="G35" s="10"/>
      <c r="H35" s="11"/>
    </row>
    <row r="36" spans="1:8">
      <c r="A36" s="75" t="s">
        <v>72</v>
      </c>
      <c r="B36" s="75"/>
      <c r="C36" s="75"/>
      <c r="D36" s="75"/>
      <c r="E36" s="75"/>
      <c r="F36" s="75"/>
      <c r="G36" s="75"/>
      <c r="H36" s="75"/>
    </row>
    <row r="37" spans="1:8" ht="27" thickBot="1">
      <c r="A37" s="13"/>
      <c r="B37" s="14"/>
      <c r="C37" s="15" t="s">
        <v>76</v>
      </c>
      <c r="D37" s="10"/>
      <c r="E37" s="10"/>
      <c r="F37" s="10"/>
      <c r="G37" s="10"/>
      <c r="H37" s="11"/>
    </row>
  </sheetData>
  <mergeCells count="11">
    <mergeCell ref="A34:H34"/>
    <mergeCell ref="A36:H36"/>
    <mergeCell ref="A2:H2"/>
    <mergeCell ref="A10:H10"/>
    <mergeCell ref="D17:F17"/>
    <mergeCell ref="D18:F18"/>
    <mergeCell ref="A22:H22"/>
    <mergeCell ref="A32:H32"/>
    <mergeCell ref="A6:A7"/>
    <mergeCell ref="B6:B7"/>
    <mergeCell ref="C6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8"/>
  <sheetViews>
    <sheetView workbookViewId="0">
      <selection activeCell="H3" sqref="H3"/>
    </sheetView>
  </sheetViews>
  <sheetFormatPr defaultColWidth="9.140625" defaultRowHeight="15"/>
  <cols>
    <col min="1" max="1" width="18.7109375" bestFit="1" customWidth="1"/>
    <col min="2" max="2" width="16.28515625" customWidth="1"/>
    <col min="3" max="3" width="59.85546875" customWidth="1"/>
    <col min="4" max="6" width="5.85546875" bestFit="1" customWidth="1"/>
    <col min="7" max="7" width="17" customWidth="1"/>
  </cols>
  <sheetData>
    <row r="1" spans="1:8" ht="15.75" thickBot="1">
      <c r="A1" s="1" t="s">
        <v>2</v>
      </c>
      <c r="B1" s="2" t="s">
        <v>3</v>
      </c>
      <c r="C1" s="3" t="s">
        <v>0</v>
      </c>
      <c r="D1" s="2" t="s">
        <v>4</v>
      </c>
      <c r="E1" s="2" t="s">
        <v>5</v>
      </c>
      <c r="F1" s="2" t="s">
        <v>6</v>
      </c>
      <c r="G1" s="2" t="s">
        <v>1</v>
      </c>
      <c r="H1" s="4" t="s">
        <v>25</v>
      </c>
    </row>
    <row r="2" spans="1:8">
      <c r="A2" s="83" t="s">
        <v>7</v>
      </c>
      <c r="B2" s="84"/>
      <c r="C2" s="84"/>
      <c r="D2" s="84"/>
      <c r="E2" s="84"/>
      <c r="F2" s="84"/>
      <c r="G2" s="84"/>
      <c r="H2" s="85"/>
    </row>
    <row r="3" spans="1:8" ht="39">
      <c r="A3" s="17" t="s">
        <v>29</v>
      </c>
      <c r="B3" s="18">
        <v>4</v>
      </c>
      <c r="C3" s="19" t="s">
        <v>81</v>
      </c>
      <c r="D3" s="22" t="s">
        <v>30</v>
      </c>
      <c r="E3" s="22" t="s">
        <v>8</v>
      </c>
      <c r="F3" s="22" t="s">
        <v>31</v>
      </c>
      <c r="G3" s="22"/>
      <c r="H3" s="20"/>
    </row>
    <row r="4" spans="1:8" ht="26.25">
      <c r="A4" s="17" t="s">
        <v>9</v>
      </c>
      <c r="B4" s="18">
        <v>1</v>
      </c>
      <c r="C4" s="19" t="s">
        <v>77</v>
      </c>
      <c r="D4" s="22" t="s">
        <v>10</v>
      </c>
      <c r="E4" s="22" t="s">
        <v>11</v>
      </c>
      <c r="F4" s="22" t="s">
        <v>12</v>
      </c>
      <c r="G4" s="22"/>
      <c r="H4" s="20"/>
    </row>
    <row r="5" spans="1:8" ht="25.5">
      <c r="A5" s="17" t="s">
        <v>13</v>
      </c>
      <c r="B5" s="18">
        <v>38</v>
      </c>
      <c r="C5" s="23" t="s">
        <v>71</v>
      </c>
      <c r="D5" s="22" t="s">
        <v>10</v>
      </c>
      <c r="E5" s="22" t="s">
        <v>11</v>
      </c>
      <c r="F5" s="22"/>
      <c r="G5" s="22"/>
      <c r="H5" s="20"/>
    </row>
    <row r="6" spans="1:8" ht="22.5" customHeight="1">
      <c r="A6" s="86" t="s">
        <v>32</v>
      </c>
      <c r="B6" s="87" t="s">
        <v>62</v>
      </c>
      <c r="C6" s="89" t="s">
        <v>14</v>
      </c>
      <c r="D6" s="33" t="s">
        <v>16</v>
      </c>
      <c r="E6" s="16"/>
      <c r="F6" s="16"/>
      <c r="G6" s="7" t="s">
        <v>139</v>
      </c>
      <c r="H6" s="90"/>
    </row>
    <row r="7" spans="1:8" ht="25.5">
      <c r="A7" s="86"/>
      <c r="B7" s="88"/>
      <c r="C7" s="89"/>
      <c r="D7" s="9"/>
      <c r="E7" s="9" t="s">
        <v>11</v>
      </c>
      <c r="F7" s="9"/>
      <c r="G7" s="9" t="s">
        <v>140</v>
      </c>
      <c r="H7" s="90"/>
    </row>
    <row r="8" spans="1:8">
      <c r="A8" s="5" t="s">
        <v>61</v>
      </c>
      <c r="B8" s="6" t="s">
        <v>63</v>
      </c>
      <c r="C8" s="9" t="s">
        <v>64</v>
      </c>
      <c r="D8" s="27"/>
      <c r="E8" s="28" t="s">
        <v>15</v>
      </c>
      <c r="F8" s="28" t="s">
        <v>59</v>
      </c>
      <c r="G8" s="29"/>
      <c r="H8" s="30"/>
    </row>
    <row r="9" spans="1:8" ht="19.5" customHeight="1">
      <c r="A9" s="5" t="s">
        <v>66</v>
      </c>
      <c r="B9" s="6" t="s">
        <v>67</v>
      </c>
      <c r="C9" s="9" t="s">
        <v>68</v>
      </c>
      <c r="D9" s="94" t="s">
        <v>46</v>
      </c>
      <c r="E9" s="94" t="s">
        <v>8</v>
      </c>
      <c r="F9" s="94" t="s">
        <v>11</v>
      </c>
      <c r="G9" s="29"/>
      <c r="H9" s="30"/>
    </row>
    <row r="10" spans="1:8" ht="42.6" customHeight="1">
      <c r="A10" s="5" t="s">
        <v>47</v>
      </c>
      <c r="B10" s="6" t="s">
        <v>65</v>
      </c>
      <c r="C10" s="31" t="s">
        <v>79</v>
      </c>
      <c r="D10" s="95"/>
      <c r="E10" s="95"/>
      <c r="F10" s="95"/>
      <c r="G10" s="16"/>
      <c r="H10" s="8"/>
    </row>
    <row r="11" spans="1:8">
      <c r="A11" s="74" t="s">
        <v>17</v>
      </c>
      <c r="B11" s="75"/>
      <c r="C11" s="75"/>
      <c r="D11" s="75"/>
      <c r="E11" s="75"/>
      <c r="F11" s="75"/>
      <c r="G11" s="75"/>
      <c r="H11" s="76"/>
    </row>
    <row r="12" spans="1:8" ht="26.25">
      <c r="A12" s="17" t="s">
        <v>82</v>
      </c>
      <c r="B12" s="18">
        <v>9</v>
      </c>
      <c r="C12" s="19" t="s">
        <v>134</v>
      </c>
      <c r="D12" s="22" t="s">
        <v>18</v>
      </c>
      <c r="E12" s="22" t="s">
        <v>19</v>
      </c>
      <c r="F12" s="22" t="s">
        <v>20</v>
      </c>
      <c r="G12" s="22"/>
      <c r="H12" s="20"/>
    </row>
    <row r="13" spans="1:8" ht="26.25">
      <c r="A13" s="17" t="s">
        <v>83</v>
      </c>
      <c r="B13" s="18">
        <v>8</v>
      </c>
      <c r="C13" s="19" t="s">
        <v>133</v>
      </c>
      <c r="D13" s="22" t="s">
        <v>18</v>
      </c>
      <c r="E13" s="22" t="s">
        <v>19</v>
      </c>
      <c r="F13" s="22" t="s">
        <v>20</v>
      </c>
      <c r="G13" s="22"/>
      <c r="H13" s="20"/>
    </row>
    <row r="14" spans="1:8" ht="26.25">
      <c r="A14" s="17" t="s">
        <v>84</v>
      </c>
      <c r="B14" s="18">
        <v>10</v>
      </c>
      <c r="C14" s="19" t="s">
        <v>135</v>
      </c>
      <c r="D14" s="22"/>
      <c r="E14" s="22" t="s">
        <v>20</v>
      </c>
      <c r="F14" s="22"/>
      <c r="G14" s="22"/>
      <c r="H14" s="20"/>
    </row>
    <row r="15" spans="1:8" ht="26.25">
      <c r="A15" s="17" t="s">
        <v>87</v>
      </c>
      <c r="B15" s="18">
        <v>17</v>
      </c>
      <c r="C15" s="19" t="s">
        <v>137</v>
      </c>
      <c r="D15" s="22" t="s">
        <v>18</v>
      </c>
      <c r="E15" s="22" t="s">
        <v>19</v>
      </c>
      <c r="F15" s="22" t="s">
        <v>20</v>
      </c>
      <c r="G15" s="22"/>
      <c r="H15" s="20"/>
    </row>
    <row r="16" spans="1:8" ht="26.25">
      <c r="A16" s="17" t="s">
        <v>88</v>
      </c>
      <c r="B16" s="18">
        <v>16</v>
      </c>
      <c r="C16" s="19" t="s">
        <v>136</v>
      </c>
      <c r="D16" s="22" t="s">
        <v>18</v>
      </c>
      <c r="E16" s="22" t="s">
        <v>19</v>
      </c>
      <c r="F16" s="22" t="s">
        <v>20</v>
      </c>
      <c r="G16" s="22"/>
      <c r="H16" s="20"/>
    </row>
    <row r="17" spans="1:8" ht="38.25">
      <c r="A17" s="17" t="s">
        <v>89</v>
      </c>
      <c r="B17" s="18">
        <v>18</v>
      </c>
      <c r="C17" s="32" t="s">
        <v>138</v>
      </c>
      <c r="D17" s="22"/>
      <c r="E17" s="22" t="s">
        <v>20</v>
      </c>
      <c r="F17" s="22"/>
      <c r="G17" s="22"/>
      <c r="H17" s="20"/>
    </row>
    <row r="18" spans="1:8" ht="39">
      <c r="A18" s="5" t="s">
        <v>35</v>
      </c>
      <c r="B18" s="6">
        <v>2</v>
      </c>
      <c r="C18" s="12" t="s">
        <v>80</v>
      </c>
      <c r="D18" s="80" t="s">
        <v>21</v>
      </c>
      <c r="E18" s="80"/>
      <c r="F18" s="80"/>
      <c r="G18" s="16"/>
      <c r="H18" s="8"/>
    </row>
    <row r="19" spans="1:8" ht="39">
      <c r="A19" s="5" t="s">
        <v>36</v>
      </c>
      <c r="B19" s="6">
        <v>3</v>
      </c>
      <c r="C19" s="12" t="s">
        <v>80</v>
      </c>
      <c r="D19" s="80" t="s">
        <v>21</v>
      </c>
      <c r="E19" s="80"/>
      <c r="F19" s="80"/>
      <c r="G19" s="16"/>
      <c r="H19" s="8"/>
    </row>
    <row r="20" spans="1:8" ht="76.5">
      <c r="A20" s="17" t="s">
        <v>48</v>
      </c>
      <c r="B20" s="18" t="s">
        <v>50</v>
      </c>
      <c r="C20" s="32" t="s">
        <v>90</v>
      </c>
      <c r="D20" s="21" t="s">
        <v>91</v>
      </c>
      <c r="E20" s="24" t="s">
        <v>28</v>
      </c>
      <c r="F20" s="21" t="s">
        <v>92</v>
      </c>
      <c r="G20" s="22"/>
      <c r="H20" s="20"/>
    </row>
    <row r="21" spans="1:8">
      <c r="A21" s="91" t="s">
        <v>23</v>
      </c>
      <c r="B21" s="92"/>
      <c r="C21" s="92"/>
      <c r="D21" s="92"/>
      <c r="E21" s="92"/>
      <c r="F21" s="92"/>
      <c r="G21" s="92"/>
      <c r="H21" s="93"/>
    </row>
    <row r="22" spans="1:8">
      <c r="A22" s="5" t="s">
        <v>24</v>
      </c>
      <c r="B22" s="6">
        <v>5</v>
      </c>
      <c r="C22" s="12" t="s">
        <v>55</v>
      </c>
      <c r="D22" s="16"/>
      <c r="E22" s="16"/>
      <c r="F22" s="16"/>
      <c r="G22" s="16"/>
      <c r="H22" s="8"/>
    </row>
    <row r="23" spans="1:8">
      <c r="A23" s="17" t="s">
        <v>93</v>
      </c>
      <c r="B23" s="18">
        <v>6</v>
      </c>
      <c r="C23" s="19" t="s">
        <v>56</v>
      </c>
      <c r="D23" s="22"/>
      <c r="E23" s="25"/>
      <c r="F23" s="22"/>
      <c r="G23" s="22"/>
      <c r="H23" s="20"/>
    </row>
    <row r="24" spans="1:8">
      <c r="A24" s="5" t="s">
        <v>38</v>
      </c>
      <c r="B24" s="6">
        <v>7</v>
      </c>
      <c r="C24" s="12" t="s">
        <v>56</v>
      </c>
      <c r="D24" s="16"/>
      <c r="E24" s="16"/>
      <c r="F24" s="16"/>
      <c r="G24" s="16"/>
      <c r="H24" s="8"/>
    </row>
    <row r="25" spans="1:8">
      <c r="A25" s="17" t="s">
        <v>39</v>
      </c>
      <c r="B25" s="18">
        <v>19</v>
      </c>
      <c r="C25" s="19" t="s">
        <v>56</v>
      </c>
      <c r="D25" s="22"/>
      <c r="E25" s="22"/>
      <c r="F25" s="22"/>
      <c r="G25" s="22"/>
      <c r="H25" s="20"/>
    </row>
    <row r="26" spans="1:8" ht="39">
      <c r="A26" s="17" t="s">
        <v>94</v>
      </c>
      <c r="B26" s="18">
        <v>26</v>
      </c>
      <c r="C26" s="19" t="s">
        <v>96</v>
      </c>
      <c r="D26" s="22"/>
      <c r="E26" s="22"/>
      <c r="F26" s="22"/>
      <c r="G26" s="22"/>
      <c r="H26" s="20"/>
    </row>
    <row r="27" spans="1:8" ht="39">
      <c r="A27" s="17" t="s">
        <v>95</v>
      </c>
      <c r="B27" s="18">
        <v>27</v>
      </c>
      <c r="C27" s="19" t="s">
        <v>97</v>
      </c>
      <c r="D27" s="22"/>
      <c r="E27" s="22"/>
      <c r="F27" s="22"/>
      <c r="G27" s="22"/>
      <c r="H27" s="20"/>
    </row>
    <row r="28" spans="1:8">
      <c r="A28" s="5" t="s">
        <v>40</v>
      </c>
      <c r="B28" s="6">
        <v>37</v>
      </c>
      <c r="C28" s="12" t="s">
        <v>56</v>
      </c>
      <c r="D28" s="16"/>
      <c r="E28" s="16"/>
      <c r="F28" s="16"/>
      <c r="G28" s="16"/>
      <c r="H28" s="8"/>
    </row>
    <row r="29" spans="1:8">
      <c r="A29" s="5" t="s">
        <v>41</v>
      </c>
      <c r="B29" s="6">
        <v>36</v>
      </c>
      <c r="C29" s="12" t="s">
        <v>56</v>
      </c>
      <c r="D29" s="16"/>
      <c r="E29" s="16"/>
      <c r="F29" s="16"/>
      <c r="G29" s="16"/>
      <c r="H29" s="8"/>
    </row>
    <row r="30" spans="1:8">
      <c r="A30" s="5" t="s">
        <v>86</v>
      </c>
      <c r="B30" s="6">
        <v>13</v>
      </c>
      <c r="C30" s="12" t="s">
        <v>56</v>
      </c>
      <c r="D30" s="16"/>
      <c r="E30" s="16"/>
      <c r="F30" s="16"/>
      <c r="G30" s="16"/>
      <c r="H30" s="8"/>
    </row>
    <row r="31" spans="1:8">
      <c r="A31" s="74" t="s">
        <v>26</v>
      </c>
      <c r="B31" s="75"/>
      <c r="C31" s="75"/>
      <c r="D31" s="75"/>
      <c r="E31" s="75"/>
      <c r="F31" s="75"/>
      <c r="G31" s="75"/>
      <c r="H31" s="76"/>
    </row>
    <row r="32" spans="1:8" ht="15.75" thickBot="1">
      <c r="A32" s="13" t="s">
        <v>27</v>
      </c>
      <c r="B32" s="14" t="s">
        <v>98</v>
      </c>
      <c r="C32" s="15" t="s">
        <v>44</v>
      </c>
      <c r="D32" s="26"/>
      <c r="E32" s="26"/>
      <c r="F32" s="26"/>
      <c r="G32" s="26"/>
      <c r="H32" s="11"/>
    </row>
    <row r="33" spans="1:8">
      <c r="A33" s="83" t="s">
        <v>45</v>
      </c>
      <c r="B33" s="84"/>
      <c r="C33" s="84"/>
      <c r="D33" s="84"/>
      <c r="E33" s="84"/>
      <c r="F33" s="84"/>
      <c r="G33" s="84"/>
      <c r="H33" s="85"/>
    </row>
    <row r="34" spans="1:8" ht="15.75" thickBot="1">
      <c r="A34" s="13" t="s">
        <v>99</v>
      </c>
      <c r="B34" s="14" t="s">
        <v>69</v>
      </c>
      <c r="C34" s="15" t="s">
        <v>70</v>
      </c>
      <c r="D34" s="26"/>
      <c r="E34" s="26"/>
      <c r="F34" s="26"/>
      <c r="G34" s="26"/>
      <c r="H34" s="11"/>
    </row>
    <row r="35" spans="1:8">
      <c r="A35" s="74" t="s">
        <v>73</v>
      </c>
      <c r="B35" s="75"/>
      <c r="C35" s="75"/>
      <c r="D35" s="75"/>
      <c r="E35" s="75"/>
      <c r="F35" s="75"/>
      <c r="G35" s="75"/>
      <c r="H35" s="76"/>
    </row>
    <row r="36" spans="1:8" ht="15.75" thickBot="1">
      <c r="A36" s="13" t="s">
        <v>74</v>
      </c>
      <c r="B36" s="14"/>
      <c r="C36" s="15" t="s">
        <v>75</v>
      </c>
      <c r="D36" s="10"/>
      <c r="E36" s="10"/>
      <c r="F36" s="10"/>
      <c r="G36" s="10"/>
      <c r="H36" s="11"/>
    </row>
    <row r="37" spans="1:8">
      <c r="A37" s="75" t="s">
        <v>72</v>
      </c>
      <c r="B37" s="75"/>
      <c r="C37" s="75"/>
      <c r="D37" s="75"/>
      <c r="E37" s="75"/>
      <c r="F37" s="75"/>
      <c r="G37" s="75"/>
      <c r="H37" s="75"/>
    </row>
    <row r="38" spans="1:8" ht="27" thickBot="1">
      <c r="A38" s="13"/>
      <c r="B38" s="14"/>
      <c r="C38" s="15" t="s">
        <v>76</v>
      </c>
      <c r="D38" s="10"/>
      <c r="E38" s="10"/>
      <c r="F38" s="10"/>
      <c r="G38" s="10"/>
      <c r="H38" s="11"/>
    </row>
  </sheetData>
  <mergeCells count="16">
    <mergeCell ref="D9:D10"/>
    <mergeCell ref="E9:E10"/>
    <mergeCell ref="F9:F10"/>
    <mergeCell ref="A11:H11"/>
    <mergeCell ref="A35:H35"/>
    <mergeCell ref="A37:H37"/>
    <mergeCell ref="D18:F18"/>
    <mergeCell ref="D19:F19"/>
    <mergeCell ref="A21:H21"/>
    <mergeCell ref="A31:H31"/>
    <mergeCell ref="A33:H33"/>
    <mergeCell ref="A2:H2"/>
    <mergeCell ref="A6:A7"/>
    <mergeCell ref="B6:B7"/>
    <mergeCell ref="C6:C7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CCD0-F283-4C1A-B10C-C5C2FB0E9B68}">
  <dimension ref="A1:L52"/>
  <sheetViews>
    <sheetView tabSelected="1" zoomScale="145" zoomScaleNormal="145" workbookViewId="0">
      <selection activeCell="A4" sqref="A4"/>
    </sheetView>
  </sheetViews>
  <sheetFormatPr defaultColWidth="9.140625" defaultRowHeight="15"/>
  <cols>
    <col min="1" max="1" width="18.7109375" bestFit="1" customWidth="1"/>
    <col min="2" max="2" width="16.85546875" customWidth="1"/>
    <col min="3" max="3" width="60.7109375" customWidth="1"/>
    <col min="4" max="4" width="6.42578125" customWidth="1"/>
    <col min="5" max="6" width="5.85546875" bestFit="1" customWidth="1"/>
    <col min="7" max="7" width="15.28515625" customWidth="1"/>
  </cols>
  <sheetData>
    <row r="1" spans="1:9" ht="15.75" thickBot="1">
      <c r="A1" s="96" t="s">
        <v>172</v>
      </c>
      <c r="B1" s="97"/>
      <c r="C1" s="97"/>
      <c r="D1" s="97"/>
      <c r="E1" s="97"/>
      <c r="F1" s="97"/>
      <c r="G1" s="97"/>
      <c r="H1" s="98"/>
    </row>
    <row r="2" spans="1:9">
      <c r="A2" s="1" t="s">
        <v>2</v>
      </c>
      <c r="B2" s="2" t="s">
        <v>3</v>
      </c>
      <c r="C2" s="3" t="s">
        <v>0</v>
      </c>
      <c r="D2" s="2" t="s">
        <v>4</v>
      </c>
      <c r="E2" s="2" t="s">
        <v>5</v>
      </c>
      <c r="F2" s="2" t="s">
        <v>6</v>
      </c>
      <c r="G2" s="2" t="s">
        <v>1</v>
      </c>
      <c r="H2" s="4" t="s">
        <v>25</v>
      </c>
    </row>
    <row r="3" spans="1:9">
      <c r="A3" s="77" t="s">
        <v>7</v>
      </c>
      <c r="B3" s="78"/>
      <c r="C3" s="78"/>
      <c r="D3" s="78"/>
      <c r="E3" s="78"/>
      <c r="F3" s="78"/>
      <c r="G3" s="78"/>
      <c r="H3" s="79"/>
    </row>
    <row r="4" spans="1:9" ht="39">
      <c r="A4" s="24" t="s">
        <v>29</v>
      </c>
      <c r="B4" s="24">
        <v>4</v>
      </c>
      <c r="C4" s="19" t="s">
        <v>131</v>
      </c>
      <c r="D4" s="24" t="s">
        <v>30</v>
      </c>
      <c r="E4" s="24" t="s">
        <v>8</v>
      </c>
      <c r="F4" s="24" t="s">
        <v>31</v>
      </c>
      <c r="G4" s="109" t="s">
        <v>11</v>
      </c>
      <c r="H4" s="24" t="s">
        <v>25</v>
      </c>
    </row>
    <row r="5" spans="1:9" ht="25.5">
      <c r="A5" s="24" t="s">
        <v>9</v>
      </c>
      <c r="B5" s="24">
        <v>1</v>
      </c>
      <c r="C5" s="24" t="s">
        <v>132</v>
      </c>
      <c r="D5" s="24" t="s">
        <v>10</v>
      </c>
      <c r="E5" s="24" t="s">
        <v>11</v>
      </c>
      <c r="F5" s="24" t="s">
        <v>12</v>
      </c>
      <c r="G5" s="109" t="s">
        <v>11</v>
      </c>
      <c r="H5" s="24" t="s">
        <v>25</v>
      </c>
    </row>
    <row r="6" spans="1:9" ht="25.5">
      <c r="A6" s="24" t="s">
        <v>13</v>
      </c>
      <c r="B6" s="24">
        <v>32</v>
      </c>
      <c r="C6" s="24" t="s">
        <v>71</v>
      </c>
      <c r="D6" s="24" t="s">
        <v>10</v>
      </c>
      <c r="E6" s="24" t="s">
        <v>11</v>
      </c>
      <c r="F6" s="24"/>
      <c r="G6" s="109" t="s">
        <v>11</v>
      </c>
      <c r="H6" s="24" t="s">
        <v>25</v>
      </c>
    </row>
    <row r="7" spans="1:9" ht="23.1" customHeight="1">
      <c r="A7" s="81" t="s">
        <v>32</v>
      </c>
      <c r="B7" s="81" t="s">
        <v>50</v>
      </c>
      <c r="C7" s="81" t="s">
        <v>14</v>
      </c>
      <c r="D7" s="9" t="s">
        <v>16</v>
      </c>
      <c r="E7" s="9"/>
      <c r="F7" s="9"/>
      <c r="G7" s="9" t="s">
        <v>139</v>
      </c>
      <c r="H7" s="9"/>
    </row>
    <row r="8" spans="1:9" ht="23.1" customHeight="1">
      <c r="A8" s="82"/>
      <c r="B8" s="82"/>
      <c r="C8" s="82"/>
      <c r="D8" s="9"/>
      <c r="E8" s="9" t="s">
        <v>11</v>
      </c>
      <c r="F8" s="9"/>
      <c r="G8" s="9" t="s">
        <v>140</v>
      </c>
      <c r="H8" s="9" t="s">
        <v>25</v>
      </c>
    </row>
    <row r="9" spans="1:9">
      <c r="A9" s="9" t="s">
        <v>47</v>
      </c>
      <c r="B9" s="9" t="s">
        <v>51</v>
      </c>
      <c r="C9" s="24" t="s">
        <v>194</v>
      </c>
      <c r="D9" s="9"/>
      <c r="E9" s="9" t="s">
        <v>187</v>
      </c>
      <c r="F9" s="9"/>
      <c r="G9" s="9"/>
      <c r="H9" s="9" t="s">
        <v>25</v>
      </c>
      <c r="I9" s="41"/>
    </row>
    <row r="10" spans="1:9">
      <c r="A10" s="74" t="s">
        <v>17</v>
      </c>
      <c r="B10" s="75"/>
      <c r="C10" s="75"/>
      <c r="D10" s="75"/>
      <c r="E10" s="75"/>
      <c r="F10" s="75"/>
      <c r="G10" s="75"/>
      <c r="H10" s="76"/>
    </row>
    <row r="11" spans="1:9" ht="26.25">
      <c r="A11" s="17" t="s">
        <v>82</v>
      </c>
      <c r="B11" s="18">
        <v>9</v>
      </c>
      <c r="C11" s="19" t="s">
        <v>134</v>
      </c>
      <c r="D11" s="22" t="s">
        <v>18</v>
      </c>
      <c r="E11" s="22" t="s">
        <v>19</v>
      </c>
      <c r="F11" s="22" t="s">
        <v>20</v>
      </c>
      <c r="G11" s="22"/>
      <c r="H11" s="20" t="s">
        <v>25</v>
      </c>
    </row>
    <row r="12" spans="1:9" ht="26.25">
      <c r="A12" s="17" t="s">
        <v>83</v>
      </c>
      <c r="B12" s="18">
        <v>8</v>
      </c>
      <c r="C12" s="19" t="s">
        <v>133</v>
      </c>
      <c r="D12" s="22" t="s">
        <v>18</v>
      </c>
      <c r="E12" s="22" t="s">
        <v>19</v>
      </c>
      <c r="F12" s="22" t="s">
        <v>20</v>
      </c>
      <c r="G12" s="22"/>
      <c r="H12" s="20" t="s">
        <v>25</v>
      </c>
    </row>
    <row r="13" spans="1:9" ht="26.25">
      <c r="A13" s="17" t="s">
        <v>84</v>
      </c>
      <c r="B13" s="18">
        <v>10</v>
      </c>
      <c r="C13" s="19" t="s">
        <v>135</v>
      </c>
      <c r="D13" s="22"/>
      <c r="E13" s="22" t="s">
        <v>20</v>
      </c>
      <c r="F13" s="22"/>
      <c r="G13" s="22"/>
      <c r="H13" s="20" t="s">
        <v>25</v>
      </c>
    </row>
    <row r="14" spans="1:9" ht="26.25">
      <c r="A14" s="17" t="s">
        <v>87</v>
      </c>
      <c r="B14" s="18">
        <v>16</v>
      </c>
      <c r="C14" s="19" t="s">
        <v>137</v>
      </c>
      <c r="D14" s="22" t="s">
        <v>18</v>
      </c>
      <c r="E14" s="22" t="s">
        <v>19</v>
      </c>
      <c r="F14" s="22" t="s">
        <v>20</v>
      </c>
      <c r="G14" s="22"/>
      <c r="H14" s="20" t="s">
        <v>25</v>
      </c>
    </row>
    <row r="15" spans="1:9" ht="26.25">
      <c r="A15" s="17" t="s">
        <v>88</v>
      </c>
      <c r="B15" s="18">
        <v>15</v>
      </c>
      <c r="C15" s="19" t="s">
        <v>136</v>
      </c>
      <c r="D15" s="22" t="s">
        <v>18</v>
      </c>
      <c r="E15" s="22" t="s">
        <v>19</v>
      </c>
      <c r="F15" s="22" t="s">
        <v>20</v>
      </c>
      <c r="G15" s="22"/>
      <c r="H15" s="20" t="s">
        <v>25</v>
      </c>
    </row>
    <row r="16" spans="1:9" ht="38.25">
      <c r="A16" s="17" t="s">
        <v>89</v>
      </c>
      <c r="B16" s="18">
        <v>17</v>
      </c>
      <c r="C16" s="32" t="s">
        <v>138</v>
      </c>
      <c r="D16" s="22"/>
      <c r="E16" s="22" t="s">
        <v>20</v>
      </c>
      <c r="F16" s="22"/>
      <c r="G16" s="22"/>
      <c r="H16" s="20" t="s">
        <v>25</v>
      </c>
    </row>
    <row r="17" spans="1:8" ht="39">
      <c r="A17" s="5" t="s">
        <v>35</v>
      </c>
      <c r="B17" s="6">
        <v>2</v>
      </c>
      <c r="C17" s="12" t="s">
        <v>80</v>
      </c>
      <c r="D17" s="80" t="s">
        <v>21</v>
      </c>
      <c r="E17" s="80"/>
      <c r="F17" s="80"/>
      <c r="G17" s="16"/>
      <c r="H17" s="8" t="s">
        <v>25</v>
      </c>
    </row>
    <row r="18" spans="1:8" ht="39">
      <c r="A18" s="5" t="s">
        <v>36</v>
      </c>
      <c r="B18" s="6">
        <v>3</v>
      </c>
      <c r="C18" s="12" t="s">
        <v>80</v>
      </c>
      <c r="D18" s="80" t="s">
        <v>21</v>
      </c>
      <c r="E18" s="80"/>
      <c r="F18" s="80"/>
      <c r="G18" s="16"/>
      <c r="H18" s="8" t="s">
        <v>25</v>
      </c>
    </row>
    <row r="19" spans="1:8">
      <c r="A19" s="5" t="s">
        <v>57</v>
      </c>
      <c r="B19" s="6">
        <v>19</v>
      </c>
      <c r="C19" s="19" t="s">
        <v>190</v>
      </c>
      <c r="D19" s="22"/>
      <c r="E19" s="22"/>
      <c r="F19" s="22"/>
      <c r="G19" s="22"/>
      <c r="H19" s="20" t="s">
        <v>25</v>
      </c>
    </row>
    <row r="20" spans="1:8" ht="26.25">
      <c r="A20" s="5" t="s">
        <v>188</v>
      </c>
      <c r="B20" s="6">
        <v>20</v>
      </c>
      <c r="C20" s="19" t="s">
        <v>189</v>
      </c>
      <c r="D20" s="22"/>
      <c r="E20" s="22"/>
      <c r="F20" s="22"/>
      <c r="G20" s="22"/>
      <c r="H20" s="20" t="s">
        <v>25</v>
      </c>
    </row>
    <row r="21" spans="1:8" ht="25.5">
      <c r="A21" s="5" t="s">
        <v>48</v>
      </c>
      <c r="B21" s="6" t="s">
        <v>49</v>
      </c>
      <c r="C21" s="31" t="s">
        <v>175</v>
      </c>
      <c r="D21" s="33" t="s">
        <v>91</v>
      </c>
      <c r="E21" s="7" t="s">
        <v>192</v>
      </c>
      <c r="F21" s="33" t="s">
        <v>92</v>
      </c>
      <c r="G21" s="16"/>
      <c r="H21" s="8" t="s">
        <v>25</v>
      </c>
    </row>
    <row r="22" spans="1:8">
      <c r="A22" s="74" t="s">
        <v>23</v>
      </c>
      <c r="B22" s="75"/>
      <c r="C22" s="75"/>
      <c r="D22" s="75"/>
      <c r="E22" s="75"/>
      <c r="F22" s="75"/>
      <c r="G22" s="75"/>
      <c r="H22" s="76"/>
    </row>
    <row r="23" spans="1:8" ht="26.25">
      <c r="A23" s="5" t="s">
        <v>170</v>
      </c>
      <c r="B23" s="6" t="s">
        <v>171</v>
      </c>
      <c r="C23" s="12" t="s">
        <v>195</v>
      </c>
      <c r="D23" s="16"/>
      <c r="E23" s="16"/>
      <c r="F23" s="16"/>
      <c r="G23" s="16"/>
      <c r="H23" s="8" t="s">
        <v>25</v>
      </c>
    </row>
    <row r="24" spans="1:8">
      <c r="A24" s="5" t="s">
        <v>24</v>
      </c>
      <c r="B24" s="6">
        <v>5</v>
      </c>
      <c r="C24" s="12" t="s">
        <v>55</v>
      </c>
      <c r="D24" s="16"/>
      <c r="E24" s="28"/>
      <c r="F24" s="16"/>
      <c r="G24" s="16" t="s">
        <v>220</v>
      </c>
      <c r="H24" s="8" t="s">
        <v>25</v>
      </c>
    </row>
    <row r="25" spans="1:8">
      <c r="A25" s="17" t="s">
        <v>93</v>
      </c>
      <c r="B25" s="18">
        <v>6</v>
      </c>
      <c r="C25" s="19" t="s">
        <v>56</v>
      </c>
      <c r="D25" s="22"/>
      <c r="E25" s="25"/>
      <c r="F25" s="22"/>
      <c r="G25" s="22" t="s">
        <v>220</v>
      </c>
      <c r="H25" s="20" t="s">
        <v>25</v>
      </c>
    </row>
    <row r="26" spans="1:8">
      <c r="A26" s="5" t="s">
        <v>38</v>
      </c>
      <c r="B26" s="6">
        <v>7</v>
      </c>
      <c r="C26" s="12" t="s">
        <v>56</v>
      </c>
      <c r="D26" s="16"/>
      <c r="E26" s="16"/>
      <c r="F26" s="16"/>
      <c r="G26" s="16" t="s">
        <v>219</v>
      </c>
      <c r="H26" s="8" t="s">
        <v>25</v>
      </c>
    </row>
    <row r="27" spans="1:8">
      <c r="A27" s="17" t="s">
        <v>39</v>
      </c>
      <c r="B27" s="18">
        <v>18</v>
      </c>
      <c r="C27" s="19" t="s">
        <v>130</v>
      </c>
      <c r="D27" s="22"/>
      <c r="E27" s="22"/>
      <c r="F27" s="22"/>
      <c r="G27" s="22" t="s">
        <v>219</v>
      </c>
      <c r="H27" s="20" t="s">
        <v>25</v>
      </c>
    </row>
    <row r="28" spans="1:8" ht="39">
      <c r="A28" s="17" t="s">
        <v>94</v>
      </c>
      <c r="B28" s="18">
        <v>22</v>
      </c>
      <c r="C28" s="19" t="s">
        <v>96</v>
      </c>
      <c r="D28" s="22"/>
      <c r="E28" s="22"/>
      <c r="F28" s="22"/>
      <c r="G28" s="22" t="s">
        <v>219</v>
      </c>
      <c r="H28" s="20" t="s">
        <v>25</v>
      </c>
    </row>
    <row r="29" spans="1:8" ht="39">
      <c r="A29" s="17" t="s">
        <v>95</v>
      </c>
      <c r="B29" s="18">
        <v>23</v>
      </c>
      <c r="C29" s="19" t="s">
        <v>97</v>
      </c>
      <c r="D29" s="22"/>
      <c r="E29" s="22"/>
      <c r="F29" s="22"/>
      <c r="G29" s="22" t="s">
        <v>219</v>
      </c>
      <c r="H29" s="20" t="s">
        <v>25</v>
      </c>
    </row>
    <row r="30" spans="1:8">
      <c r="A30" s="5" t="s">
        <v>40</v>
      </c>
      <c r="B30" s="6">
        <v>31</v>
      </c>
      <c r="C30" s="12" t="s">
        <v>56</v>
      </c>
      <c r="D30" s="16"/>
      <c r="E30" s="16"/>
      <c r="F30" s="16"/>
      <c r="G30" s="16" t="s">
        <v>219</v>
      </c>
      <c r="H30" s="8" t="s">
        <v>25</v>
      </c>
    </row>
    <row r="31" spans="1:8">
      <c r="A31" s="5" t="s">
        <v>41</v>
      </c>
      <c r="B31" s="6">
        <v>30</v>
      </c>
      <c r="C31" s="12" t="s">
        <v>56</v>
      </c>
      <c r="D31" s="16"/>
      <c r="E31" s="16"/>
      <c r="F31" s="16"/>
      <c r="G31" s="16" t="s">
        <v>219</v>
      </c>
      <c r="H31" s="8" t="s">
        <v>25</v>
      </c>
    </row>
    <row r="32" spans="1:8">
      <c r="A32" s="5" t="s">
        <v>86</v>
      </c>
      <c r="B32" s="6">
        <v>13</v>
      </c>
      <c r="C32" s="12" t="s">
        <v>56</v>
      </c>
      <c r="D32" s="16"/>
      <c r="E32" s="16"/>
      <c r="F32" s="16"/>
      <c r="G32" s="16" t="s">
        <v>219</v>
      </c>
      <c r="H32" s="8" t="s">
        <v>25</v>
      </c>
    </row>
    <row r="33" spans="1:12">
      <c r="A33" s="74" t="s">
        <v>26</v>
      </c>
      <c r="B33" s="75"/>
      <c r="C33" s="75"/>
      <c r="D33" s="75"/>
      <c r="E33" s="75"/>
      <c r="F33" s="75"/>
      <c r="G33" s="75"/>
      <c r="H33" s="76"/>
    </row>
    <row r="34" spans="1:12" ht="15.75" thickBot="1">
      <c r="A34" s="13" t="s">
        <v>27</v>
      </c>
      <c r="B34" s="14" t="s">
        <v>191</v>
      </c>
      <c r="C34" s="15" t="s">
        <v>44</v>
      </c>
      <c r="D34" s="26"/>
      <c r="E34" s="26"/>
      <c r="F34" s="26"/>
      <c r="G34" s="26"/>
      <c r="H34" s="8" t="s">
        <v>25</v>
      </c>
    </row>
    <row r="35" spans="1:12">
      <c r="A35" s="74" t="s">
        <v>73</v>
      </c>
      <c r="B35" s="75"/>
      <c r="C35" s="75"/>
      <c r="D35" s="75"/>
      <c r="E35" s="75"/>
      <c r="F35" s="75"/>
      <c r="G35" s="75"/>
      <c r="H35" s="76"/>
    </row>
    <row r="36" spans="1:12" ht="15.75" thickBot="1">
      <c r="A36" s="13" t="s">
        <v>74</v>
      </c>
      <c r="B36" s="14"/>
      <c r="C36" s="15" t="s">
        <v>75</v>
      </c>
      <c r="D36" s="10"/>
      <c r="E36" s="10"/>
      <c r="F36" s="10"/>
      <c r="G36" s="10"/>
      <c r="H36" s="11" t="s">
        <v>25</v>
      </c>
    </row>
    <row r="37" spans="1:12">
      <c r="A37" s="75" t="s">
        <v>72</v>
      </c>
      <c r="B37" s="75"/>
      <c r="C37" s="75"/>
      <c r="D37" s="75"/>
      <c r="E37" s="75"/>
      <c r="F37" s="75"/>
      <c r="G37" s="75"/>
      <c r="H37" s="75"/>
    </row>
    <row r="38" spans="1:12" ht="27" thickBot="1">
      <c r="A38" s="13"/>
      <c r="B38" s="14"/>
      <c r="C38" s="15" t="s">
        <v>76</v>
      </c>
      <c r="D38" s="10"/>
      <c r="E38" s="10"/>
      <c r="F38" s="10"/>
      <c r="G38" s="10"/>
      <c r="H38" s="11" t="s">
        <v>25</v>
      </c>
    </row>
    <row r="40" spans="1:12" ht="15.75" thickBot="1"/>
    <row r="41" spans="1:12" ht="15.75" thickBot="1">
      <c r="A41" s="96" t="s">
        <v>173</v>
      </c>
      <c r="B41" s="97"/>
      <c r="C41" s="97"/>
      <c r="D41" s="97"/>
      <c r="E41" s="97"/>
      <c r="F41" s="97"/>
      <c r="G41" s="97"/>
      <c r="H41" s="98"/>
    </row>
    <row r="42" spans="1:12">
      <c r="A42" s="1" t="s">
        <v>2</v>
      </c>
      <c r="B42" s="2" t="s">
        <v>3</v>
      </c>
      <c r="C42" s="3" t="s">
        <v>0</v>
      </c>
      <c r="D42" s="2" t="s">
        <v>4</v>
      </c>
      <c r="E42" s="2" t="s">
        <v>5</v>
      </c>
      <c r="F42" s="2" t="s">
        <v>6</v>
      </c>
      <c r="G42" s="2" t="s">
        <v>1</v>
      </c>
      <c r="H42" s="4" t="s">
        <v>25</v>
      </c>
    </row>
    <row r="43" spans="1:12">
      <c r="A43" s="77" t="s">
        <v>7</v>
      </c>
      <c r="B43" s="78"/>
      <c r="C43" s="78"/>
      <c r="D43" s="78"/>
      <c r="E43" s="78"/>
      <c r="F43" s="78"/>
      <c r="G43" s="78"/>
      <c r="H43" s="79"/>
    </row>
    <row r="44" spans="1:12">
      <c r="A44" s="24" t="s">
        <v>110</v>
      </c>
      <c r="B44" s="24">
        <v>3</v>
      </c>
      <c r="C44" s="19" t="s">
        <v>176</v>
      </c>
      <c r="D44" s="24" t="s">
        <v>184</v>
      </c>
      <c r="E44" s="24" t="s">
        <v>185</v>
      </c>
      <c r="F44" s="24"/>
      <c r="G44" s="24" t="s">
        <v>221</v>
      </c>
      <c r="H44" s="24"/>
    </row>
    <row r="45" spans="1:12">
      <c r="A45" s="24" t="s">
        <v>115</v>
      </c>
      <c r="B45" s="24">
        <v>10</v>
      </c>
      <c r="C45" s="24" t="s">
        <v>178</v>
      </c>
      <c r="D45" s="24" t="s">
        <v>186</v>
      </c>
      <c r="E45" s="24" t="s">
        <v>46</v>
      </c>
      <c r="F45" s="24"/>
      <c r="G45" s="24"/>
      <c r="H45" s="24" t="s">
        <v>25</v>
      </c>
      <c r="L45" s="9"/>
    </row>
    <row r="46" spans="1:12">
      <c r="A46" s="24" t="s">
        <v>174</v>
      </c>
      <c r="B46" s="24">
        <v>19</v>
      </c>
      <c r="C46" s="24" t="s">
        <v>177</v>
      </c>
      <c r="D46" s="24"/>
      <c r="E46" s="24" t="s">
        <v>187</v>
      </c>
      <c r="F46" s="24"/>
      <c r="G46" s="24"/>
      <c r="H46" s="24" t="s">
        <v>25</v>
      </c>
    </row>
    <row r="47" spans="1:12" ht="51">
      <c r="A47" s="34" t="s">
        <v>47</v>
      </c>
      <c r="B47" s="40">
        <v>20</v>
      </c>
      <c r="C47" s="40" t="s">
        <v>193</v>
      </c>
      <c r="D47" s="9" t="s">
        <v>46</v>
      </c>
      <c r="E47" s="9" t="s">
        <v>8</v>
      </c>
      <c r="F47" s="9" t="s">
        <v>11</v>
      </c>
      <c r="G47" s="9"/>
      <c r="H47" s="9" t="s">
        <v>25</v>
      </c>
    </row>
    <row r="48" spans="1:12">
      <c r="A48" s="74" t="s">
        <v>17</v>
      </c>
      <c r="B48" s="75"/>
      <c r="C48" s="75"/>
      <c r="D48" s="75"/>
      <c r="E48" s="75"/>
      <c r="F48" s="75"/>
      <c r="G48" s="75"/>
      <c r="H48" s="76"/>
    </row>
    <row r="49" spans="1:8" ht="26.25">
      <c r="A49" s="17" t="s">
        <v>181</v>
      </c>
      <c r="B49" s="18">
        <v>6</v>
      </c>
      <c r="C49" s="19" t="s">
        <v>183</v>
      </c>
      <c r="D49" s="22"/>
      <c r="E49" s="22"/>
      <c r="F49" s="22"/>
      <c r="G49" s="22" t="s">
        <v>222</v>
      </c>
      <c r="H49" s="20" t="s">
        <v>25</v>
      </c>
    </row>
    <row r="50" spans="1:8" ht="26.25">
      <c r="A50" s="17" t="s">
        <v>180</v>
      </c>
      <c r="B50" s="18">
        <v>7</v>
      </c>
      <c r="C50" s="19" t="s">
        <v>182</v>
      </c>
      <c r="D50" s="22"/>
      <c r="E50" s="22"/>
      <c r="F50" s="22"/>
      <c r="G50" s="22" t="s">
        <v>222</v>
      </c>
      <c r="H50" s="20" t="s">
        <v>25</v>
      </c>
    </row>
    <row r="51" spans="1:8">
      <c r="A51" s="74" t="s">
        <v>26</v>
      </c>
      <c r="B51" s="75"/>
      <c r="C51" s="75"/>
      <c r="D51" s="75"/>
      <c r="E51" s="75"/>
      <c r="F51" s="75"/>
      <c r="G51" s="75"/>
      <c r="H51" s="76"/>
    </row>
    <row r="52" spans="1:8" ht="15.75" thickBot="1">
      <c r="A52" s="13" t="s">
        <v>27</v>
      </c>
      <c r="B52" s="14" t="s">
        <v>179</v>
      </c>
      <c r="C52" s="15" t="s">
        <v>44</v>
      </c>
      <c r="D52" s="26"/>
      <c r="E52" s="26"/>
      <c r="F52" s="26"/>
      <c r="G52" s="26"/>
      <c r="H52" s="11" t="s">
        <v>25</v>
      </c>
    </row>
  </sheetData>
  <mergeCells count="16">
    <mergeCell ref="A51:H51"/>
    <mergeCell ref="A41:H41"/>
    <mergeCell ref="A43:H43"/>
    <mergeCell ref="A48:H48"/>
    <mergeCell ref="D18:F18"/>
    <mergeCell ref="A22:H22"/>
    <mergeCell ref="A33:H33"/>
    <mergeCell ref="A35:H35"/>
    <mergeCell ref="A37:H37"/>
    <mergeCell ref="A10:H10"/>
    <mergeCell ref="D17:F17"/>
    <mergeCell ref="A1:H1"/>
    <mergeCell ref="A3:H3"/>
    <mergeCell ref="A7:A8"/>
    <mergeCell ref="B7:B8"/>
    <mergeCell ref="C7:C8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C0F47-F6B1-43F5-B633-07B0EE74963A}">
  <dimension ref="A1:H30"/>
  <sheetViews>
    <sheetView workbookViewId="0">
      <selection activeCell="C19" sqref="C19"/>
    </sheetView>
  </sheetViews>
  <sheetFormatPr defaultRowHeight="15"/>
  <cols>
    <col min="1" max="1" width="18.7109375" bestFit="1" customWidth="1"/>
    <col min="2" max="2" width="16.28515625" customWidth="1"/>
    <col min="3" max="3" width="59.85546875" customWidth="1"/>
    <col min="4" max="6" width="5.85546875" bestFit="1" customWidth="1"/>
    <col min="7" max="7" width="18" customWidth="1"/>
  </cols>
  <sheetData>
    <row r="1" spans="1:8" ht="15.75" thickBot="1">
      <c r="A1" s="96" t="s">
        <v>168</v>
      </c>
      <c r="B1" s="97"/>
      <c r="C1" s="97"/>
      <c r="D1" s="97"/>
      <c r="E1" s="97"/>
      <c r="F1" s="97"/>
      <c r="G1" s="97"/>
      <c r="H1" s="98"/>
    </row>
    <row r="2" spans="1:8">
      <c r="A2" s="1" t="s">
        <v>2</v>
      </c>
      <c r="B2" s="2" t="s">
        <v>3</v>
      </c>
      <c r="C2" s="3" t="s">
        <v>0</v>
      </c>
      <c r="D2" s="2" t="s">
        <v>4</v>
      </c>
      <c r="E2" s="2" t="s">
        <v>5</v>
      </c>
      <c r="F2" s="2" t="s">
        <v>6</v>
      </c>
      <c r="G2" s="2" t="s">
        <v>1</v>
      </c>
      <c r="H2" s="4" t="s">
        <v>25</v>
      </c>
    </row>
    <row r="3" spans="1:8">
      <c r="A3" s="91" t="s">
        <v>23</v>
      </c>
      <c r="B3" s="92"/>
      <c r="C3" s="92"/>
      <c r="D3" s="92"/>
      <c r="E3" s="92"/>
      <c r="F3" s="92"/>
      <c r="G3" s="92"/>
      <c r="H3" s="93"/>
    </row>
    <row r="4" spans="1:8" ht="39">
      <c r="A4" s="5" t="s">
        <v>100</v>
      </c>
      <c r="B4" s="6"/>
      <c r="C4" s="12" t="s">
        <v>126</v>
      </c>
      <c r="D4" s="16"/>
      <c r="E4" s="16" t="s">
        <v>197</v>
      </c>
      <c r="F4" s="16"/>
      <c r="G4" s="16"/>
      <c r="H4" s="8"/>
    </row>
    <row r="5" spans="1:8" ht="39">
      <c r="A5" s="17" t="s">
        <v>101</v>
      </c>
      <c r="B5" s="18"/>
      <c r="C5" s="19" t="s">
        <v>127</v>
      </c>
      <c r="D5" s="22"/>
      <c r="E5" s="22" t="s">
        <v>197</v>
      </c>
      <c r="F5" s="22"/>
      <c r="G5" s="22"/>
      <c r="H5" s="20"/>
    </row>
    <row r="6" spans="1:8" ht="26.25">
      <c r="A6" s="17" t="s">
        <v>215</v>
      </c>
      <c r="B6" s="18"/>
      <c r="C6" s="19" t="s">
        <v>216</v>
      </c>
      <c r="D6" s="22"/>
      <c r="E6" s="22" t="s">
        <v>217</v>
      </c>
      <c r="F6" s="22"/>
      <c r="G6" s="22"/>
      <c r="H6" s="20"/>
    </row>
    <row r="7" spans="1:8" ht="26.25">
      <c r="A7" s="17" t="s">
        <v>118</v>
      </c>
      <c r="B7" s="18">
        <v>26</v>
      </c>
      <c r="C7" s="19" t="s">
        <v>104</v>
      </c>
      <c r="D7" s="22"/>
      <c r="E7" s="22"/>
      <c r="F7" s="22"/>
      <c r="G7" s="19"/>
      <c r="H7" s="20"/>
    </row>
    <row r="8" spans="1:8" ht="26.25">
      <c r="A8" s="17" t="s">
        <v>119</v>
      </c>
      <c r="B8" s="18">
        <v>27</v>
      </c>
      <c r="C8" s="19" t="s">
        <v>105</v>
      </c>
      <c r="D8" s="22"/>
      <c r="E8" s="22"/>
      <c r="F8" s="22"/>
      <c r="G8" s="19"/>
      <c r="H8" s="20"/>
    </row>
    <row r="9" spans="1:8">
      <c r="A9" s="75" t="s">
        <v>102</v>
      </c>
      <c r="B9" s="75"/>
      <c r="C9" s="75"/>
      <c r="D9" s="75"/>
      <c r="E9" s="75"/>
      <c r="F9" s="75"/>
      <c r="G9" s="75"/>
      <c r="H9" s="75"/>
    </row>
    <row r="10" spans="1:8" ht="15.75" thickBot="1">
      <c r="A10" s="13"/>
      <c r="B10" s="14"/>
      <c r="C10" s="15"/>
      <c r="D10" s="10"/>
      <c r="E10" s="10"/>
      <c r="F10" s="10"/>
      <c r="G10" s="10"/>
      <c r="H10" s="11"/>
    </row>
    <row r="13" spans="1:8" ht="15.75" thickBot="1"/>
    <row r="14" spans="1:8" ht="15.75" thickBot="1">
      <c r="A14" s="96" t="s">
        <v>103</v>
      </c>
      <c r="B14" s="97"/>
      <c r="C14" s="97"/>
      <c r="D14" s="97"/>
      <c r="E14" s="97"/>
      <c r="F14" s="97"/>
      <c r="G14" s="97"/>
      <c r="H14" s="98"/>
    </row>
    <row r="15" spans="1:8">
      <c r="A15" s="1" t="s">
        <v>2</v>
      </c>
      <c r="B15" s="2" t="s">
        <v>3</v>
      </c>
      <c r="C15" s="3" t="s">
        <v>0</v>
      </c>
      <c r="D15" s="2" t="s">
        <v>4</v>
      </c>
      <c r="E15" s="2" t="s">
        <v>5</v>
      </c>
      <c r="F15" s="2" t="s">
        <v>6</v>
      </c>
      <c r="G15" s="2" t="s">
        <v>1</v>
      </c>
      <c r="H15" s="4" t="s">
        <v>25</v>
      </c>
    </row>
    <row r="16" spans="1:8">
      <c r="A16" s="16" t="s">
        <v>109</v>
      </c>
      <c r="B16" s="16" t="s">
        <v>106</v>
      </c>
      <c r="C16" s="16" t="s">
        <v>121</v>
      </c>
      <c r="D16" s="16"/>
      <c r="E16" s="16"/>
      <c r="F16" s="16"/>
      <c r="G16" s="16"/>
      <c r="H16" s="16"/>
    </row>
    <row r="17" spans="1:8">
      <c r="A17" s="16" t="s">
        <v>110</v>
      </c>
      <c r="B17" s="16" t="s">
        <v>33</v>
      </c>
      <c r="C17" s="16" t="s">
        <v>122</v>
      </c>
      <c r="D17" s="16"/>
      <c r="E17" s="16"/>
      <c r="F17" s="16"/>
      <c r="G17" s="16"/>
      <c r="H17" s="16"/>
    </row>
    <row r="18" spans="1:8">
      <c r="A18" s="16" t="s">
        <v>111</v>
      </c>
      <c r="B18" s="16" t="s">
        <v>78</v>
      </c>
      <c r="C18" s="16" t="s">
        <v>120</v>
      </c>
      <c r="D18" s="16"/>
      <c r="E18" s="16"/>
      <c r="F18" s="16"/>
      <c r="G18" s="16"/>
      <c r="H18" s="16"/>
    </row>
    <row r="19" spans="1:8">
      <c r="A19" s="16" t="s">
        <v>112</v>
      </c>
      <c r="B19" s="16" t="s">
        <v>34</v>
      </c>
      <c r="C19" s="16" t="s">
        <v>117</v>
      </c>
      <c r="D19" s="16"/>
      <c r="E19" s="16"/>
      <c r="F19" s="16"/>
      <c r="G19" s="16"/>
      <c r="H19" s="16"/>
    </row>
    <row r="20" spans="1:8">
      <c r="A20" s="16" t="s">
        <v>27</v>
      </c>
      <c r="B20" s="16" t="s">
        <v>107</v>
      </c>
      <c r="C20" s="16" t="s">
        <v>26</v>
      </c>
      <c r="D20" s="16"/>
      <c r="E20" s="16"/>
      <c r="F20" s="16"/>
      <c r="G20" s="16"/>
      <c r="H20" s="16"/>
    </row>
    <row r="21" spans="1:8">
      <c r="A21" s="16" t="s">
        <v>113</v>
      </c>
      <c r="B21" s="16" t="s">
        <v>42</v>
      </c>
      <c r="C21" s="16" t="s">
        <v>123</v>
      </c>
      <c r="D21" s="16"/>
      <c r="E21" s="16"/>
      <c r="F21" s="16"/>
      <c r="G21" s="16"/>
      <c r="H21" s="16"/>
    </row>
    <row r="22" spans="1:8" ht="39">
      <c r="A22" s="16" t="s">
        <v>114</v>
      </c>
      <c r="B22" s="16" t="s">
        <v>37</v>
      </c>
      <c r="C22" s="12" t="s">
        <v>218</v>
      </c>
      <c r="D22" s="16"/>
      <c r="E22" s="16"/>
      <c r="F22" s="16"/>
      <c r="G22" s="16"/>
      <c r="H22" s="16"/>
    </row>
    <row r="23" spans="1:8">
      <c r="A23" s="16" t="s">
        <v>115</v>
      </c>
      <c r="B23" s="16" t="s">
        <v>43</v>
      </c>
      <c r="C23" s="16" t="s">
        <v>124</v>
      </c>
      <c r="D23" s="16"/>
      <c r="E23" s="16"/>
      <c r="F23" s="16"/>
      <c r="G23" s="16"/>
      <c r="H23" s="16"/>
    </row>
    <row r="24" spans="1:8" ht="26.25">
      <c r="A24" s="16" t="s">
        <v>116</v>
      </c>
      <c r="B24" s="16" t="s">
        <v>108</v>
      </c>
      <c r="C24" s="12" t="s">
        <v>125</v>
      </c>
      <c r="D24" s="16"/>
      <c r="E24" s="16"/>
      <c r="F24" s="16"/>
      <c r="G24" s="16"/>
      <c r="H24" s="16"/>
    </row>
    <row r="30" spans="1:8">
      <c r="A30" s="99" t="s">
        <v>169</v>
      </c>
      <c r="B30" s="99"/>
      <c r="C30" s="99"/>
      <c r="D30" s="99"/>
      <c r="E30" s="99"/>
      <c r="F30" s="99"/>
      <c r="G30" s="99"/>
      <c r="H30" s="99"/>
    </row>
  </sheetData>
  <mergeCells count="5">
    <mergeCell ref="A9:H9"/>
    <mergeCell ref="A1:H1"/>
    <mergeCell ref="A14:H14"/>
    <mergeCell ref="A3:H3"/>
    <mergeCell ref="A30:H3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9EE38-0217-40E1-9F25-7C839FAB054C}">
  <dimension ref="A1:H39"/>
  <sheetViews>
    <sheetView workbookViewId="0">
      <selection activeCell="H3" sqref="H3"/>
    </sheetView>
  </sheetViews>
  <sheetFormatPr defaultColWidth="8.7109375" defaultRowHeight="15"/>
  <cols>
    <col min="1" max="1" width="18.7109375" bestFit="1" customWidth="1"/>
    <col min="2" max="2" width="16.28515625" customWidth="1"/>
    <col min="3" max="3" width="59.85546875" customWidth="1"/>
    <col min="4" max="4" width="6.7109375" customWidth="1"/>
    <col min="5" max="6" width="6.42578125" customWidth="1"/>
    <col min="7" max="7" width="29.28515625" customWidth="1"/>
  </cols>
  <sheetData>
    <row r="1" spans="1:8" ht="15.75" thickBot="1">
      <c r="A1" s="1" t="s">
        <v>2</v>
      </c>
      <c r="B1" s="2" t="s">
        <v>3</v>
      </c>
      <c r="C1" s="3" t="s">
        <v>0</v>
      </c>
      <c r="D1" s="2" t="s">
        <v>4</v>
      </c>
      <c r="E1" s="2" t="s">
        <v>5</v>
      </c>
      <c r="F1" s="2" t="s">
        <v>6</v>
      </c>
      <c r="G1" s="2" t="s">
        <v>1</v>
      </c>
      <c r="H1" s="4" t="s">
        <v>25</v>
      </c>
    </row>
    <row r="2" spans="1:8">
      <c r="A2" s="83" t="s">
        <v>7</v>
      </c>
      <c r="B2" s="84"/>
      <c r="C2" s="84"/>
      <c r="D2" s="84"/>
      <c r="E2" s="84"/>
      <c r="F2" s="84"/>
      <c r="G2" s="84"/>
      <c r="H2" s="85"/>
    </row>
    <row r="3" spans="1:8" ht="26.25">
      <c r="A3" s="17" t="s">
        <v>29</v>
      </c>
      <c r="B3" s="18">
        <v>4</v>
      </c>
      <c r="C3" s="19" t="s">
        <v>141</v>
      </c>
      <c r="D3" s="22" t="s">
        <v>30</v>
      </c>
      <c r="E3" s="22" t="s">
        <v>8</v>
      </c>
      <c r="F3" s="22" t="s">
        <v>31</v>
      </c>
      <c r="G3" s="22"/>
      <c r="H3" s="8"/>
    </row>
    <row r="4" spans="1:8" ht="26.25">
      <c r="A4" s="17" t="s">
        <v>9</v>
      </c>
      <c r="B4" s="18">
        <v>1</v>
      </c>
      <c r="C4" s="19" t="s">
        <v>77</v>
      </c>
      <c r="D4" s="22" t="s">
        <v>10</v>
      </c>
      <c r="E4" s="22" t="s">
        <v>11</v>
      </c>
      <c r="F4" s="22" t="s">
        <v>12</v>
      </c>
      <c r="G4" s="22"/>
      <c r="H4" s="8"/>
    </row>
    <row r="5" spans="1:8" ht="25.5">
      <c r="A5" s="17" t="s">
        <v>13</v>
      </c>
      <c r="B5" s="18">
        <v>38</v>
      </c>
      <c r="C5" s="23" t="s">
        <v>71</v>
      </c>
      <c r="D5" s="22" t="s">
        <v>10</v>
      </c>
      <c r="E5" s="22" t="s">
        <v>11</v>
      </c>
      <c r="F5" s="22"/>
      <c r="G5" s="22"/>
      <c r="H5" s="8"/>
    </row>
    <row r="6" spans="1:8">
      <c r="A6" s="86" t="s">
        <v>27</v>
      </c>
      <c r="B6" s="87" t="s">
        <v>62</v>
      </c>
      <c r="C6" s="89" t="s">
        <v>142</v>
      </c>
      <c r="D6" s="94"/>
      <c r="E6" s="101"/>
      <c r="F6" s="101"/>
      <c r="G6" s="103"/>
      <c r="H6" s="104"/>
    </row>
    <row r="7" spans="1:8">
      <c r="A7" s="86"/>
      <c r="B7" s="88"/>
      <c r="C7" s="89"/>
      <c r="D7" s="95"/>
      <c r="E7" s="102"/>
      <c r="F7" s="102"/>
      <c r="G7" s="95"/>
      <c r="H7" s="105"/>
    </row>
    <row r="8" spans="1:8">
      <c r="A8" s="5" t="s">
        <v>61</v>
      </c>
      <c r="B8" s="6" t="s">
        <v>63</v>
      </c>
      <c r="C8" s="9" t="s">
        <v>64</v>
      </c>
      <c r="D8" s="27"/>
      <c r="E8" s="28" t="s">
        <v>15</v>
      </c>
      <c r="F8" s="28" t="s">
        <v>59</v>
      </c>
      <c r="G8" s="29"/>
      <c r="H8" s="30"/>
    </row>
    <row r="9" spans="1:8">
      <c r="A9" s="5" t="s">
        <v>66</v>
      </c>
      <c r="B9" s="6" t="s">
        <v>67</v>
      </c>
      <c r="C9" s="9" t="s">
        <v>68</v>
      </c>
      <c r="D9" s="94" t="s">
        <v>46</v>
      </c>
      <c r="E9" s="94" t="s">
        <v>8</v>
      </c>
      <c r="F9" s="94" t="s">
        <v>11</v>
      </c>
      <c r="G9" s="12"/>
      <c r="H9" s="30"/>
    </row>
    <row r="10" spans="1:8" ht="51">
      <c r="A10" s="5" t="s">
        <v>47</v>
      </c>
      <c r="B10" s="6" t="s">
        <v>65</v>
      </c>
      <c r="C10" s="31" t="s">
        <v>79</v>
      </c>
      <c r="D10" s="95"/>
      <c r="E10" s="95"/>
      <c r="F10" s="95"/>
      <c r="G10" s="12"/>
      <c r="H10" s="8"/>
    </row>
    <row r="11" spans="1:8">
      <c r="A11" s="74" t="s">
        <v>17</v>
      </c>
      <c r="B11" s="75"/>
      <c r="C11" s="75"/>
      <c r="D11" s="75"/>
      <c r="E11" s="75"/>
      <c r="F11" s="75"/>
      <c r="G11" s="75"/>
      <c r="H11" s="76"/>
    </row>
    <row r="12" spans="1:8" ht="39">
      <c r="A12" s="5" t="s">
        <v>35</v>
      </c>
      <c r="B12" s="6">
        <v>2</v>
      </c>
      <c r="C12" s="12" t="s">
        <v>80</v>
      </c>
      <c r="D12" s="100" t="s">
        <v>155</v>
      </c>
      <c r="E12" s="100"/>
      <c r="F12" s="100"/>
      <c r="G12" s="12"/>
      <c r="H12" s="8"/>
    </row>
    <row r="13" spans="1:8" ht="39">
      <c r="A13" s="5" t="s">
        <v>36</v>
      </c>
      <c r="B13" s="6">
        <v>3</v>
      </c>
      <c r="C13" s="12" t="s">
        <v>80</v>
      </c>
      <c r="D13" s="100" t="s">
        <v>156</v>
      </c>
      <c r="E13" s="100"/>
      <c r="F13" s="100"/>
      <c r="G13" s="12"/>
      <c r="H13" s="8"/>
    </row>
    <row r="14" spans="1:8" ht="39">
      <c r="A14" s="5" t="s">
        <v>161</v>
      </c>
      <c r="B14" s="6">
        <v>5</v>
      </c>
      <c r="C14" s="12" t="s">
        <v>80</v>
      </c>
      <c r="D14" s="100" t="s">
        <v>162</v>
      </c>
      <c r="E14" s="100"/>
      <c r="F14" s="100"/>
      <c r="G14" s="12"/>
      <c r="H14" s="8"/>
    </row>
    <row r="15" spans="1:8" ht="39">
      <c r="A15" s="5" t="s">
        <v>163</v>
      </c>
      <c r="B15" s="6">
        <v>7</v>
      </c>
      <c r="C15" s="12" t="s">
        <v>80</v>
      </c>
      <c r="D15" s="100" t="s">
        <v>162</v>
      </c>
      <c r="E15" s="100"/>
      <c r="F15" s="100"/>
      <c r="G15" s="12"/>
      <c r="H15" s="8"/>
    </row>
    <row r="16" spans="1:8" ht="26.25">
      <c r="A16" s="5" t="s">
        <v>83</v>
      </c>
      <c r="B16" s="6">
        <v>8</v>
      </c>
      <c r="C16" s="12" t="s">
        <v>144</v>
      </c>
      <c r="D16" s="16" t="s">
        <v>18</v>
      </c>
      <c r="E16" s="16" t="s">
        <v>19</v>
      </c>
      <c r="F16" s="16" t="s">
        <v>20</v>
      </c>
      <c r="G16" s="16"/>
      <c r="H16" s="8"/>
    </row>
    <row r="17" spans="1:8" ht="26.25">
      <c r="A17" s="5" t="s">
        <v>82</v>
      </c>
      <c r="B17" s="6">
        <v>9</v>
      </c>
      <c r="C17" s="12" t="s">
        <v>143</v>
      </c>
      <c r="D17" s="16" t="s">
        <v>18</v>
      </c>
      <c r="E17" s="16" t="s">
        <v>19</v>
      </c>
      <c r="F17" s="16" t="s">
        <v>20</v>
      </c>
      <c r="G17" s="12"/>
      <c r="H17" s="8"/>
    </row>
    <row r="18" spans="1:8" ht="26.25" hidden="1">
      <c r="A18" s="35" t="s">
        <v>147</v>
      </c>
      <c r="B18" s="36">
        <v>12</v>
      </c>
      <c r="C18" s="37" t="s">
        <v>148</v>
      </c>
      <c r="D18" s="38" t="s">
        <v>18</v>
      </c>
      <c r="E18" s="38" t="s">
        <v>19</v>
      </c>
      <c r="F18" s="38" t="s">
        <v>20</v>
      </c>
      <c r="G18" s="12" t="s">
        <v>149</v>
      </c>
      <c r="H18" s="8"/>
    </row>
    <row r="19" spans="1:8" ht="26.25" hidden="1">
      <c r="A19" s="35" t="s">
        <v>150</v>
      </c>
      <c r="B19" s="36">
        <v>11</v>
      </c>
      <c r="C19" s="37" t="s">
        <v>151</v>
      </c>
      <c r="D19" s="38" t="s">
        <v>18</v>
      </c>
      <c r="E19" s="38" t="s">
        <v>19</v>
      </c>
      <c r="F19" s="38" t="s">
        <v>20</v>
      </c>
      <c r="G19" s="16"/>
      <c r="H19" s="8"/>
    </row>
    <row r="20" spans="1:8" ht="39" hidden="1">
      <c r="A20" s="35" t="s">
        <v>152</v>
      </c>
      <c r="B20" s="36">
        <v>13</v>
      </c>
      <c r="C20" s="37" t="s">
        <v>153</v>
      </c>
      <c r="D20" s="38"/>
      <c r="E20" s="38" t="s">
        <v>20</v>
      </c>
      <c r="F20" s="38"/>
      <c r="G20" s="16"/>
      <c r="H20" s="8"/>
    </row>
    <row r="21" spans="1:8" ht="39">
      <c r="A21" s="17" t="s">
        <v>154</v>
      </c>
      <c r="B21" s="18">
        <v>18</v>
      </c>
      <c r="C21" s="19" t="s">
        <v>210</v>
      </c>
      <c r="D21" s="22"/>
      <c r="E21" s="22" t="s">
        <v>20</v>
      </c>
      <c r="F21" s="22"/>
      <c r="G21" s="39"/>
      <c r="H21" s="8"/>
    </row>
    <row r="22" spans="1:8" ht="77.25">
      <c r="A22" s="17" t="s">
        <v>48</v>
      </c>
      <c r="B22" s="18" t="s">
        <v>50</v>
      </c>
      <c r="C22" s="32" t="s">
        <v>22</v>
      </c>
      <c r="D22" s="22"/>
      <c r="E22" s="19" t="s">
        <v>28</v>
      </c>
      <c r="F22" s="22"/>
      <c r="G22" s="16"/>
      <c r="H22" s="8"/>
    </row>
    <row r="23" spans="1:8">
      <c r="A23" s="91" t="s">
        <v>23</v>
      </c>
      <c r="B23" s="92"/>
      <c r="C23" s="92"/>
      <c r="D23" s="92"/>
      <c r="E23" s="92"/>
      <c r="F23" s="92"/>
      <c r="G23" s="92"/>
      <c r="H23" s="93"/>
    </row>
    <row r="24" spans="1:8" ht="26.25">
      <c r="A24" s="17" t="s">
        <v>157</v>
      </c>
      <c r="B24" s="18">
        <v>6</v>
      </c>
      <c r="C24" s="19" t="s">
        <v>158</v>
      </c>
      <c r="D24" s="22"/>
      <c r="E24" s="22" t="s">
        <v>20</v>
      </c>
      <c r="F24" s="22"/>
      <c r="G24" s="22"/>
      <c r="H24" s="8"/>
    </row>
    <row r="25" spans="1:8" ht="26.25">
      <c r="A25" s="5" t="s">
        <v>145</v>
      </c>
      <c r="B25" s="6">
        <v>10</v>
      </c>
      <c r="C25" s="12" t="s">
        <v>146</v>
      </c>
      <c r="D25" s="16"/>
      <c r="E25" s="16" t="s">
        <v>20</v>
      </c>
      <c r="F25" s="16"/>
      <c r="G25" s="16"/>
      <c r="H25" s="8"/>
    </row>
    <row r="26" spans="1:8" ht="26.25">
      <c r="A26" s="5" t="s">
        <v>196</v>
      </c>
      <c r="B26" s="6">
        <v>13</v>
      </c>
      <c r="C26" s="12" t="s">
        <v>166</v>
      </c>
      <c r="D26" s="16"/>
      <c r="E26" s="22" t="s">
        <v>20</v>
      </c>
      <c r="F26" s="16"/>
      <c r="G26" s="16"/>
      <c r="H26" s="8"/>
    </row>
    <row r="27" spans="1:8" ht="39">
      <c r="A27" s="17" t="s">
        <v>159</v>
      </c>
      <c r="B27" s="18">
        <v>19</v>
      </c>
      <c r="C27" s="19" t="s">
        <v>160</v>
      </c>
      <c r="D27" s="22"/>
      <c r="E27" s="22" t="s">
        <v>20</v>
      </c>
      <c r="F27" s="22"/>
      <c r="G27" s="22"/>
      <c r="H27" s="20"/>
    </row>
    <row r="28" spans="1:8" ht="26.25">
      <c r="A28" s="5" t="s">
        <v>165</v>
      </c>
      <c r="B28" s="6">
        <v>37</v>
      </c>
      <c r="C28" s="12" t="s">
        <v>166</v>
      </c>
      <c r="D28" s="16"/>
      <c r="E28" s="22" t="s">
        <v>20</v>
      </c>
      <c r="F28" s="16"/>
      <c r="H28" s="8"/>
    </row>
    <row r="29" spans="1:8" ht="14.25" customHeight="1">
      <c r="A29" s="17" t="s">
        <v>164</v>
      </c>
      <c r="B29" s="18">
        <v>26</v>
      </c>
      <c r="C29" s="19" t="s">
        <v>214</v>
      </c>
      <c r="D29" s="22"/>
      <c r="E29" s="22"/>
      <c r="F29" s="22"/>
      <c r="G29" s="16"/>
      <c r="H29" s="8"/>
    </row>
    <row r="30" spans="1:8">
      <c r="A30" s="17" t="s">
        <v>164</v>
      </c>
      <c r="B30" s="18">
        <v>27</v>
      </c>
      <c r="C30" s="19" t="s">
        <v>214</v>
      </c>
      <c r="D30" s="22"/>
      <c r="E30" s="22"/>
      <c r="F30" s="22"/>
      <c r="G30" s="16"/>
      <c r="H30" s="8"/>
    </row>
    <row r="31" spans="1:8">
      <c r="A31" s="5" t="s">
        <v>164</v>
      </c>
      <c r="B31" s="6">
        <v>36</v>
      </c>
      <c r="C31" s="19" t="s">
        <v>214</v>
      </c>
      <c r="D31" s="16"/>
      <c r="E31" s="16"/>
      <c r="F31" s="16"/>
      <c r="G31" s="16"/>
      <c r="H31" s="8"/>
    </row>
    <row r="32" spans="1:8">
      <c r="A32" s="74" t="s">
        <v>26</v>
      </c>
      <c r="B32" s="75"/>
      <c r="C32" s="75"/>
      <c r="D32" s="75"/>
      <c r="E32" s="75"/>
      <c r="F32" s="75"/>
      <c r="G32" s="75"/>
      <c r="H32" s="76"/>
    </row>
    <row r="33" spans="1:8" ht="26.25" thickBot="1">
      <c r="A33" s="13" t="s">
        <v>27</v>
      </c>
      <c r="B33" s="73" t="s">
        <v>213</v>
      </c>
      <c r="C33" s="15" t="s">
        <v>44</v>
      </c>
      <c r="D33" s="26"/>
      <c r="E33" s="26"/>
      <c r="F33" s="26"/>
      <c r="G33" s="26"/>
      <c r="H33" s="11"/>
    </row>
    <row r="34" spans="1:8">
      <c r="A34" s="83" t="s">
        <v>45</v>
      </c>
      <c r="B34" s="84"/>
      <c r="C34" s="84"/>
      <c r="D34" s="84"/>
      <c r="E34" s="84"/>
      <c r="F34" s="84"/>
      <c r="G34" s="84"/>
      <c r="H34" s="85"/>
    </row>
    <row r="35" spans="1:8" ht="15.75" thickBot="1">
      <c r="A35" s="13" t="s">
        <v>167</v>
      </c>
      <c r="B35" s="14" t="s">
        <v>69</v>
      </c>
      <c r="C35" s="15" t="s">
        <v>70</v>
      </c>
      <c r="D35" s="26"/>
      <c r="E35" s="26"/>
      <c r="F35" s="26"/>
      <c r="G35" s="26"/>
      <c r="H35" s="11"/>
    </row>
    <row r="36" spans="1:8">
      <c r="A36" s="74" t="s">
        <v>73</v>
      </c>
      <c r="B36" s="75"/>
      <c r="C36" s="75"/>
      <c r="D36" s="75"/>
      <c r="E36" s="75"/>
      <c r="F36" s="75"/>
      <c r="G36" s="75"/>
      <c r="H36" s="76"/>
    </row>
    <row r="37" spans="1:8" ht="15.75" thickBot="1">
      <c r="A37" s="13" t="s">
        <v>74</v>
      </c>
      <c r="B37" s="14"/>
      <c r="C37" s="15" t="s">
        <v>75</v>
      </c>
      <c r="D37" s="10"/>
      <c r="E37" s="10"/>
      <c r="F37" s="10"/>
      <c r="G37" s="10"/>
      <c r="H37" s="11"/>
    </row>
    <row r="38" spans="1:8">
      <c r="A38" s="75" t="s">
        <v>72</v>
      </c>
      <c r="B38" s="75"/>
      <c r="C38" s="75"/>
      <c r="D38" s="75"/>
      <c r="E38" s="75"/>
      <c r="F38" s="75"/>
      <c r="G38" s="75"/>
      <c r="H38" s="75"/>
    </row>
    <row r="39" spans="1:8" ht="27" thickBot="1">
      <c r="A39" s="13"/>
      <c r="B39" s="14"/>
      <c r="C39" s="15" t="s">
        <v>76</v>
      </c>
      <c r="D39" s="10"/>
      <c r="E39" s="10"/>
      <c r="F39" s="10"/>
      <c r="G39" s="10"/>
      <c r="H39" s="11"/>
    </row>
  </sheetData>
  <mergeCells count="22">
    <mergeCell ref="D13:F13"/>
    <mergeCell ref="A2:H2"/>
    <mergeCell ref="A6:A7"/>
    <mergeCell ref="B6:B7"/>
    <mergeCell ref="C6:C7"/>
    <mergeCell ref="D6:D7"/>
    <mergeCell ref="E6:E7"/>
    <mergeCell ref="F6:F7"/>
    <mergeCell ref="G6:G7"/>
    <mergeCell ref="H6:H7"/>
    <mergeCell ref="D9:D10"/>
    <mergeCell ref="E9:E10"/>
    <mergeCell ref="F9:F10"/>
    <mergeCell ref="A11:H11"/>
    <mergeCell ref="D12:F12"/>
    <mergeCell ref="A38:H38"/>
    <mergeCell ref="A23:H23"/>
    <mergeCell ref="D14:F14"/>
    <mergeCell ref="D15:F15"/>
    <mergeCell ref="A32:H32"/>
    <mergeCell ref="A34:H34"/>
    <mergeCell ref="A36:H3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503E-8072-4EC1-B457-19FD93BB1E2B}">
  <dimension ref="A1:H38"/>
  <sheetViews>
    <sheetView workbookViewId="0">
      <selection activeCell="H3" sqref="H3"/>
    </sheetView>
  </sheetViews>
  <sheetFormatPr defaultColWidth="9.140625" defaultRowHeight="15"/>
  <cols>
    <col min="1" max="1" width="18.7109375" bestFit="1" customWidth="1"/>
    <col min="2" max="2" width="16.28515625" customWidth="1"/>
    <col min="3" max="3" width="60.7109375" customWidth="1"/>
    <col min="4" max="6" width="5.85546875" bestFit="1" customWidth="1"/>
    <col min="7" max="7" width="15.28515625" customWidth="1"/>
  </cols>
  <sheetData>
    <row r="1" spans="1:8">
      <c r="A1" s="1" t="s">
        <v>2</v>
      </c>
      <c r="B1" s="2" t="s">
        <v>3</v>
      </c>
      <c r="C1" s="3" t="s">
        <v>0</v>
      </c>
      <c r="D1" s="2" t="s">
        <v>4</v>
      </c>
      <c r="E1" s="2" t="s">
        <v>5</v>
      </c>
      <c r="F1" s="2" t="s">
        <v>6</v>
      </c>
      <c r="G1" s="2" t="s">
        <v>1</v>
      </c>
      <c r="H1" s="4" t="s">
        <v>25</v>
      </c>
    </row>
    <row r="2" spans="1:8">
      <c r="A2" s="77" t="s">
        <v>7</v>
      </c>
      <c r="B2" s="78"/>
      <c r="C2" s="78"/>
      <c r="D2" s="78"/>
      <c r="E2" s="78"/>
      <c r="F2" s="78"/>
      <c r="G2" s="78"/>
      <c r="H2" s="79"/>
    </row>
    <row r="3" spans="1:8" ht="39">
      <c r="A3" s="24" t="s">
        <v>29</v>
      </c>
      <c r="B3" s="24">
        <v>4</v>
      </c>
      <c r="C3" s="19" t="s">
        <v>131</v>
      </c>
      <c r="D3" s="24" t="s">
        <v>30</v>
      </c>
      <c r="E3" s="24" t="s">
        <v>8</v>
      </c>
      <c r="F3" s="24" t="s">
        <v>31</v>
      </c>
      <c r="G3" s="24"/>
      <c r="H3" s="24"/>
    </row>
    <row r="4" spans="1:8" ht="25.5">
      <c r="A4" s="24" t="s">
        <v>9</v>
      </c>
      <c r="B4" s="24">
        <v>1</v>
      </c>
      <c r="C4" s="24" t="s">
        <v>132</v>
      </c>
      <c r="D4" s="24" t="s">
        <v>10</v>
      </c>
      <c r="E4" s="24" t="s">
        <v>11</v>
      </c>
      <c r="F4" s="24" t="s">
        <v>12</v>
      </c>
      <c r="G4" s="24"/>
      <c r="H4" s="24"/>
    </row>
    <row r="5" spans="1:8" ht="25.5">
      <c r="A5" s="24" t="s">
        <v>13</v>
      </c>
      <c r="B5" s="24">
        <v>32</v>
      </c>
      <c r="C5" s="24" t="s">
        <v>71</v>
      </c>
      <c r="D5" s="24" t="s">
        <v>10</v>
      </c>
      <c r="E5" s="24" t="s">
        <v>11</v>
      </c>
      <c r="F5" s="24"/>
      <c r="G5" s="24"/>
      <c r="H5" s="24"/>
    </row>
    <row r="6" spans="1:8" ht="23.1" customHeight="1">
      <c r="A6" s="81" t="s">
        <v>27</v>
      </c>
      <c r="B6" s="81" t="s">
        <v>50</v>
      </c>
      <c r="C6" s="81" t="s">
        <v>142</v>
      </c>
      <c r="D6" s="9"/>
      <c r="E6" s="9"/>
      <c r="F6" s="9"/>
      <c r="G6" s="9"/>
      <c r="H6" s="9"/>
    </row>
    <row r="7" spans="1:8" ht="23.1" customHeight="1">
      <c r="A7" s="82"/>
      <c r="B7" s="82"/>
      <c r="C7" s="82"/>
      <c r="D7" s="9"/>
      <c r="E7" s="9"/>
      <c r="F7" s="9"/>
      <c r="G7" s="9"/>
      <c r="H7" s="9"/>
    </row>
    <row r="8" spans="1:8" ht="35.450000000000003" customHeight="1">
      <c r="A8" s="9" t="s">
        <v>57</v>
      </c>
      <c r="B8" s="9">
        <v>19</v>
      </c>
      <c r="C8" s="9" t="s">
        <v>58</v>
      </c>
      <c r="D8" s="9"/>
      <c r="E8" s="9" t="s">
        <v>15</v>
      </c>
      <c r="F8" s="9" t="s">
        <v>59</v>
      </c>
      <c r="G8" s="9" t="s">
        <v>60</v>
      </c>
      <c r="H8" s="9"/>
    </row>
    <row r="9" spans="1:8" ht="51">
      <c r="A9" s="9" t="s">
        <v>47</v>
      </c>
      <c r="B9" s="9" t="s">
        <v>51</v>
      </c>
      <c r="C9" s="9" t="s">
        <v>79</v>
      </c>
      <c r="D9" s="9" t="s">
        <v>46</v>
      </c>
      <c r="E9" s="9" t="s">
        <v>8</v>
      </c>
      <c r="F9" s="9" t="s">
        <v>11</v>
      </c>
      <c r="G9" s="9"/>
      <c r="H9" s="9"/>
    </row>
    <row r="10" spans="1:8">
      <c r="A10" s="74" t="s">
        <v>204</v>
      </c>
      <c r="B10" s="75"/>
      <c r="C10" s="75"/>
      <c r="D10" s="75"/>
      <c r="E10" s="75"/>
      <c r="F10" s="75"/>
      <c r="G10" s="75"/>
      <c r="H10" s="76"/>
    </row>
    <row r="11" spans="1:8">
      <c r="A11" s="5" t="s">
        <v>52</v>
      </c>
      <c r="B11" s="6">
        <v>20</v>
      </c>
      <c r="C11" s="12" t="s">
        <v>205</v>
      </c>
      <c r="D11" s="16"/>
      <c r="E11" s="16"/>
      <c r="F11" s="16"/>
      <c r="G11" s="12"/>
      <c r="H11" s="8"/>
    </row>
    <row r="12" spans="1:8">
      <c r="A12" s="5" t="s">
        <v>53</v>
      </c>
      <c r="B12" s="6">
        <v>21</v>
      </c>
      <c r="C12" s="12" t="s">
        <v>206</v>
      </c>
      <c r="D12" s="16"/>
      <c r="E12" s="16"/>
      <c r="F12" s="16"/>
      <c r="G12" s="12"/>
      <c r="H12" s="8"/>
    </row>
    <row r="13" spans="1:8" ht="51.75">
      <c r="A13" s="5" t="s">
        <v>57</v>
      </c>
      <c r="B13" s="6">
        <v>19</v>
      </c>
      <c r="C13" s="12" t="s">
        <v>207</v>
      </c>
      <c r="D13" s="16"/>
      <c r="E13" s="16"/>
      <c r="F13" s="16"/>
      <c r="G13" s="12"/>
      <c r="H13" s="8"/>
    </row>
    <row r="14" spans="1:8" ht="26.25">
      <c r="A14" s="5" t="s">
        <v>47</v>
      </c>
      <c r="B14" s="6" t="s">
        <v>208</v>
      </c>
      <c r="C14" s="12" t="s">
        <v>209</v>
      </c>
      <c r="D14" s="16"/>
      <c r="E14" s="16"/>
      <c r="F14" s="16"/>
      <c r="G14" s="12"/>
      <c r="H14" s="8"/>
    </row>
    <row r="15" spans="1:8">
      <c r="A15" s="74" t="s">
        <v>17</v>
      </c>
      <c r="B15" s="75"/>
      <c r="C15" s="75"/>
      <c r="D15" s="75"/>
      <c r="E15" s="75"/>
      <c r="F15" s="75"/>
      <c r="G15" s="75"/>
      <c r="H15" s="76"/>
    </row>
    <row r="16" spans="1:8" ht="39">
      <c r="A16" s="5" t="s">
        <v>35</v>
      </c>
      <c r="B16" s="6">
        <v>2</v>
      </c>
      <c r="C16" s="12" t="s">
        <v>80</v>
      </c>
      <c r="D16" s="100" t="s">
        <v>155</v>
      </c>
      <c r="E16" s="100"/>
      <c r="F16" s="100"/>
      <c r="G16" s="16"/>
      <c r="H16" s="8"/>
    </row>
    <row r="17" spans="1:8" ht="39.75" customHeight="1">
      <c r="A17" s="5" t="s">
        <v>36</v>
      </c>
      <c r="B17" s="6">
        <v>3</v>
      </c>
      <c r="C17" s="12" t="s">
        <v>80</v>
      </c>
      <c r="D17" s="100" t="s">
        <v>156</v>
      </c>
      <c r="E17" s="100"/>
      <c r="F17" s="100"/>
      <c r="G17" s="16"/>
      <c r="H17" s="8"/>
    </row>
    <row r="18" spans="1:8" ht="39">
      <c r="A18" s="5" t="s">
        <v>161</v>
      </c>
      <c r="B18" s="6">
        <v>5</v>
      </c>
      <c r="C18" s="12" t="s">
        <v>80</v>
      </c>
      <c r="D18" s="100" t="s">
        <v>162</v>
      </c>
      <c r="E18" s="100"/>
      <c r="F18" s="100"/>
      <c r="G18" s="16"/>
      <c r="H18" s="8"/>
    </row>
    <row r="19" spans="1:8" ht="39">
      <c r="A19" s="5" t="s">
        <v>163</v>
      </c>
      <c r="B19" s="6">
        <v>7</v>
      </c>
      <c r="C19" s="12" t="s">
        <v>80</v>
      </c>
      <c r="D19" s="100" t="s">
        <v>162</v>
      </c>
      <c r="E19" s="100"/>
      <c r="F19" s="100"/>
      <c r="G19" s="16"/>
      <c r="H19" s="8"/>
    </row>
    <row r="20" spans="1:8" ht="26.25">
      <c r="A20" s="17" t="s">
        <v>83</v>
      </c>
      <c r="B20" s="18">
        <v>8</v>
      </c>
      <c r="C20" s="19" t="s">
        <v>133</v>
      </c>
      <c r="D20" s="22" t="s">
        <v>18</v>
      </c>
      <c r="E20" s="22" t="s">
        <v>19</v>
      </c>
      <c r="F20" s="22" t="s">
        <v>20</v>
      </c>
      <c r="G20" s="22"/>
      <c r="H20" s="20"/>
    </row>
    <row r="21" spans="1:8" ht="26.25">
      <c r="A21" s="17" t="s">
        <v>82</v>
      </c>
      <c r="B21" s="18">
        <v>9</v>
      </c>
      <c r="C21" s="19" t="s">
        <v>134</v>
      </c>
      <c r="D21" s="22" t="s">
        <v>18</v>
      </c>
      <c r="E21" s="22" t="s">
        <v>19</v>
      </c>
      <c r="F21" s="22" t="s">
        <v>20</v>
      </c>
      <c r="G21" s="22"/>
      <c r="H21" s="20"/>
    </row>
    <row r="22" spans="1:8" ht="39">
      <c r="A22" s="17" t="s">
        <v>154</v>
      </c>
      <c r="B22" s="18">
        <v>17</v>
      </c>
      <c r="C22" s="19" t="s">
        <v>210</v>
      </c>
      <c r="D22" s="22"/>
      <c r="E22" s="22" t="s">
        <v>20</v>
      </c>
      <c r="F22" s="22"/>
      <c r="G22" s="22"/>
      <c r="H22" s="20"/>
    </row>
    <row r="23" spans="1:8" ht="76.5">
      <c r="A23" s="5" t="s">
        <v>48</v>
      </c>
      <c r="B23" s="6" t="s">
        <v>49</v>
      </c>
      <c r="C23" s="31" t="s">
        <v>129</v>
      </c>
      <c r="D23" s="33" t="s">
        <v>91</v>
      </c>
      <c r="E23" s="7" t="s">
        <v>28</v>
      </c>
      <c r="F23" s="33" t="s">
        <v>92</v>
      </c>
      <c r="G23" s="16"/>
      <c r="H23" s="8"/>
    </row>
    <row r="24" spans="1:8">
      <c r="A24" s="74" t="s">
        <v>23</v>
      </c>
      <c r="B24" s="75"/>
      <c r="C24" s="75"/>
      <c r="D24" s="75"/>
      <c r="E24" s="75"/>
      <c r="F24" s="75"/>
      <c r="G24" s="75"/>
      <c r="H24" s="76"/>
    </row>
    <row r="25" spans="1:8" ht="26.25">
      <c r="A25" s="17" t="s">
        <v>157</v>
      </c>
      <c r="B25" s="18">
        <v>6</v>
      </c>
      <c r="C25" s="19" t="s">
        <v>158</v>
      </c>
      <c r="D25" s="22"/>
      <c r="E25" s="22" t="s">
        <v>20</v>
      </c>
      <c r="F25" s="22"/>
      <c r="G25" s="22"/>
      <c r="H25" s="20"/>
    </row>
    <row r="26" spans="1:8" ht="26.25">
      <c r="A26" s="17" t="s">
        <v>145</v>
      </c>
      <c r="B26" s="18">
        <v>10</v>
      </c>
      <c r="C26" s="12" t="s">
        <v>212</v>
      </c>
      <c r="D26" s="16"/>
      <c r="E26" s="16" t="s">
        <v>20</v>
      </c>
      <c r="F26" s="22"/>
      <c r="G26" s="22"/>
      <c r="H26" s="20"/>
    </row>
    <row r="27" spans="1:8" ht="39">
      <c r="A27" s="17" t="s">
        <v>159</v>
      </c>
      <c r="B27" s="18">
        <v>18</v>
      </c>
      <c r="C27" s="19" t="s">
        <v>160</v>
      </c>
      <c r="D27" s="22"/>
      <c r="E27" s="22" t="s">
        <v>20</v>
      </c>
      <c r="F27" s="22"/>
      <c r="G27" s="22"/>
      <c r="H27" s="20"/>
    </row>
    <row r="28" spans="1:8" ht="26.25">
      <c r="A28" s="5" t="s">
        <v>165</v>
      </c>
      <c r="B28" s="6">
        <v>31</v>
      </c>
      <c r="C28" s="12" t="s">
        <v>166</v>
      </c>
      <c r="D28" s="16"/>
      <c r="E28" s="22" t="s">
        <v>20</v>
      </c>
      <c r="F28" s="16"/>
      <c r="G28" s="16"/>
      <c r="H28" s="8"/>
    </row>
    <row r="30" spans="1:8">
      <c r="A30" s="17" t="s">
        <v>164</v>
      </c>
      <c r="B30" s="18">
        <v>22</v>
      </c>
      <c r="C30" s="19" t="s">
        <v>214</v>
      </c>
      <c r="D30" s="22"/>
      <c r="E30" s="22"/>
      <c r="F30" s="22"/>
      <c r="G30" s="22"/>
      <c r="H30" s="20"/>
    </row>
    <row r="31" spans="1:8">
      <c r="A31" s="17" t="s">
        <v>164</v>
      </c>
      <c r="B31" s="18">
        <v>23</v>
      </c>
      <c r="C31" s="19" t="s">
        <v>214</v>
      </c>
      <c r="D31" s="22"/>
      <c r="E31" s="22"/>
      <c r="F31" s="22"/>
      <c r="G31" s="22"/>
      <c r="H31" s="20"/>
    </row>
    <row r="32" spans="1:8">
      <c r="A32" s="17" t="s">
        <v>164</v>
      </c>
      <c r="B32" s="6">
        <v>30</v>
      </c>
      <c r="C32" s="19" t="s">
        <v>214</v>
      </c>
      <c r="D32" s="16"/>
      <c r="E32" s="16"/>
      <c r="F32" s="16"/>
      <c r="G32" s="16"/>
      <c r="H32" s="8"/>
    </row>
    <row r="33" spans="1:8">
      <c r="A33" s="74" t="s">
        <v>26</v>
      </c>
      <c r="B33" s="75"/>
      <c r="C33" s="75"/>
      <c r="D33" s="75"/>
      <c r="E33" s="75"/>
      <c r="F33" s="75"/>
      <c r="G33" s="75"/>
      <c r="H33" s="76"/>
    </row>
    <row r="34" spans="1:8" ht="26.25" thickBot="1">
      <c r="A34" s="13" t="s">
        <v>27</v>
      </c>
      <c r="B34" s="73" t="s">
        <v>211</v>
      </c>
      <c r="C34" s="15" t="s">
        <v>44</v>
      </c>
      <c r="D34" s="26"/>
      <c r="E34" s="26"/>
      <c r="F34" s="26"/>
      <c r="G34" s="26"/>
      <c r="H34" s="11"/>
    </row>
    <row r="35" spans="1:8">
      <c r="A35" s="74" t="s">
        <v>73</v>
      </c>
      <c r="B35" s="75"/>
      <c r="C35" s="75"/>
      <c r="D35" s="75"/>
      <c r="E35" s="75"/>
      <c r="F35" s="75"/>
      <c r="G35" s="75"/>
      <c r="H35" s="76"/>
    </row>
    <row r="36" spans="1:8" ht="15.75" thickBot="1">
      <c r="A36" s="13" t="s">
        <v>74</v>
      </c>
      <c r="B36" s="14"/>
      <c r="C36" s="15" t="s">
        <v>75</v>
      </c>
      <c r="D36" s="10"/>
      <c r="E36" s="10"/>
      <c r="F36" s="10"/>
      <c r="G36" s="10"/>
      <c r="H36" s="11"/>
    </row>
    <row r="37" spans="1:8">
      <c r="A37" s="75" t="s">
        <v>72</v>
      </c>
      <c r="B37" s="75"/>
      <c r="C37" s="75"/>
      <c r="D37" s="75"/>
      <c r="E37" s="75"/>
      <c r="F37" s="75"/>
      <c r="G37" s="75"/>
      <c r="H37" s="75"/>
    </row>
    <row r="38" spans="1:8" ht="27" thickBot="1">
      <c r="A38" s="13"/>
      <c r="B38" s="14"/>
      <c r="C38" s="15" t="s">
        <v>76</v>
      </c>
      <c r="D38" s="10"/>
      <c r="E38" s="10"/>
      <c r="F38" s="10"/>
      <c r="G38" s="10"/>
      <c r="H38" s="11"/>
    </row>
  </sheetData>
  <mergeCells count="14">
    <mergeCell ref="A2:H2"/>
    <mergeCell ref="A6:A7"/>
    <mergeCell ref="B6:B7"/>
    <mergeCell ref="C6:C7"/>
    <mergeCell ref="A15:H15"/>
    <mergeCell ref="A10:H10"/>
    <mergeCell ref="A33:H33"/>
    <mergeCell ref="A35:H35"/>
    <mergeCell ref="A37:H37"/>
    <mergeCell ref="D16:F16"/>
    <mergeCell ref="D18:F18"/>
    <mergeCell ref="D19:F19"/>
    <mergeCell ref="D17:F17"/>
    <mergeCell ref="A24:H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0801-57B8-40AD-82A5-9EF7EB770E1C}">
  <dimension ref="K1:V11"/>
  <sheetViews>
    <sheetView workbookViewId="0">
      <selection activeCell="L4" sqref="L4"/>
    </sheetView>
  </sheetViews>
  <sheetFormatPr defaultColWidth="9.140625" defaultRowHeight="15"/>
  <cols>
    <col min="11" max="11" width="22.42578125" customWidth="1"/>
    <col min="22" max="22" width="15.5703125" customWidth="1"/>
  </cols>
  <sheetData>
    <row r="1" spans="11:22" ht="15.75" thickBot="1"/>
    <row r="2" spans="11:22" ht="15.75" thickBot="1">
      <c r="K2" s="106" t="s">
        <v>198</v>
      </c>
      <c r="L2" s="107"/>
      <c r="M2" s="107"/>
      <c r="N2" s="107"/>
      <c r="O2" s="108"/>
    </row>
    <row r="3" spans="11:22" ht="15.75" thickBot="1">
      <c r="K3" s="42"/>
      <c r="L3" s="43" t="s">
        <v>35</v>
      </c>
      <c r="M3" s="44" t="s">
        <v>36</v>
      </c>
      <c r="N3" s="44" t="s">
        <v>161</v>
      </c>
      <c r="O3" s="45" t="s">
        <v>163</v>
      </c>
      <c r="T3" s="46" t="s">
        <v>4</v>
      </c>
      <c r="U3" s="47" t="s">
        <v>6</v>
      </c>
      <c r="V3" s="48" t="s">
        <v>199</v>
      </c>
    </row>
    <row r="4" spans="11:22">
      <c r="K4" s="49" t="s">
        <v>200</v>
      </c>
      <c r="L4" s="67">
        <v>200</v>
      </c>
      <c r="M4" s="68">
        <v>9.5</v>
      </c>
      <c r="N4" s="68">
        <v>162</v>
      </c>
      <c r="O4" s="69">
        <v>187</v>
      </c>
      <c r="T4" s="50">
        <v>0</v>
      </c>
      <c r="U4" s="51">
        <v>2.2800000000000001E-2</v>
      </c>
      <c r="V4" s="52">
        <v>0</v>
      </c>
    </row>
    <row r="5" spans="11:22">
      <c r="K5" s="53" t="s">
        <v>201</v>
      </c>
      <c r="L5" s="70">
        <v>10</v>
      </c>
      <c r="M5" s="71">
        <v>191</v>
      </c>
      <c r="N5" s="71">
        <v>38.299999999999997</v>
      </c>
      <c r="O5" s="72">
        <v>9.5299999999999994</v>
      </c>
      <c r="T5" s="54">
        <v>2.29E-2</v>
      </c>
      <c r="U5" s="55">
        <v>7.22E-2</v>
      </c>
      <c r="V5" s="56">
        <v>1</v>
      </c>
    </row>
    <row r="6" spans="11:22">
      <c r="K6" s="53" t="s">
        <v>202</v>
      </c>
      <c r="L6" s="57">
        <f>(L5)/(L5+L4)</f>
        <v>4.7619047619047616E-2</v>
      </c>
      <c r="M6" s="58">
        <f t="shared" ref="M6:O6" si="0">(M5)/(M5+M4)</f>
        <v>0.95261845386533661</v>
      </c>
      <c r="N6" s="58">
        <f t="shared" si="0"/>
        <v>0.1912131802296555</v>
      </c>
      <c r="O6" s="59">
        <f t="shared" si="0"/>
        <v>4.8491324479723194E-2</v>
      </c>
      <c r="T6" s="54">
        <v>7.2300000000000003E-2</v>
      </c>
      <c r="U6" s="55">
        <v>0.1424</v>
      </c>
      <c r="V6" s="56">
        <v>2</v>
      </c>
    </row>
    <row r="7" spans="11:22" ht="15.75" thickBot="1">
      <c r="K7" s="60" t="s">
        <v>203</v>
      </c>
      <c r="L7" s="61">
        <f>LOOKUP(L6,$T$4:$T$11,$V$4:$V$11)</f>
        <v>1</v>
      </c>
      <c r="M7" s="62">
        <f>LOOKUP(M6,$T$4:$T$11,$V$4:$V$11)</f>
        <v>7</v>
      </c>
      <c r="N7" s="62">
        <f t="shared" ref="N7:O7" si="1">LOOKUP(N6,$T$4:$T$11,$V$4:$V$11)</f>
        <v>3</v>
      </c>
      <c r="O7" s="63">
        <f t="shared" si="1"/>
        <v>1</v>
      </c>
      <c r="T7" s="54">
        <v>0.14249999999999999</v>
      </c>
      <c r="U7" s="55">
        <v>0.23719999999999999</v>
      </c>
      <c r="V7" s="56">
        <v>3</v>
      </c>
    </row>
    <row r="8" spans="11:22">
      <c r="T8" s="54">
        <v>0.23730000000000001</v>
      </c>
      <c r="U8" s="55">
        <v>0.36709999999999998</v>
      </c>
      <c r="V8" s="56">
        <v>4</v>
      </c>
    </row>
    <row r="9" spans="11:22">
      <c r="T9" s="54">
        <v>0.36720000000000003</v>
      </c>
      <c r="U9" s="55">
        <v>0.70640000000000003</v>
      </c>
      <c r="V9" s="56">
        <v>5</v>
      </c>
    </row>
    <row r="10" spans="11:22">
      <c r="T10" s="54">
        <v>0.70650000000000002</v>
      </c>
      <c r="U10" s="55">
        <v>0.90600000000000003</v>
      </c>
      <c r="V10" s="56">
        <v>6</v>
      </c>
    </row>
    <row r="11" spans="11:22" ht="15.75" thickBot="1">
      <c r="T11" s="64">
        <v>0.90610000000000002</v>
      </c>
      <c r="U11" s="65">
        <v>1</v>
      </c>
      <c r="V11" s="66">
        <v>7</v>
      </c>
    </row>
  </sheetData>
  <mergeCells count="1">
    <mergeCell ref="K2:O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A23" sqref="A23"/>
    </sheetView>
  </sheetViews>
  <sheetFormatPr defaultRowHeight="15"/>
  <cols>
    <col min="1" max="1" width="8.7109375" customWidth="1"/>
  </cols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DDA30800B8DA4890C8E5049D68757E" ma:contentTypeVersion="0" ma:contentTypeDescription="Create a new document." ma:contentTypeScope="" ma:versionID="83aaf7db1447b734f54888ba23eeaa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BF8BDE-162F-4609-BCF3-71A7F23AC0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BBC289-9CCC-4540-80F5-03A08CB91D7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7409AED-6CA8-4E7A-B331-C3643EF3A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TPS25751S</vt:lpstr>
      <vt:lpstr>TPS25751D</vt:lpstr>
      <vt:lpstr>TPS26750 + TPD4S480</vt:lpstr>
      <vt:lpstr>Liquid Detection</vt:lpstr>
      <vt:lpstr>TPS25730D</vt:lpstr>
      <vt:lpstr>TPS25730S</vt:lpstr>
      <vt:lpstr>TPS25730 ADCINx Decoder</vt:lpstr>
      <vt:lpstr>Disclaimer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Sharma (PI), Rahul</dc:creator>
  <cp:lastModifiedBy>Abhijith</cp:lastModifiedBy>
  <dcterms:created xsi:type="dcterms:W3CDTF">2018-07-10T09:56:11Z</dcterms:created>
  <dcterms:modified xsi:type="dcterms:W3CDTF">2026-03-18T07:37:20Z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0x01010008DDA30800B8DA4890C8E5049D68757E</vt:lpwstr>
  </property>
</Properties>
</file>