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GRI_KVCH\SGRI_KVCH_Scheme\PROCESSOR_CARD_2.0\Tech Ref\PMIC_Checklist\slvafe2\"/>
    </mc:Choice>
  </mc:AlternateContent>
  <bookViews>
    <workbookView xWindow="0" yWindow="0" windowWidth="20490" windowHeight="7650" activeTab="1"/>
  </bookViews>
  <sheets>
    <sheet name="CoverSheet" sheetId="2" r:id="rId1"/>
    <sheet name="Schematic_ChkList" sheetId="1" r:id="rId2"/>
    <sheet name="Layout_ChkList" sheetId="3"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<sst xmlns="http://schemas.openxmlformats.org/spreadsheetml/2006/main" count="232" uniqueCount="108">
  <si>
    <t>Pin / pins</t>
  </si>
  <si>
    <t>Description of Use</t>
  </si>
  <si>
    <t>Connection</t>
  </si>
  <si>
    <t>Check If Complete</t>
  </si>
  <si>
    <t>For Functional Use</t>
  </si>
  <si>
    <t>If Not Used</t>
  </si>
  <si>
    <t>Supply for the device's analog and digital circuits</t>
  </si>
  <si>
    <t>N.A. - Must be used</t>
  </si>
  <si>
    <t>Open</t>
  </si>
  <si>
    <t>AGND1, AGND2</t>
  </si>
  <si>
    <t>Analog ground pins</t>
  </si>
  <si>
    <t xml:space="preserve">Connect to the AGND plane or the common GND plane. If AGND is separate from PGND or common GND use a 0 ohm short "star-connection" near the PMU. </t>
  </si>
  <si>
    <t>Logic and Analog Inputs</t>
  </si>
  <si>
    <t>Leave pin floating</t>
  </si>
  <si>
    <t>SCLK, SDA</t>
  </si>
  <si>
    <t>I2C communication lines: Clock and Data</t>
  </si>
  <si>
    <t xml:space="preserve">Connect to VCC </t>
  </si>
  <si>
    <t>DCDCs</t>
  </si>
  <si>
    <t>Input power supply for DCDCs</t>
  </si>
  <si>
    <t xml:space="preserve">Short to output voltage of DCDC at output capacitors. </t>
  </si>
  <si>
    <t>Connect to GND</t>
  </si>
  <si>
    <t>Switch node for DCDCs</t>
  </si>
  <si>
    <t>LDOs</t>
  </si>
  <si>
    <t>Input power supply for LDOs</t>
  </si>
  <si>
    <t>Output of LDOs</t>
  </si>
  <si>
    <t>VSYS</t>
  </si>
  <si>
    <t>nRSTOUT</t>
  </si>
  <si>
    <t>nINT</t>
  </si>
  <si>
    <t>GPIO</t>
  </si>
  <si>
    <t>GPO1</t>
  </si>
  <si>
    <t>GPO2</t>
  </si>
  <si>
    <t>VSEL_SD/VSEL_DDR</t>
  </si>
  <si>
    <t>MODE/RESET</t>
  </si>
  <si>
    <t>MODE/STBY</t>
  </si>
  <si>
    <t>Interrupt Request output; pulled low to indicate a fault condition</t>
  </si>
  <si>
    <t>Multi-function pin; control switching frequency in 'Mode' configuration, or force a Warm or Cold reset from SoC in 'Reset' configuration</t>
  </si>
  <si>
    <t>Multi-function pin; control switching frequency in 'Mode' configuration, or initiate low power mode in 'STBY' configuration</t>
  </si>
  <si>
    <t>Multi-function pin; SD-card-IO voltage select or DDR-voltage select</t>
  </si>
  <si>
    <t xml:space="preserve">Can be configured to sequence an external rail </t>
  </si>
  <si>
    <t xml:space="preserve">Reset-Output to SoC </t>
  </si>
  <si>
    <t>PVIN_B1_1, PVIN_B2, PVIN_B3</t>
  </si>
  <si>
    <t>Connect to VIN supply with a 4.7 uF, 20% tolerance, ceramic capacitor to PGNDx for input capacitance. Must be connected to the same source as Vsys. Due to DC deratign of ceramics, 2 x VIN should be used for the ceramic DC rating of the cap. (i.e. for 3.3V output a cap of at least 6.3V must be selected)</t>
  </si>
  <si>
    <t>Connect to VSYS, CIN cap is not need for that DCDC. Must follow recommendations for all other pins of that particular unused DCDC.</t>
  </si>
  <si>
    <t>PVIN_LDO1, PVIN_LDO2, PVIN_LDO34</t>
  </si>
  <si>
    <t>PVIN_B1_2</t>
  </si>
  <si>
    <t>Short to PVIN_B1_1 pin</t>
  </si>
  <si>
    <t>Connect to VSYS</t>
  </si>
  <si>
    <t>FB_B1, FB_B2, FB_B3</t>
  </si>
  <si>
    <t>Feedback inputs of DCDCs</t>
  </si>
  <si>
    <t>LX_B1_2</t>
  </si>
  <si>
    <t>LX_B1_1, LX_B2, LX_B3</t>
  </si>
  <si>
    <t>Short to LX_B1_1 pin</t>
  </si>
  <si>
    <t>Connect to VIN supply with a 2.2 uF, 20% tolerance, ceramic capacitor to GND for input capacitance. Must be connected to the same source as VCC. Due to DC deratign of ceramics, 2 x VIN should be used for the ceramic DC rating of the cap. (i.e. for 3.3V output a cap of at least 6.3V must be selected)</t>
  </si>
  <si>
    <t>VLDO1, VLDO2, VLDO3, VLDO4</t>
  </si>
  <si>
    <t>Connect a 2.2 uF ceramic, 20% tolerance cap from pin to GND.  Due to DC deratign of ceramics, 2 x Vout should be used for the ceramic DC rating of the cap. (i.e. for 3.3V output a cap of at least 6.3V must be selected)</t>
  </si>
  <si>
    <t xml:space="preserve">Texas Instruments </t>
  </si>
  <si>
    <t>TPS65219xx Check List for Schematic and Layout</t>
  </si>
  <si>
    <t>Layout Recommendation for Use</t>
  </si>
  <si>
    <t>Priority</t>
  </si>
  <si>
    <t>High</t>
  </si>
  <si>
    <t>Place inductor clsoe to the PMIC and use short &amp; wide traces or planes to connect the pin to the inductor. Do not route any sensitive signals near this node</t>
  </si>
  <si>
    <t>Use a trace or plane to connect to the VSYS input supply</t>
  </si>
  <si>
    <t>Med</t>
  </si>
  <si>
    <t xml:space="preserve">Place the output cap close to the PMIC. Use short &amp; wide traces or planes to avoid IR drops from the LDO to the load. </t>
  </si>
  <si>
    <t xml:space="preserve">Connect to the AGND plane or the common GND plane. Use multiple vias on more than one signal plane. </t>
  </si>
  <si>
    <t>None</t>
  </si>
  <si>
    <t>No requirements</t>
  </si>
  <si>
    <t xml:space="preserve">See section 7.5 of UM10204 User's Manual from www.i2c.org for recommendations. </t>
  </si>
  <si>
    <t xml:space="preserve">Place the 2.2uF input cap close to the pin. </t>
  </si>
  <si>
    <r>
      <t xml:space="preserve">Terminate with 2.2uF capacitor to ground. 
A ceramic </t>
    </r>
    <r>
      <rPr>
        <sz val="11"/>
        <rFont val="Calibri"/>
        <family val="2"/>
      </rPr>
      <t>±</t>
    </r>
    <r>
      <rPr>
        <sz val="11"/>
        <rFont val="Calibri"/>
        <family val="2"/>
        <scheme val="minor"/>
      </rPr>
      <t>20% tolerance capacitor is recommended for use. Due to DC deratign of ceramics, 2 x VIN should be used for the ceramic DC rating of the cap. (i.e. for 3.3V output a cap of at least 6.3V must be selected)</t>
    </r>
  </si>
  <si>
    <t>Connect to external rail or SoC
Use a pull-up resistor to 3.3V MCU Power. Typ. Resistor value: 1 kohm - 10 kohm</t>
  </si>
  <si>
    <t>General Purpose Open-Drain Input/Output.
Can be configured to sequence an external rail when used as output. 
Input-functionality is only used in multi-PMIC configuration.</t>
  </si>
  <si>
    <t>Connect to external rail or SoC
Use a pull-up resistor to 3.3V MCU Power. Typ. Resistor value: 1 Kohm - 10 kohm.</t>
  </si>
  <si>
    <t xml:space="preserve">General Purpose Open-Drain Output.
Can be configured to sequence an external rail </t>
  </si>
  <si>
    <t>Connect to external rail or SoC.
Refer to the corresponding device TRM (located under "Technical documentation" at ti.com) for more information about the programmed configuration for this multi function pin. 
NOTE: If both MODE/RESET and MODE/STBY are configured as 'MODE', MODE/RESET will take priority and MODE/STBY will be ignored.</t>
  </si>
  <si>
    <t>Connect to external rail or SoC.
Use a pull-up resistor to 3.3V MCU Power. Typ. Resistor value: 1 kohm - 10 kohm</t>
  </si>
  <si>
    <t xml:space="preserve">Connect LC low pass filter to pin. 0.47 uH is recommended for most applications. 
Ceramic, 20% tolerance, 1x10uF (MIN) and 1x47 uF cap are typical for low bandwidth configuration. High bandwidth configuration has higher capacitance requirements. Please check the datasheet to confirm appropriate capacitance based on configured bandwidth (HBW or LBW). Due to DC derating of ceramics, 2 x Vout should be used for the ceramic DC rating of the cap. (i.e. for 3.3V output a cap of at least 6.3V must be selected) </t>
  </si>
  <si>
    <t xml:space="preserve">If configured as 'VSEL_SD': connect to SoC.
If configured as 'VSEL_DDR': Hard-wired pull-up, pull-down or floating. Sets output voltage of DCDC to 1.35 V, 1.2 V or register based VOUT.
Refer to the corresponding device TRM (located under "Technical documentation" at ti.com) for more information about the programmed configuration for this multi function pin. </t>
  </si>
  <si>
    <t>2nd Power input for DCDC1</t>
  </si>
  <si>
    <t>Second switch node of DCDC1</t>
  </si>
  <si>
    <t>Must be tied to PVIN_B1_1</t>
  </si>
  <si>
    <t>Must be tied to LX_B1_1</t>
  </si>
  <si>
    <t>VDD1P8</t>
  </si>
  <si>
    <t>1.8V Internal Reference Voltage</t>
  </si>
  <si>
    <t xml:space="preserve">Please a 2.2 μF capacitor as close as possible to the VDD1P8 pin. </t>
  </si>
  <si>
    <t>Global Supplies and Reference Voltage</t>
  </si>
  <si>
    <t xml:space="preserve">This pin must be bypassed to ground with a 2.2 μF or greater ceramic capacitor. Do not connect a load to this pin. </t>
  </si>
  <si>
    <r>
      <t>Place CIN cap as close as possible to the PVIN_BX pins. Do not route any sensitive signals between the cap and the device pin as this node will have high frequency switching currents on the rising ad falling edge of the HS FET. Use short and wide traces or planes to connect VSYS to PVIN_BX pins. Add 3-4 vias per amp of current on the GND pads for each DCDC.</t>
    </r>
    <r>
      <rPr>
        <b/>
        <sz val="11"/>
        <color theme="1"/>
        <rFont val="Calibri"/>
        <family val="2"/>
        <scheme val="minor"/>
      </rPr>
      <t xml:space="preserve"> </t>
    </r>
    <r>
      <rPr>
        <b/>
        <u/>
        <sz val="11"/>
        <color theme="1"/>
        <rFont val="Calibri"/>
        <family val="2"/>
        <scheme val="minor"/>
      </rPr>
      <t>(Highest Priority)</t>
    </r>
  </si>
  <si>
    <t>Route as a trace to the output capacitor(s) of DCDC1. Best practice to avoid routing near any noisy signals such as near the switch node or under the inductor</t>
  </si>
  <si>
    <r>
      <rPr>
        <b/>
        <u/>
        <sz val="11"/>
        <color theme="1"/>
        <rFont val="Calibri"/>
        <family val="2"/>
        <scheme val="minor"/>
      </rPr>
      <t>Instructions:</t>
    </r>
    <r>
      <rPr>
        <b/>
        <sz val="11"/>
        <color theme="1"/>
        <rFont val="Calibri"/>
        <family val="2"/>
        <scheme val="minor"/>
      </rPr>
      <t xml:space="preserve"> </t>
    </r>
    <r>
      <rPr>
        <sz val="11"/>
        <color theme="1"/>
        <rFont val="Calibri"/>
        <family val="2"/>
        <scheme val="minor"/>
      </rPr>
      <t xml:space="preserve">Use this document as a supplemental checklist to be used along side the TPS65219xx Datasheet, Technical Reference Manual (TRM) and Application notes of PMIC powering specific Processor/SOCs (if applicable). Check off each line item for design assistance. 
</t>
    </r>
    <r>
      <rPr>
        <b/>
        <u/>
        <sz val="11"/>
        <color theme="1"/>
        <rFont val="Calibri"/>
        <family val="2"/>
        <scheme val="minor"/>
      </rPr>
      <t>Note:</t>
    </r>
    <r>
      <rPr>
        <sz val="11"/>
        <color theme="1"/>
        <rFont val="Calibri"/>
        <family val="2"/>
        <scheme val="minor"/>
      </rPr>
      <t xml:space="preserve"> Column D in the schematic checklist is intended to be used for applications not using specific power rails (DCDCs or LDOs) of the PMIC. When power rails are not used, they must be dissabled on the NVM default configuration. If unused power power rails are not disable by default, the PMIC power up sequence will be aborted.</t>
    </r>
  </si>
  <si>
    <t>Complete</t>
  </si>
  <si>
    <t>Comments</t>
  </si>
  <si>
    <t>Connected with 2.2uF, Derating factor also considered.</t>
  </si>
  <si>
    <t>Bypassed to ground with 2.2uF.</t>
  </si>
  <si>
    <t>Not usingnRSTOUT. Terminated to a testpad.</t>
  </si>
  <si>
    <t>Connected to SOC, Pulled up to 3V3 using 4.7K</t>
  </si>
  <si>
    <t>Not used, Terminated to Test pad.</t>
  </si>
  <si>
    <t>Used for DDR Voltage selection. Connected to Ground.</t>
  </si>
  <si>
    <t>Used as Standby operation. Connected to SOC. Default pulled with to 3V3 with 10K. Sets PMIC in STBY when there is low signal from SOC.</t>
  </si>
  <si>
    <t>Connected to I2C rails of SOC and Pulled up to 4.7K.</t>
  </si>
  <si>
    <t>Connected with 4.7uF, Derating factor also considered.</t>
  </si>
  <si>
    <t>Shorted with PVIN_B1_1 pin for 2nd DCDC Power.</t>
  </si>
  <si>
    <t>Shorted with Output Voltages of DCDC's.</t>
  </si>
  <si>
    <t>Connected with 0.47uH Inductor. 1X10uF and 1X47uF caps were used. Derating  factor considered.</t>
  </si>
  <si>
    <t>LX_B1_1 and LX_B1_2 were shorted.</t>
  </si>
  <si>
    <t>Connected to 2.2uF capacitor, Derating factor considered.</t>
  </si>
  <si>
    <t>Connected to Common ground plane.</t>
  </si>
  <si>
    <t>Used as Reset Operation.Default Pull up resistor 10K with 3V3 will make PMIC as Normal Operation. Low from SOC will Reset the PMIC.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</si>
</sst>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3"/>
      <color theme="1"/>
      <name val="Calibri"/>
      <family val="2"/>
      <scheme val="minor"/>
    </font>
    <font>
      <sz val="11"/>
      <color rgb="FFFF0000"/>
      <name val="Calibri"/>
      <family val="2"/>
      <scheme val="minor"/>
    </font>
    <font>
      <b/>
      <u/>
      <sz val="11"/>
      <color theme="1"/>
      <name val="Calibri"/>
      <family val="2"/>
      <scheme val="minor"/>
    </font>
    <font>
      <sz val="11"/>
      <name val="Calibri"/>
      <family val="2"/>
      <scheme val="minor"/>
    </font>
    <font>
      <sz val="11"/>
      <name val="Calibri"/>
      <family val="2"/>
    </font>
  </fonts>
  <fills count="6">
    <fill>
      <patternFill patternType="none"/>
    </fill>
    <fill>
      <patternFill patternType="gray125"/>
    </fill>
    <fill>
      <patternFill patternType="solid">
        <fgColor theme="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s>
  <cellStyleXfs count="1">
    <xf numFmtId="0" fontId="0" fillId="0" borderId="0"/>
  </cellStyleXfs>
  <cellXfs count="26">
    <xf numFmtId="0" fontId="0" fillId="0" borderId="0" xfId="0"/>
    <xf numFmtId="0" fontId="2" fillId="0" borderId="2" xfId="0" applyFont="1" applyBorder="1" applyAlignment="1">
      <alignment wrapText="1"/>
    </xf>
    <xf numFmtId="0" fontId="0" fillId="0" borderId="4" xfId="0" applyBorder="1" applyAlignment="1">
      <alignment wrapText="1"/>
    </xf>
    <xf numFmtId="0" fontId="0" fillId="0" borderId="4" xfId="0" applyBorder="1" applyAlignment="1" applyProtection="1">
      <alignment wrapText="1"/>
      <protection locked="0"/>
    </xf>
    <xf numFmtId="0" fontId="0" fillId="0" borderId="5" xfId="0" applyBorder="1" applyAlignment="1">
      <alignment wrapText="1"/>
    </xf>
    <xf numFmtId="0" fontId="0" fillId="0" borderId="5" xfId="0" applyBorder="1" applyAlignment="1" applyProtection="1">
      <alignment wrapText="1"/>
      <protection locked="0"/>
    </xf>
    <xf numFmtId="0" fontId="0" fillId="0" borderId="6" xfId="0" applyBorder="1" applyAlignment="1">
      <alignment wrapText="1"/>
    </xf>
    <xf numFmtId="0" fontId="0" fillId="0" borderId="6" xfId="0" applyBorder="1" applyAlignment="1" applyProtection="1">
      <alignment wrapText="1"/>
      <protection locked="0"/>
    </xf>
    <xf numFmtId="0" fontId="0" fillId="0" borderId="4" xfId="0" applyBorder="1" applyAlignment="1">
      <alignment vertical="top" wrapText="1"/>
    </xf>
    <xf numFmtId="0" fontId="3" fillId="2" borderId="0" xfId="0" applyFont="1" applyFill="1"/>
    <xf numFmtId="0" fontId="0" fillId="2" borderId="0" xfId="0" applyFill="1"/>
    <xf numFmtId="0" fontId="0" fillId="3" borderId="0" xfId="0" applyFill="1"/>
    <xf numFmtId="0" fontId="0" fillId="0" borderId="7" xfId="0" applyFill="1" applyBorder="1" applyAlignment="1">
      <alignment wrapText="1"/>
    </xf>
    <xf numFmtId="0" fontId="5" fillId="0" borderId="4" xfId="0" applyFont="1" applyBorder="1" applyAlignment="1">
      <alignment wrapText="1"/>
    </xf>
    <xf numFmtId="0" fontId="5" fillId="0" borderId="6" xfId="0" applyFont="1" applyBorder="1" applyAlignment="1">
      <alignment wrapText="1"/>
    </xf>
    <xf numFmtId="0" fontId="5" fillId="0" borderId="5" xfId="0" applyFont="1" applyBorder="1" applyAlignment="1">
      <alignment wrapText="1"/>
    </xf>
    <xf numFmtId="0" fontId="0" fillId="0" borderId="0" xfId="0" applyBorder="1" applyAlignment="1">
      <alignment wrapText="1"/>
    </xf>
    <xf numFmtId="0" fontId="0" fillId="4" borderId="0" xfId="0" applyFill="1" applyAlignment="1">
      <alignment horizontal="left" vertical="top" wrapText="1"/>
    </xf>
    <xf numFmtId="0" fontId="1" fillId="5" borderId="1" xfId="0" applyFont="1" applyFill="1" applyBorder="1" applyAlignment="1">
      <alignment horizontal="left"/>
    </xf>
    <xf numFmtId="0" fontId="1" fillId="5" borderId="1" xfId="0" applyFont="1" applyFill="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wrapText="1"/>
    </xf>
    <xf numFmtId="0" fontId="1" fillId="5" borderId="3" xfId="0" applyFont="1" applyFill="1" applyBorder="1" applyAlignment="1">
      <alignment horizontal="left"/>
    </xf>
    <xf numFmtId="0" fontId="0" fillId="0" borderId="0" xfId="0" applyFill="1" applyBorder="1" applyAlignment="1">
      <alignment wrapText="1"/>
    </xf>
    <xf numFmtId="0" fontId="0" fillId="0" borderId="0" xfId="0" applyAlignment="1">
      <alignment wrapText="1"/>
    </xf>
  </cellXfs>
  <cellStyles count="1">
    <cellStyle name="Normal" xfId="0" builtinId="0"/>
  </cellStyles>
  <dxfs count="14">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ont>
        <color theme="9" tint="-0.499984740745262"/>
      </font>
      <fill>
        <patternFill>
          <bgColor rgb="FF92D050"/>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ont>
        <color theme="9" tint="-0.499984740745262"/>
      </font>
      <fill>
        <patternFill>
          <bgColor rgb="FF92D050"/>
        </patternFill>
      </fill>
    </dxf>
    <dxf>
      <font>
        <color rgb="FF9C0006"/>
      </font>
      <fill>
        <patternFill>
          <bgColor rgb="FFFFC7CE"/>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233297\Downloads\slva724%20(1)\TPS65023_CHKL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Hood"/>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9"/>
  <sheetViews>
    <sheetView zoomScale="120" zoomScaleNormal="120" workbookViewId="0">
      <selection activeCell="N4" sqref="N4"/>
    </sheetView>
  </sheetViews>
  <sheetFormatPr defaultRowHeight="15" x14ac:dyDescent="0.25"/>
  <sheetData>
    <row r="5" spans="2:6" x14ac:dyDescent="0.25">
      <c r="B5" s="9" t="s">
        <v>55</v>
      </c>
      <c r="C5" s="10"/>
      <c r="D5" s="10"/>
      <c r="E5" s="10"/>
      <c r="F5" s="10"/>
    </row>
    <row r="6" spans="2:6" x14ac:dyDescent="0.25">
      <c r="B6" s="11" t="s">
        <v>56</v>
      </c>
      <c r="C6" s="11"/>
      <c r="D6" s="11"/>
      <c r="E6" s="11"/>
      <c r="F6" s="11"/>
    </row>
    <row r="9" spans="2:6" ht="208.9" customHeight="1" x14ac:dyDescent="0.25">
      <c r="B9" s="17" t="s">
        <v>89</v>
      </c>
      <c r="C9" s="17"/>
      <c r="D9" s="17"/>
      <c r="E9" s="17"/>
      <c r="F9" s="17"/>
    </row>
  </sheetData>
  <mergeCells count="1">
    <mergeCell ref="B9:F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zoomScaleNormal="100" workbookViewId="0">
      <selection activeCell="D5" sqref="D5"/>
    </sheetView>
  </sheetViews>
  <sheetFormatPr defaultRowHeight="15" x14ac:dyDescent="0.25"/>
  <cols>
    <col min="1" max="1" width="23.7109375" customWidth="1"/>
    <col min="2" max="2" width="40.28515625" customWidth="1"/>
    <col min="3" max="3" width="39.85546875" customWidth="1"/>
    <col min="4" max="4" width="34.28515625" customWidth="1"/>
    <col min="5" max="5" width="12.5703125" customWidth="1"/>
    <col min="6" max="6" width="29.42578125" customWidth="1"/>
  </cols>
  <sheetData>
    <row r="1" spans="1:6" ht="17.25" x14ac:dyDescent="0.3">
      <c r="A1" s="20" t="s">
        <v>0</v>
      </c>
      <c r="B1" s="20" t="s">
        <v>1</v>
      </c>
      <c r="C1" s="22" t="s">
        <v>2</v>
      </c>
      <c r="D1" s="22"/>
      <c r="E1" s="20" t="s">
        <v>3</v>
      </c>
    </row>
    <row r="2" spans="1:6" ht="18" thickBot="1" x14ac:dyDescent="0.35">
      <c r="A2" s="21"/>
      <c r="B2" s="21"/>
      <c r="C2" s="1" t="s">
        <v>4</v>
      </c>
      <c r="D2" s="1" t="s">
        <v>5</v>
      </c>
      <c r="E2" s="21"/>
      <c r="F2" s="1" t="s">
        <v>91</v>
      </c>
    </row>
    <row r="3" spans="1:6" x14ac:dyDescent="0.25">
      <c r="A3" s="23" t="s">
        <v>85</v>
      </c>
      <c r="B3" s="23"/>
      <c r="C3" s="23"/>
      <c r="D3" s="23"/>
      <c r="E3" s="23"/>
    </row>
    <row r="4" spans="1:6" ht="105" x14ac:dyDescent="0.25">
      <c r="A4" s="2" t="s">
        <v>25</v>
      </c>
      <c r="B4" s="2" t="s">
        <v>6</v>
      </c>
      <c r="C4" s="13" t="s">
        <v>69</v>
      </c>
      <c r="D4" s="2" t="s">
        <v>7</v>
      </c>
      <c r="E4" s="3" t="s">
        <v>90</v>
      </c>
      <c r="F4" s="12" t="s">
        <v>92</v>
      </c>
    </row>
    <row r="5" spans="1:6" ht="60" x14ac:dyDescent="0.25">
      <c r="A5" s="6" t="s">
        <v>9</v>
      </c>
      <c r="B5" s="6" t="s">
        <v>10</v>
      </c>
      <c r="C5" s="6" t="s">
        <v>11</v>
      </c>
      <c r="D5" s="6" t="s">
        <v>7</v>
      </c>
      <c r="E5" s="7" t="s">
        <v>90</v>
      </c>
      <c r="F5" s="12" t="s">
        <v>106</v>
      </c>
    </row>
    <row r="6" spans="1:6" ht="45" x14ac:dyDescent="0.25">
      <c r="A6" s="16" t="s">
        <v>82</v>
      </c>
      <c r="B6" s="16" t="s">
        <v>83</v>
      </c>
      <c r="C6" s="16" t="s">
        <v>86</v>
      </c>
      <c r="D6" s="6" t="s">
        <v>7</v>
      </c>
      <c r="E6" s="7" t="s">
        <v>90</v>
      </c>
      <c r="F6" s="24" t="s">
        <v>93</v>
      </c>
    </row>
    <row r="7" spans="1:6" x14ac:dyDescent="0.25">
      <c r="A7" s="18" t="s">
        <v>12</v>
      </c>
      <c r="B7" s="18"/>
      <c r="C7" s="18"/>
      <c r="D7" s="18"/>
      <c r="E7" s="18"/>
    </row>
    <row r="8" spans="1:6" ht="45" x14ac:dyDescent="0.25">
      <c r="A8" s="2" t="s">
        <v>26</v>
      </c>
      <c r="B8" s="2" t="s">
        <v>39</v>
      </c>
      <c r="C8" s="14" t="s">
        <v>70</v>
      </c>
      <c r="D8" s="2" t="s">
        <v>13</v>
      </c>
      <c r="E8" s="3" t="s">
        <v>90</v>
      </c>
      <c r="F8" s="12" t="s">
        <v>94</v>
      </c>
    </row>
    <row r="9" spans="1:6" ht="45" x14ac:dyDescent="0.25">
      <c r="A9" s="4" t="s">
        <v>27</v>
      </c>
      <c r="B9" s="4" t="s">
        <v>34</v>
      </c>
      <c r="C9" s="14" t="s">
        <v>70</v>
      </c>
      <c r="D9" s="4" t="s">
        <v>13</v>
      </c>
      <c r="E9" s="5" t="s">
        <v>90</v>
      </c>
      <c r="F9" s="12" t="s">
        <v>95</v>
      </c>
    </row>
    <row r="10" spans="1:6" ht="75" x14ac:dyDescent="0.25">
      <c r="A10" s="4" t="s">
        <v>28</v>
      </c>
      <c r="B10" s="15" t="s">
        <v>71</v>
      </c>
      <c r="C10" s="15" t="s">
        <v>72</v>
      </c>
      <c r="D10" s="4" t="s">
        <v>13</v>
      </c>
      <c r="E10" s="5" t="s">
        <v>90</v>
      </c>
      <c r="F10" s="24" t="s">
        <v>96</v>
      </c>
    </row>
    <row r="11" spans="1:6" ht="45" x14ac:dyDescent="0.25">
      <c r="A11" s="4" t="s">
        <v>29</v>
      </c>
      <c r="B11" s="15" t="s">
        <v>73</v>
      </c>
      <c r="C11" s="15" t="s">
        <v>72</v>
      </c>
      <c r="D11" s="4" t="s">
        <v>13</v>
      </c>
      <c r="E11" s="5" t="s">
        <v>90</v>
      </c>
      <c r="F11" s="24" t="s">
        <v>96</v>
      </c>
    </row>
    <row r="12" spans="1:6" ht="45" x14ac:dyDescent="0.25">
      <c r="A12" s="4" t="s">
        <v>30</v>
      </c>
      <c r="B12" s="15" t="s">
        <v>73</v>
      </c>
      <c r="C12" s="15" t="s">
        <v>72</v>
      </c>
      <c r="D12" s="4" t="s">
        <v>13</v>
      </c>
      <c r="E12" s="5" t="s">
        <v>90</v>
      </c>
      <c r="F12" s="24" t="s">
        <v>96</v>
      </c>
    </row>
    <row r="13" spans="1:6" ht="150" x14ac:dyDescent="0.25">
      <c r="A13" s="4" t="s">
        <v>31</v>
      </c>
      <c r="B13" s="4" t="s">
        <v>37</v>
      </c>
      <c r="C13" s="15" t="s">
        <v>77</v>
      </c>
      <c r="D13" s="14" t="s">
        <v>7</v>
      </c>
      <c r="E13" s="5" t="s">
        <v>90</v>
      </c>
      <c r="F13" s="24" t="s">
        <v>97</v>
      </c>
    </row>
    <row r="14" spans="1:6" ht="150" x14ac:dyDescent="0.25">
      <c r="A14" s="6" t="s">
        <v>32</v>
      </c>
      <c r="B14" s="6" t="s">
        <v>35</v>
      </c>
      <c r="C14" s="14" t="s">
        <v>74</v>
      </c>
      <c r="D14" s="6" t="s">
        <v>7</v>
      </c>
      <c r="E14" s="5" t="s">
        <v>90</v>
      </c>
      <c r="F14" s="25" t="s">
        <v>107</v>
      </c>
    </row>
    <row r="15" spans="1:6" ht="150" x14ac:dyDescent="0.25">
      <c r="A15" s="6" t="s">
        <v>33</v>
      </c>
      <c r="B15" s="6" t="s">
        <v>36</v>
      </c>
      <c r="C15" s="14" t="s">
        <v>74</v>
      </c>
      <c r="D15" s="6" t="s">
        <v>7</v>
      </c>
      <c r="E15" s="5" t="s">
        <v>90</v>
      </c>
      <c r="F15" s="24" t="s">
        <v>98</v>
      </c>
    </row>
    <row r="16" spans="1:6" ht="45" x14ac:dyDescent="0.25">
      <c r="A16" s="6" t="s">
        <v>14</v>
      </c>
      <c r="B16" s="6" t="s">
        <v>15</v>
      </c>
      <c r="C16" s="14" t="s">
        <v>75</v>
      </c>
      <c r="D16" s="6" t="s">
        <v>16</v>
      </c>
      <c r="E16" s="7" t="s">
        <v>90</v>
      </c>
      <c r="F16" s="24" t="s">
        <v>99</v>
      </c>
    </row>
    <row r="17" spans="1:6" x14ac:dyDescent="0.25">
      <c r="A17" s="18" t="s">
        <v>17</v>
      </c>
      <c r="B17" s="18"/>
      <c r="C17" s="18"/>
      <c r="D17" s="18"/>
      <c r="E17" s="18"/>
    </row>
    <row r="18" spans="1:6" ht="120" x14ac:dyDescent="0.25">
      <c r="A18" s="2" t="s">
        <v>40</v>
      </c>
      <c r="B18" s="2" t="s">
        <v>18</v>
      </c>
      <c r="C18" s="8" t="s">
        <v>41</v>
      </c>
      <c r="D18" s="2" t="s">
        <v>42</v>
      </c>
      <c r="E18" s="3" t="s">
        <v>90</v>
      </c>
      <c r="F18" s="12" t="s">
        <v>100</v>
      </c>
    </row>
    <row r="19" spans="1:6" ht="30" x14ac:dyDescent="0.25">
      <c r="A19" s="2" t="s">
        <v>44</v>
      </c>
      <c r="B19" s="2" t="s">
        <v>78</v>
      </c>
      <c r="C19" s="8" t="s">
        <v>45</v>
      </c>
      <c r="D19" s="2" t="s">
        <v>46</v>
      </c>
      <c r="E19" s="3" t="s">
        <v>90</v>
      </c>
      <c r="F19" s="24" t="s">
        <v>101</v>
      </c>
    </row>
    <row r="20" spans="1:6" ht="30" x14ac:dyDescent="0.25">
      <c r="A20" s="4" t="s">
        <v>47</v>
      </c>
      <c r="B20" s="4" t="s">
        <v>48</v>
      </c>
      <c r="C20" s="4" t="s">
        <v>19</v>
      </c>
      <c r="D20" s="4" t="s">
        <v>20</v>
      </c>
      <c r="E20" s="5" t="s">
        <v>90</v>
      </c>
      <c r="F20" s="12" t="s">
        <v>102</v>
      </c>
    </row>
    <row r="21" spans="1:6" ht="195" x14ac:dyDescent="0.25">
      <c r="A21" s="4" t="s">
        <v>50</v>
      </c>
      <c r="B21" s="4" t="s">
        <v>21</v>
      </c>
      <c r="C21" s="15" t="s">
        <v>76</v>
      </c>
      <c r="D21" s="4" t="s">
        <v>13</v>
      </c>
      <c r="E21" s="5" t="s">
        <v>90</v>
      </c>
      <c r="F21" s="24" t="s">
        <v>103</v>
      </c>
    </row>
    <row r="22" spans="1:6" ht="30" x14ac:dyDescent="0.25">
      <c r="A22" s="4" t="s">
        <v>49</v>
      </c>
      <c r="B22" s="4" t="s">
        <v>79</v>
      </c>
      <c r="C22" s="4" t="s">
        <v>51</v>
      </c>
      <c r="D22" s="4" t="s">
        <v>13</v>
      </c>
      <c r="E22" s="5" t="s">
        <v>90</v>
      </c>
      <c r="F22" s="24" t="s">
        <v>104</v>
      </c>
    </row>
    <row r="23" spans="1:6" x14ac:dyDescent="0.25">
      <c r="A23" s="19" t="s">
        <v>22</v>
      </c>
      <c r="B23" s="19"/>
      <c r="C23" s="19"/>
      <c r="D23" s="19"/>
      <c r="E23" s="19"/>
    </row>
    <row r="24" spans="1:6" ht="120" x14ac:dyDescent="0.25">
      <c r="A24" s="2" t="s">
        <v>43</v>
      </c>
      <c r="B24" s="2" t="s">
        <v>23</v>
      </c>
      <c r="C24" s="2" t="s">
        <v>52</v>
      </c>
      <c r="D24" s="2" t="s">
        <v>42</v>
      </c>
      <c r="E24" s="3" t="s">
        <v>90</v>
      </c>
      <c r="F24" s="24" t="s">
        <v>105</v>
      </c>
    </row>
    <row r="25" spans="1:6" ht="89.45" customHeight="1" x14ac:dyDescent="0.25">
      <c r="A25" s="4" t="s">
        <v>53</v>
      </c>
      <c r="B25" s="4" t="s">
        <v>24</v>
      </c>
      <c r="C25" s="4" t="s">
        <v>54</v>
      </c>
      <c r="D25" s="4" t="s">
        <v>13</v>
      </c>
      <c r="E25" s="5" t="s">
        <v>90</v>
      </c>
      <c r="F25" s="24" t="s">
        <v>105</v>
      </c>
    </row>
  </sheetData>
  <mergeCells count="8">
    <mergeCell ref="A17:E17"/>
    <mergeCell ref="A23:E23"/>
    <mergeCell ref="A1:A2"/>
    <mergeCell ref="B1:B2"/>
    <mergeCell ref="C1:D1"/>
    <mergeCell ref="E1:E2"/>
    <mergeCell ref="A3:E3"/>
    <mergeCell ref="A7:E7"/>
  </mergeCells>
  <conditionalFormatting sqref="E20:E25 E1:E18">
    <cfRule type="containsText" dxfId="13" priority="13" operator="containsText" text="Open">
      <formula>NOT(ISERROR(SEARCH("Open",E1)))</formula>
    </cfRule>
  </conditionalFormatting>
  <conditionalFormatting sqref="E19">
    <cfRule type="containsText" dxfId="12" priority="5" operator="containsText" text="Open">
      <formula>NOT(ISERROR(SEARCH("Open",E19)))</formula>
    </cfRule>
  </conditionalFormatting>
  <conditionalFormatting sqref="E4:E6 E8:E16 E18:E22 E24:E25">
    <cfRule type="cellIs" dxfId="11" priority="2" operator="equal">
      <formula>"Open"</formula>
    </cfRule>
    <cfRule type="cellIs" dxfId="10" priority="1" operator="equal">
      <formula>"Complete"</formula>
    </cfRule>
  </conditionalFormatting>
  <dataValidations count="1">
    <dataValidation type="list" allowBlank="1" showInputMessage="1" showErrorMessage="1" error="Input Not Valid" sqref="E4:E6 E8:E16 E18:E22 E24:E25">
      <formula1>"Open, Complete"</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4" operator="containsText" id="{6E3FEA7F-DEE1-4948-88A9-A9979C7F088D}">
            <xm:f>NOT(ISERROR(SEARCH(#REF!,E1)))</xm:f>
            <xm:f>#REF!</xm:f>
            <x14:dxf>
              <fill>
                <patternFill>
                  <bgColor theme="9" tint="0.59996337778862885"/>
                </patternFill>
              </fill>
            </x14:dxf>
          </x14:cfRule>
          <xm:sqref>E20:E25 E1:E18</xm:sqref>
        </x14:conditionalFormatting>
        <x14:conditionalFormatting xmlns:xm="http://schemas.microsoft.com/office/excel/2006/main">
          <x14:cfRule type="containsText" priority="6" operator="containsText" id="{83FCC3E9-12B7-4D5F-8659-3155632BFF1A}">
            <xm:f>NOT(ISERROR(SEARCH(#REF!,E19)))</xm:f>
            <xm:f>#REF!</xm:f>
            <x14:dxf>
              <fill>
                <patternFill>
                  <bgColor theme="9" tint="0.59996337778862885"/>
                </patternFill>
              </fill>
            </x14:dxf>
          </x14:cfRule>
          <xm:sqref>E19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G10" sqref="G10"/>
    </sheetView>
  </sheetViews>
  <sheetFormatPr defaultRowHeight="15" x14ac:dyDescent="0.25"/>
  <cols>
    <col min="1" max="1" width="23.7109375" customWidth="1"/>
    <col min="2" max="2" width="40.28515625" customWidth="1"/>
    <col min="3" max="3" width="62.7109375" customWidth="1"/>
    <col min="4" max="4" width="14.28515625" customWidth="1"/>
    <col min="5" max="5" width="12.5703125" customWidth="1"/>
  </cols>
  <sheetData>
    <row r="1" spans="1:5" ht="35.25" thickBot="1" x14ac:dyDescent="0.35">
      <c r="A1" s="1" t="s">
        <v>0</v>
      </c>
      <c r="B1" s="1" t="s">
        <v>1</v>
      </c>
      <c r="C1" s="1" t="s">
        <v>57</v>
      </c>
      <c r="D1" s="1" t="s">
        <v>58</v>
      </c>
      <c r="E1" s="1" t="s">
        <v>3</v>
      </c>
    </row>
    <row r="2" spans="1:5" x14ac:dyDescent="0.25">
      <c r="A2" s="23" t="s">
        <v>85</v>
      </c>
      <c r="B2" s="23"/>
      <c r="C2" s="23"/>
      <c r="D2" s="23"/>
      <c r="E2" s="23"/>
    </row>
    <row r="3" spans="1:5" ht="30" x14ac:dyDescent="0.25">
      <c r="A3" s="2" t="s">
        <v>25</v>
      </c>
      <c r="B3" s="2" t="s">
        <v>6</v>
      </c>
      <c r="C3" s="2" t="s">
        <v>68</v>
      </c>
      <c r="D3" s="2" t="s">
        <v>62</v>
      </c>
      <c r="E3" s="3" t="s">
        <v>8</v>
      </c>
    </row>
    <row r="4" spans="1:5" ht="30" x14ac:dyDescent="0.25">
      <c r="A4" s="6" t="s">
        <v>9</v>
      </c>
      <c r="B4" s="6" t="s">
        <v>10</v>
      </c>
      <c r="C4" s="6" t="s">
        <v>64</v>
      </c>
      <c r="D4" s="6" t="s">
        <v>62</v>
      </c>
      <c r="E4" s="7" t="s">
        <v>8</v>
      </c>
    </row>
    <row r="5" spans="1:5" x14ac:dyDescent="0.25">
      <c r="A5" s="16" t="s">
        <v>82</v>
      </c>
      <c r="B5" s="16" t="s">
        <v>83</v>
      </c>
      <c r="C5" s="16" t="s">
        <v>84</v>
      </c>
      <c r="D5" s="16" t="s">
        <v>62</v>
      </c>
      <c r="E5" s="7" t="s">
        <v>8</v>
      </c>
    </row>
    <row r="6" spans="1:5" x14ac:dyDescent="0.25">
      <c r="A6" s="18" t="s">
        <v>12</v>
      </c>
      <c r="B6" s="18"/>
      <c r="C6" s="18"/>
      <c r="D6" s="18"/>
      <c r="E6" s="18"/>
    </row>
    <row r="7" spans="1:5" x14ac:dyDescent="0.25">
      <c r="A7" s="2" t="s">
        <v>26</v>
      </c>
      <c r="B7" s="2" t="s">
        <v>39</v>
      </c>
      <c r="C7" s="6" t="s">
        <v>66</v>
      </c>
      <c r="D7" s="2" t="s">
        <v>65</v>
      </c>
      <c r="E7" s="3" t="s">
        <v>8</v>
      </c>
    </row>
    <row r="8" spans="1:5" ht="30" x14ac:dyDescent="0.25">
      <c r="A8" s="4" t="s">
        <v>27</v>
      </c>
      <c r="B8" s="4" t="s">
        <v>34</v>
      </c>
      <c r="C8" s="6" t="s">
        <v>66</v>
      </c>
      <c r="D8" s="4" t="s">
        <v>65</v>
      </c>
      <c r="E8" s="5" t="s">
        <v>8</v>
      </c>
    </row>
    <row r="9" spans="1:5" ht="30" x14ac:dyDescent="0.25">
      <c r="A9" s="4" t="s">
        <v>28</v>
      </c>
      <c r="B9" s="4" t="s">
        <v>38</v>
      </c>
      <c r="C9" s="6" t="s">
        <v>66</v>
      </c>
      <c r="D9" s="4" t="s">
        <v>65</v>
      </c>
      <c r="E9" s="5" t="s">
        <v>8</v>
      </c>
    </row>
    <row r="10" spans="1:5" ht="30" x14ac:dyDescent="0.25">
      <c r="A10" s="4" t="s">
        <v>29</v>
      </c>
      <c r="B10" s="4" t="s">
        <v>38</v>
      </c>
      <c r="C10" s="6" t="s">
        <v>66</v>
      </c>
      <c r="D10" s="4" t="s">
        <v>65</v>
      </c>
      <c r="E10" s="5" t="s">
        <v>8</v>
      </c>
    </row>
    <row r="11" spans="1:5" ht="30" x14ac:dyDescent="0.25">
      <c r="A11" s="4" t="s">
        <v>30</v>
      </c>
      <c r="B11" s="4" t="s">
        <v>38</v>
      </c>
      <c r="C11" s="6" t="s">
        <v>66</v>
      </c>
      <c r="D11" s="4" t="s">
        <v>65</v>
      </c>
      <c r="E11" s="5" t="s">
        <v>8</v>
      </c>
    </row>
    <row r="12" spans="1:5" ht="30" x14ac:dyDescent="0.25">
      <c r="A12" s="4" t="s">
        <v>31</v>
      </c>
      <c r="B12" s="4" t="s">
        <v>37</v>
      </c>
      <c r="C12" s="6" t="s">
        <v>66</v>
      </c>
      <c r="D12" s="4" t="s">
        <v>65</v>
      </c>
      <c r="E12" s="5" t="s">
        <v>8</v>
      </c>
    </row>
    <row r="13" spans="1:5" ht="60" x14ac:dyDescent="0.25">
      <c r="A13" s="6" t="s">
        <v>32</v>
      </c>
      <c r="B13" s="6" t="s">
        <v>35</v>
      </c>
      <c r="C13" s="6" t="s">
        <v>66</v>
      </c>
      <c r="D13" s="6" t="s">
        <v>65</v>
      </c>
      <c r="E13" s="5" t="s">
        <v>8</v>
      </c>
    </row>
    <row r="14" spans="1:5" ht="60" x14ac:dyDescent="0.25">
      <c r="A14" s="6" t="s">
        <v>33</v>
      </c>
      <c r="B14" s="6" t="s">
        <v>36</v>
      </c>
      <c r="C14" s="6" t="s">
        <v>66</v>
      </c>
      <c r="D14" s="6" t="s">
        <v>65</v>
      </c>
      <c r="E14" s="5" t="s">
        <v>8</v>
      </c>
    </row>
    <row r="15" spans="1:5" ht="30" x14ac:dyDescent="0.25">
      <c r="A15" s="6" t="s">
        <v>14</v>
      </c>
      <c r="B15" s="6" t="s">
        <v>15</v>
      </c>
      <c r="C15" s="6" t="s">
        <v>67</v>
      </c>
      <c r="D15" s="6" t="s">
        <v>65</v>
      </c>
      <c r="E15" s="7" t="s">
        <v>8</v>
      </c>
    </row>
    <row r="16" spans="1:5" x14ac:dyDescent="0.25">
      <c r="A16" s="18" t="s">
        <v>17</v>
      </c>
      <c r="B16" s="18"/>
      <c r="C16" s="18"/>
      <c r="D16" s="18"/>
      <c r="E16" s="18"/>
    </row>
    <row r="17" spans="1:5" ht="90" x14ac:dyDescent="0.25">
      <c r="A17" s="2" t="s">
        <v>40</v>
      </c>
      <c r="B17" s="2" t="s">
        <v>18</v>
      </c>
      <c r="C17" s="2" t="s">
        <v>87</v>
      </c>
      <c r="D17" s="2" t="s">
        <v>59</v>
      </c>
      <c r="E17" s="3" t="s">
        <v>8</v>
      </c>
    </row>
    <row r="18" spans="1:5" x14ac:dyDescent="0.25">
      <c r="A18" s="2" t="s">
        <v>44</v>
      </c>
      <c r="B18" s="2" t="s">
        <v>78</v>
      </c>
      <c r="C18" s="8" t="s">
        <v>80</v>
      </c>
      <c r="D18" s="2" t="s">
        <v>59</v>
      </c>
      <c r="E18" s="3" t="s">
        <v>8</v>
      </c>
    </row>
    <row r="19" spans="1:5" ht="45" x14ac:dyDescent="0.25">
      <c r="A19" s="4" t="s">
        <v>47</v>
      </c>
      <c r="B19" s="4" t="s">
        <v>48</v>
      </c>
      <c r="C19" s="4" t="s">
        <v>88</v>
      </c>
      <c r="D19" s="4" t="s">
        <v>59</v>
      </c>
      <c r="E19" s="5" t="s">
        <v>8</v>
      </c>
    </row>
    <row r="20" spans="1:5" ht="45" x14ac:dyDescent="0.25">
      <c r="A20" s="4" t="s">
        <v>50</v>
      </c>
      <c r="B20" s="4" t="s">
        <v>21</v>
      </c>
      <c r="C20" s="4" t="s">
        <v>60</v>
      </c>
      <c r="D20" s="4" t="s">
        <v>59</v>
      </c>
      <c r="E20" s="5" t="s">
        <v>8</v>
      </c>
    </row>
    <row r="21" spans="1:5" x14ac:dyDescent="0.25">
      <c r="A21" s="4" t="s">
        <v>49</v>
      </c>
      <c r="B21" s="4" t="s">
        <v>79</v>
      </c>
      <c r="C21" s="4" t="s">
        <v>81</v>
      </c>
      <c r="D21" s="4" t="s">
        <v>59</v>
      </c>
      <c r="E21" s="5" t="s">
        <v>8</v>
      </c>
    </row>
    <row r="22" spans="1:5" x14ac:dyDescent="0.25">
      <c r="A22" s="19" t="s">
        <v>22</v>
      </c>
      <c r="B22" s="19"/>
      <c r="C22" s="19"/>
      <c r="D22" s="19"/>
      <c r="E22" s="19"/>
    </row>
    <row r="23" spans="1:5" ht="30" x14ac:dyDescent="0.25">
      <c r="A23" s="2" t="s">
        <v>43</v>
      </c>
      <c r="B23" s="2" t="s">
        <v>23</v>
      </c>
      <c r="C23" s="2" t="s">
        <v>61</v>
      </c>
      <c r="D23" s="2" t="s">
        <v>62</v>
      </c>
      <c r="E23" s="3" t="s">
        <v>8</v>
      </c>
    </row>
    <row r="24" spans="1:5" ht="89.45" customHeight="1" x14ac:dyDescent="0.25">
      <c r="A24" s="4" t="s">
        <v>53</v>
      </c>
      <c r="B24" s="4" t="s">
        <v>24</v>
      </c>
      <c r="C24" s="4" t="s">
        <v>63</v>
      </c>
      <c r="D24" s="4" t="s">
        <v>62</v>
      </c>
      <c r="E24" s="5" t="s">
        <v>8</v>
      </c>
    </row>
  </sheetData>
  <mergeCells count="4">
    <mergeCell ref="A16:E16"/>
    <mergeCell ref="A22:E22"/>
    <mergeCell ref="A2:E2"/>
    <mergeCell ref="A6:E6"/>
  </mergeCells>
  <conditionalFormatting sqref="E19:E24 E2:E17">
    <cfRule type="containsText" dxfId="7" priority="9" operator="containsText" text="Open">
      <formula>NOT(ISERROR(SEARCH("Open",E2)))</formula>
    </cfRule>
  </conditionalFormatting>
  <conditionalFormatting sqref="E18">
    <cfRule type="containsText" dxfId="6" priority="7" operator="containsText" text="Open">
      <formula>NOT(ISERROR(SEARCH("Open",E18)))</formula>
    </cfRule>
  </conditionalFormatting>
  <conditionalFormatting sqref="E3:E5 E7:E15 E17:E21 E23:E24">
    <cfRule type="cellIs" dxfId="5" priority="2" operator="equal">
      <formula>"Open"</formula>
    </cfRule>
    <cfRule type="cellIs" dxfId="4" priority="1" operator="equal">
      <formula>"Complete"</formula>
    </cfRule>
  </conditionalFormatting>
  <dataValidations count="1">
    <dataValidation type="list" allowBlank="1" showInputMessage="1" showErrorMessage="1" error="Input Not Valid" sqref="E3:E5 E7:E15 E17:E21 E23:E24">
      <formula1>"Open, Complete"</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0" operator="containsText" id="{F44A243F-31F8-45FB-8AF6-EAFA7A9BC465}">
            <xm:f>NOT(ISERROR(SEARCH(#REF!,E2)))</xm:f>
            <xm:f>#REF!</xm:f>
            <x14:dxf>
              <fill>
                <patternFill>
                  <bgColor theme="9" tint="0.59996337778862885"/>
                </patternFill>
              </fill>
            </x14:dxf>
          </x14:cfRule>
          <xm:sqref>E19:E24 E2:E17</xm:sqref>
        </x14:conditionalFormatting>
        <x14:conditionalFormatting xmlns:xm="http://schemas.microsoft.com/office/excel/2006/main">
          <x14:cfRule type="containsText" priority="8" operator="containsText" id="{8CDDA7DE-53D0-45E4-AE51-2B715B69634E}">
            <xm:f>NOT(ISERROR(SEARCH(#REF!,E18)))</xm:f>
            <xm:f>#REF!</xm:f>
            <x14:dxf>
              <fill>
                <patternFill>
                  <bgColor theme="9" tint="0.59996337778862885"/>
                </patternFill>
              </fill>
            </x14:dxf>
          </x14:cfRule>
          <xm:sqref>E18</xm:sqref>
        </x14:conditionalFormatting>
        <x14:conditionalFormatting xmlns:xm="http://schemas.microsoft.com/office/excel/2006/main">
          <x14:cfRule type="containsText" priority="6" operator="containsText" id="{FA3B9286-E52F-467E-8F1E-B8C34E4AFCBA}">
            <xm:f>NOT(ISERROR(SEARCH('C:\Users\a0233297\Downloads\slva724 (1)\[TPS65023_CHKLST.xlsx]UnderHood'!#REF!,E1)))</xm:f>
            <xm:f>'C:\Users\a0233297\Downloads\slva724 (1)\[TPS65023_CHKLST.xlsx]UnderHood'!#REF!</xm:f>
            <x14:dxf>
              <fill>
                <patternFill>
                  <bgColor theme="5" tint="0.59996337778862885"/>
                </patternFill>
              </fill>
            </x14:dxf>
          </x14:cfRule>
          <xm:sqref>E1</xm:sqref>
        </x14:conditionalFormatting>
        <x14:conditionalFormatting xmlns:xm="http://schemas.microsoft.com/office/excel/2006/main">
          <x14:cfRule type="containsText" priority="5" operator="containsText" id="{CCD8FB7B-E055-41F1-B812-D18EF9A95C68}">
            <xm:f>NOT(ISERROR(SEARCH('C:\Users\a0233297\Downloads\slva724 (1)\[TPS65023_CHKLST.xlsx]UnderHood'!#REF!,A1)))</xm:f>
            <xm:f>'C:\Users\a0233297\Downloads\slva724 (1)\[TPS65023_CHKLST.xlsx]UnderHood'!#REF!</xm:f>
            <x14:dxf>
              <fill>
                <patternFill>
                  <bgColor theme="9" tint="0.59996337778862885"/>
                </patternFill>
              </fill>
            </x14:dxf>
          </x14:cfRule>
          <xm:sqref>A1:E1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CoverSheet</vt:lpstr>
      <vt:lpstr>Schematic_ChkList</vt:lpstr>
      <vt:lpstr>Layout_ChkList</vt:lpstr>
    </vt:vector>
  </TitlesOfParts>
  <Company>Texas Instruments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Kong, Emily</dc:creator>
  <cp:lastModifiedBy>Teja Reddy Desireddy</cp:lastModifiedBy>
  <dcterms:created xsi:type="dcterms:W3CDTF">2021-12-29T22:35:14Z</dcterms:created>
  <dcterms:modified xsi:type="dcterms:W3CDTF">2025-05-19T06:50:50Z</dcterms:modified>
</cp:coreProperties>
</file>