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15" windowHeight="146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11" i="1"/>
  <c r="C11"/>
  <c r="F2"/>
  <c r="F7" s="1"/>
  <c r="C2"/>
  <c r="F4"/>
  <c r="F3"/>
  <c r="C4"/>
  <c r="C3"/>
  <c r="C6"/>
  <c r="C7" s="1"/>
  <c r="F5"/>
  <c r="F6"/>
  <c r="C5"/>
  <c r="F9" l="1"/>
  <c r="F12" s="1"/>
  <c r="C9"/>
  <c r="C12" s="1"/>
</calcChain>
</file>

<file path=xl/sharedStrings.xml><?xml version="1.0" encoding="utf-8"?>
<sst xmlns="http://schemas.openxmlformats.org/spreadsheetml/2006/main" count="16" uniqueCount="9">
  <si>
    <t>AD7476</t>
  </si>
  <si>
    <t>ISO7242</t>
  </si>
  <si>
    <t>ADuM1412</t>
  </si>
  <si>
    <t>LM3840</t>
  </si>
  <si>
    <t>AD8032 #1 + loop back
AD8032 #2 (suiveur)</t>
  </si>
  <si>
    <r>
      <t>Conso : I</t>
    </r>
    <r>
      <rPr>
        <vertAlign val="subscript"/>
        <sz val="10"/>
        <color theme="1"/>
        <rFont val="Arial"/>
        <family val="2"/>
      </rPr>
      <t>max</t>
    </r>
    <r>
      <rPr>
        <sz val="10"/>
        <color theme="1"/>
        <rFont val="Arial"/>
        <family val="2"/>
      </rPr>
      <t xml:space="preserve"> (A)</t>
    </r>
  </si>
  <si>
    <r>
      <t>P</t>
    </r>
    <r>
      <rPr>
        <vertAlign val="subscript"/>
        <sz val="10"/>
        <color theme="1"/>
        <rFont val="Arial"/>
        <family val="2"/>
      </rPr>
      <t>max</t>
    </r>
    <r>
      <rPr>
        <sz val="10"/>
        <color theme="1"/>
        <rFont val="Arial"/>
        <family val="2"/>
      </rPr>
      <t xml:space="preserve"> (W) = 3,3 V * I</t>
    </r>
    <r>
      <rPr>
        <vertAlign val="subscript"/>
        <sz val="10"/>
        <color theme="1"/>
        <rFont val="Arial"/>
        <family val="2"/>
      </rPr>
      <t>max</t>
    </r>
    <r>
      <rPr>
        <sz val="10"/>
        <color theme="1"/>
        <rFont val="Arial"/>
        <family val="2"/>
      </rPr>
      <t xml:space="preserve"> (A)</t>
    </r>
  </si>
  <si>
    <r>
      <t>∆T</t>
    </r>
    <r>
      <rPr>
        <vertAlign val="subscript"/>
        <sz val="10"/>
        <color theme="1"/>
        <rFont val="Arial"/>
        <family val="2"/>
      </rPr>
      <t>max</t>
    </r>
    <r>
      <rPr>
        <sz val="10"/>
        <color theme="1"/>
        <rFont val="Arial"/>
        <family val="2"/>
      </rPr>
      <t xml:space="preserve"> (°C) = T</t>
    </r>
    <r>
      <rPr>
        <vertAlign val="subscript"/>
        <sz val="10"/>
        <color theme="1"/>
        <rFont val="Arial"/>
        <family val="2"/>
      </rPr>
      <t>J</t>
    </r>
    <r>
      <rPr>
        <sz val="10"/>
        <color theme="1"/>
        <rFont val="Arial"/>
        <family val="2"/>
      </rPr>
      <t xml:space="preserve"> - T</t>
    </r>
    <r>
      <rPr>
        <vertAlign val="sub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= R</t>
    </r>
    <r>
      <rPr>
        <vertAlign val="subscript"/>
        <sz val="10"/>
        <color theme="1"/>
        <rFont val="Arial"/>
        <family val="2"/>
      </rPr>
      <t>θJA</t>
    </r>
    <r>
      <rPr>
        <sz val="10"/>
        <color theme="1"/>
        <rFont val="Arial"/>
        <family val="2"/>
      </rPr>
      <t xml:space="preserve"> (°C/W) * P</t>
    </r>
    <r>
      <rPr>
        <vertAlign val="subscript"/>
        <sz val="10"/>
        <color theme="1"/>
        <rFont val="Arial"/>
        <family val="2"/>
      </rPr>
      <t>max</t>
    </r>
    <r>
      <rPr>
        <sz val="10"/>
        <color theme="1"/>
        <rFont val="Arial"/>
        <family val="2"/>
      </rPr>
      <t xml:space="preserve"> (W)</t>
    </r>
  </si>
  <si>
    <r>
      <t>T</t>
    </r>
    <r>
      <rPr>
        <vertAlign val="subscript"/>
        <sz val="10"/>
        <color theme="1"/>
        <rFont val="Arial"/>
        <family val="2"/>
      </rPr>
      <t>Jmax</t>
    </r>
    <r>
      <rPr>
        <sz val="10"/>
        <color theme="1"/>
        <rFont val="Arial"/>
        <family val="2"/>
      </rPr>
      <t xml:space="preserve"> (°C) = T</t>
    </r>
    <r>
      <rPr>
        <vertAlign val="sub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+ R</t>
    </r>
    <r>
      <rPr>
        <vertAlign val="subscript"/>
        <sz val="10"/>
        <color theme="1"/>
        <rFont val="Arial"/>
        <family val="2"/>
      </rPr>
      <t>θJA</t>
    </r>
    <r>
      <rPr>
        <sz val="10"/>
        <color theme="1"/>
        <rFont val="Arial"/>
        <family val="2"/>
      </rPr>
      <t xml:space="preserve"> (°C/W) * P</t>
    </r>
    <r>
      <rPr>
        <vertAlign val="subscript"/>
        <sz val="10"/>
        <color theme="1"/>
        <rFont val="Arial"/>
        <family val="2"/>
      </rPr>
      <t>max</t>
    </r>
    <r>
      <rPr>
        <sz val="10"/>
        <color theme="1"/>
        <rFont val="Arial"/>
        <family val="2"/>
      </rPr>
      <t xml:space="preserve"> (W)</t>
    </r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</si>
</sst>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>
      <selection activeCell="H18" sqref="H18"/>
    </sheetView>
  </sheetViews>
  <sheetFormatPr baseColWidth="10" defaultRowHeight="12.75"/>
  <cols>
    <col min="2" max="2" width="39" bestFit="1" customWidth="1"/>
    <col min="5" max="5" width="39" bestFit="1" customWidth="1"/>
  </cols>
  <sheetData>
    <row r="2" spans="2:6">
      <c r="B2" s="1" t="s">
        <v>3</v>
      </c>
      <c r="C2" s="1">
        <f>0.004</f>
        <v>4.0000000000000001E-3</v>
      </c>
      <c r="E2" s="1" t="s">
        <v>3</v>
      </c>
      <c r="F2" s="1">
        <f>0.004</f>
        <v>4.0000000000000001E-3</v>
      </c>
    </row>
    <row r="3" spans="2:6">
      <c r="B3" s="3" t="s">
        <v>4</v>
      </c>
      <c r="C3" s="1">
        <f>0.001+3.3/27700</f>
        <v>1.1191335740072202E-3</v>
      </c>
      <c r="E3" s="3" t="s">
        <v>4</v>
      </c>
      <c r="F3" s="1">
        <f>0.001+3.3/27700</f>
        <v>1.1191335740072202E-3</v>
      </c>
    </row>
    <row r="4" spans="2:6">
      <c r="B4" s="2"/>
      <c r="C4" s="1">
        <f>0.001</f>
        <v>1E-3</v>
      </c>
      <c r="E4" s="2"/>
      <c r="F4" s="1">
        <f>0.001</f>
        <v>1E-3</v>
      </c>
    </row>
    <row r="5" spans="2:6">
      <c r="B5" s="1" t="s">
        <v>0</v>
      </c>
      <c r="C5" s="1">
        <f>1.6*10^-3</f>
        <v>1.6000000000000001E-3</v>
      </c>
      <c r="E5" s="1" t="s">
        <v>0</v>
      </c>
      <c r="F5" s="1">
        <f>1.6*10^-3</f>
        <v>1.6000000000000001E-3</v>
      </c>
    </row>
    <row r="6" spans="2:6">
      <c r="B6" s="1" t="s">
        <v>1</v>
      </c>
      <c r="C6" s="4">
        <f>24*10^-3</f>
        <v>2.4E-2</v>
      </c>
      <c r="E6" s="1" t="s">
        <v>2</v>
      </c>
      <c r="F6" s="4">
        <f>6.5*10^-3</f>
        <v>6.5000000000000006E-3</v>
      </c>
    </row>
    <row r="7" spans="2:6" ht="15.75">
      <c r="B7" s="1" t="s">
        <v>5</v>
      </c>
      <c r="C7" s="5">
        <f>SUM(C2:C6)</f>
        <v>3.171913357400722E-2</v>
      </c>
      <c r="E7" s="1" t="s">
        <v>5</v>
      </c>
      <c r="F7" s="5">
        <f>SUM(F2:F6)</f>
        <v>1.421913357400722E-2</v>
      </c>
    </row>
    <row r="9" spans="2:6" ht="15.75">
      <c r="B9" s="1" t="s">
        <v>6</v>
      </c>
      <c r="C9">
        <f>3.3*C7</f>
        <v>0.10467314079422382</v>
      </c>
      <c r="E9" s="1" t="s">
        <v>6</v>
      </c>
      <c r="F9">
        <f>3.3*F7</f>
        <v>4.6923140794223828E-2</v>
      </c>
    </row>
    <row r="11" spans="2:6" ht="15.75">
      <c r="B11" s="1" t="s">
        <v>7</v>
      </c>
      <c r="C11">
        <f>269.6*C9</f>
        <v>28.219878758122746</v>
      </c>
      <c r="E11" s="1" t="s">
        <v>7</v>
      </c>
      <c r="F11">
        <f>269.6*F9</f>
        <v>12.650478758122745</v>
      </c>
    </row>
    <row r="12" spans="2:6" ht="15.75">
      <c r="B12" s="1" t="s">
        <v>8</v>
      </c>
      <c r="C12">
        <f>C11+70</f>
        <v>98.219878758122746</v>
      </c>
      <c r="E12" s="1" t="s">
        <v>8</v>
      </c>
      <c r="F12">
        <f>F11+70</f>
        <v>82.650478758122745</v>
      </c>
    </row>
  </sheetData>
  <mergeCells count="2">
    <mergeCell ref="B3:B4"/>
    <mergeCell ref="E3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Siemens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fr232547</dc:creator>
  <cp:lastModifiedBy>fr232547</cp:lastModifiedBy>
  <dcterms:created xsi:type="dcterms:W3CDTF">2017-10-20T08:20:49Z</dcterms:created>
  <dcterms:modified xsi:type="dcterms:W3CDTF">2017-10-23T10:17:45Z</dcterms:modified>
</cp:coreProperties>
</file>