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2175\Documents\BQ Single Cell Stuff\2025 FAQ\"/>
    </mc:Choice>
  </mc:AlternateContent>
  <xr:revisionPtr revIDLastSave="0" documentId="13_ncr:1_{0D08AFF9-E52E-4AC2-A9FB-E7E5D39ACF54}" xr6:coauthVersionLast="36" xr6:coauthVersionMax="36" xr10:uidLastSave="{00000000-0000-0000-0000-000000000000}"/>
  <bookViews>
    <workbookView xWindow="0" yWindow="0" windowWidth="28800" windowHeight="12225" xr2:uid="{DED83905-D0AC-4161-84D7-7786D0A908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 s="1"/>
</calcChain>
</file>

<file path=xl/sharedStrings.xml><?xml version="1.0" encoding="utf-8"?>
<sst xmlns="http://schemas.openxmlformats.org/spreadsheetml/2006/main" count="22" uniqueCount="21">
  <si>
    <t>User Input</t>
  </si>
  <si>
    <t>Calculated Value</t>
  </si>
  <si>
    <t>TS resistor network</t>
  </si>
  <si>
    <t>RTH (semitech)</t>
  </si>
  <si>
    <t>103AT-2,3</t>
  </si>
  <si>
    <t>k-ohm</t>
  </si>
  <si>
    <t>5.23 k-ohm</t>
  </si>
  <si>
    <t>30.1 k-ohm</t>
  </si>
  <si>
    <t>RT1</t>
  </si>
  <si>
    <t>RT2</t>
  </si>
  <si>
    <t>*Please note 5.23 k-ohm and 30.1 k-ohm are for 103AT-2 thermistors</t>
  </si>
  <si>
    <t>Upper Temperature Limit</t>
  </si>
  <si>
    <t>Lower Temperature Limit</t>
  </si>
  <si>
    <t>60C</t>
  </si>
  <si>
    <t>0C</t>
  </si>
  <si>
    <t>VTS_COLD from EC Table</t>
  </si>
  <si>
    <t>VTS_HOT from EC Table</t>
  </si>
  <si>
    <t>Step</t>
  </si>
  <si>
    <t>RTH_COLD at Lower Temperature Limit</t>
  </si>
  <si>
    <t>RTH_HOT at Upper Temperature Limit</t>
  </si>
  <si>
    <t>*Please RT1 and RT2 cannot be over 300 k-ohm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</si>
</sst>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sz val="16"/>
      <name val="Times New Roman"/>
      <family val="1"/>
    </font>
    <font>
      <sz val="1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BCBE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5" borderId="1" xfId="0" applyFont="1" applyFill="1" applyBorder="1"/>
    <xf numFmtId="0" fontId="4" fillId="0" borderId="1" xfId="0" applyFont="1" applyBorder="1"/>
    <xf numFmtId="164" fontId="5" fillId="3" borderId="1" xfId="0" applyNumberFormat="1" applyFont="1" applyFill="1" applyBorder="1" applyProtection="1">
      <protection hidden="1"/>
    </xf>
    <xf numFmtId="164" fontId="4" fillId="3" borderId="1" xfId="0" applyNumberFormat="1" applyFont="1" applyFill="1" applyBorder="1" applyProtection="1">
      <protection hidden="1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10" fontId="5" fillId="2" borderId="1" xfId="1" applyNumberFormat="1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/>
    <xf numFmtId="0" fontId="5" fillId="6" borderId="1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5" fillId="5" borderId="1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BCB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3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32FC332-3442-4DD6-8287-FB02D1A264B6}"/>
            </a:ext>
          </a:extLst>
        </xdr:cNvPr>
        <xdr:cNvSpPr txBox="1"/>
      </xdr:nvSpPr>
      <xdr:spPr>
        <a:xfrm>
          <a:off x="8458200" y="7048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16972</xdr:colOff>
      <xdr:row>7</xdr:row>
      <xdr:rowOff>212147</xdr:rowOff>
    </xdr:from>
    <xdr:ext cx="4640053" cy="8254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4CCE16E2-7859-49BC-9A2F-5425E4B0ED58}"/>
                </a:ext>
              </a:extLst>
            </xdr:cNvPr>
            <xdr:cNvSpPr txBox="1"/>
          </xdr:nvSpPr>
          <xdr:spPr>
            <a:xfrm>
              <a:off x="4588972" y="2069522"/>
              <a:ext cx="4640053" cy="8254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R</m:t>
                    </m:r>
                    <m:r>
                      <m:rPr>
                        <m:sty m:val="p"/>
                      </m:rP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T</m:t>
                    </m:r>
                    <m:r>
                      <a:rPr lang="en-US" sz="14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 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Cold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Hot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Hot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Cold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Cold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Cold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RTH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Hot</m:t>
                            </m:r>
                          </m:sub>
                        </m:sSub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x</m:t>
                        </m:r>
                        <m:r>
                          <a:rPr lang="en-US" sz="14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400" b="0" i="0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n-US" sz="14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V</m:t>
                                    </m:r>
                                  </m:e>
                                  <m:sub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TS</m:t>
                                    </m:r>
                                    <m: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_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en-US" sz="1400" b="0" i="0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Hot</m:t>
                                    </m:r>
                                  </m:sub>
                                </m:sSub>
                              </m:den>
                            </m:f>
                            <m:r>
                              <a:rPr lang="en-US" sz="14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−1</m:t>
                            </m:r>
                          </m:e>
                        </m:d>
                      </m:den>
                    </m:f>
                  </m:oMath>
                </m:oMathPara>
              </a14:m>
              <a:endParaRPr lang="en-US" sz="1400" i="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4CCE16E2-7859-49BC-9A2F-5425E4B0ED58}"/>
                </a:ext>
              </a:extLst>
            </xdr:cNvPr>
            <xdr:cNvSpPr txBox="1"/>
          </xdr:nvSpPr>
          <xdr:spPr>
            <a:xfrm>
              <a:off x="4588972" y="2069522"/>
              <a:ext cx="4640053" cy="8254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R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T2=  (RTH_Cold  x RTH_Hot  x (1/V_(TS_Hot) −1/V_(TS_Cold) ))/(RTH_Cold  x (1/V_(TS_Cold) −1)−RTH_Hot  x (1/V_(TS_Hot) −1) )</a:t>
              </a:r>
              <a:endParaRPr lang="en-US" sz="1400" i="0"/>
            </a:p>
          </xdr:txBody>
        </xdr:sp>
      </mc:Fallback>
    </mc:AlternateContent>
    <xdr:clientData/>
  </xdr:oneCellAnchor>
  <xdr:oneCellAnchor>
    <xdr:from>
      <xdr:col>1</xdr:col>
      <xdr:colOff>366432</xdr:colOff>
      <xdr:row>3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413A04A-F325-4638-AF83-CC3C44FDE79B}"/>
            </a:ext>
          </a:extLst>
        </xdr:cNvPr>
        <xdr:cNvSpPr txBox="1"/>
      </xdr:nvSpPr>
      <xdr:spPr>
        <a:xfrm>
          <a:off x="10048314" y="60366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93788</xdr:colOff>
      <xdr:row>11</xdr:row>
      <xdr:rowOff>173355</xdr:rowOff>
    </xdr:from>
    <xdr:ext cx="1764201" cy="806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570C0D4-2452-4D6C-9CD2-3AA9E2F18D2C}"/>
                </a:ext>
              </a:extLst>
            </xdr:cNvPr>
            <xdr:cNvSpPr txBox="1"/>
          </xdr:nvSpPr>
          <xdr:spPr>
            <a:xfrm>
              <a:off x="4665788" y="3097530"/>
              <a:ext cx="1764201" cy="806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RT</m:t>
                    </m:r>
                    <m:r>
                      <a:rPr lang="en-US" sz="1400" i="0">
                        <a:solidFill>
                          <a:schemeClr val="tx1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1= </m:t>
                    </m:r>
                    <m:f>
                      <m:fPr>
                        <m:ctrlPr>
                          <a:rPr lang="en-US" sz="14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V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TS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_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Cold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−1</m:t>
                        </m:r>
                      </m:num>
                      <m:den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T</m:t>
                                </m:r>
                                <m: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en-US" sz="1400" i="0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40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400" i="0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400" i="1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RTH</m:t>
                                </m:r>
                              </m:e>
                              <m:sub>
                                <m:r>
                                  <m:rPr>
                                    <m:sty m:val="p"/>
                                  </m:rPr>
                                  <a:rPr lang="en-US" sz="140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C</m:t>
                                </m:r>
                                <m:r>
                                  <m:rPr>
                                    <m:sty m:val="p"/>
                                  </m:rPr>
                                  <a:rPr lang="en-US" sz="1400" b="0" i="0">
                                    <a:solidFill>
                                      <a:schemeClr val="tx1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  <a:cs typeface="+mn-cs"/>
                                  </a:rPr>
                                  <m:t>old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9570C0D4-2452-4D6C-9CD2-3AA9E2F18D2C}"/>
                </a:ext>
              </a:extLst>
            </xdr:cNvPr>
            <xdr:cNvSpPr txBox="1"/>
          </xdr:nvSpPr>
          <xdr:spPr>
            <a:xfrm>
              <a:off x="4665788" y="3097530"/>
              <a:ext cx="1764201" cy="806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RT1=  ( 1/V_(TS_C</a:t>
              </a:r>
              <a:r>
                <a:rPr lang="en-US" sz="14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old) </a:t>
              </a:r>
              <a:r>
                <a:rPr lang="en-US" sz="14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−1)/(1/R_T2 +1/RTH_C</a:t>
              </a:r>
              <a:r>
                <a:rPr lang="en-US" sz="14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old )</a:t>
              </a:r>
              <a:endParaRPr lang="en-US" sz="1400" i="0">
                <a:solidFill>
                  <a:schemeClr val="tx1"/>
                </a:solidFill>
                <a:latin typeface="Cambria Math" panose="02040503050406030204" pitchFamily="18" charset="0"/>
                <a:ea typeface="Cambria Math" panose="02040503050406030204" pitchFamily="18" charset="0"/>
                <a:cs typeface="+mn-cs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81BF0-28EC-4856-8137-C8102769E4DC}">
  <dimension ref="A1:Q27"/>
  <sheetViews>
    <sheetView tabSelected="1" zoomScaleNormal="100" workbookViewId="0">
      <selection activeCell="A16" sqref="A16"/>
    </sheetView>
  </sheetViews>
  <sheetFormatPr defaultRowHeight="15" x14ac:dyDescent="0.25"/>
  <cols>
    <col min="3" max="3" width="43.42578125" customWidth="1"/>
    <col min="4" max="4" width="14.7109375" bestFit="1" customWidth="1"/>
    <col min="5" max="5" width="17.28515625" customWidth="1"/>
    <col min="9" max="9" width="8.28515625" customWidth="1"/>
    <col min="11" max="11" width="12" customWidth="1"/>
    <col min="12" max="12" width="15.42578125" customWidth="1"/>
    <col min="13" max="13" width="16.7109375" customWidth="1"/>
    <col min="14" max="14" width="17.7109375" customWidth="1"/>
    <col min="15" max="15" width="24" customWidth="1"/>
    <col min="16" max="16" width="9.42578125" customWidth="1"/>
    <col min="17" max="17" width="15.7109375" customWidth="1"/>
    <col min="19" max="19" width="11.5703125" customWidth="1"/>
    <col min="20" max="20" width="13" customWidth="1"/>
    <col min="21" max="21" width="15.42578125" customWidth="1"/>
    <col min="25" max="25" width="14" customWidth="1"/>
    <col min="26" max="26" width="15.28515625" customWidth="1"/>
  </cols>
  <sheetData>
    <row r="1" spans="1:5" ht="21" x14ac:dyDescent="0.35">
      <c r="A1" s="12" t="s">
        <v>0</v>
      </c>
      <c r="B1" s="12"/>
      <c r="C1" s="12"/>
      <c r="D1" s="12"/>
      <c r="E1" s="1"/>
    </row>
    <row r="2" spans="1:5" ht="21" x14ac:dyDescent="0.35">
      <c r="A2" s="11" t="s">
        <v>1</v>
      </c>
      <c r="B2" s="11"/>
      <c r="C2" s="11"/>
      <c r="D2" s="11"/>
      <c r="E2" s="1"/>
    </row>
    <row r="3" spans="1:5" ht="21" x14ac:dyDescent="0.35">
      <c r="C3" s="1"/>
      <c r="D3" s="1"/>
      <c r="E3" s="1"/>
    </row>
    <row r="4" spans="1:5" ht="21" x14ac:dyDescent="0.35">
      <c r="D4" s="1"/>
      <c r="E4" s="1"/>
    </row>
    <row r="5" spans="1:5" ht="20.25" x14ac:dyDescent="0.3">
      <c r="A5" s="10" t="s">
        <v>17</v>
      </c>
      <c r="B5" s="16" t="s">
        <v>2</v>
      </c>
      <c r="C5" s="17"/>
      <c r="D5" s="17"/>
      <c r="E5" s="18"/>
    </row>
    <row r="6" spans="1:5" ht="20.25" x14ac:dyDescent="0.3">
      <c r="A6" s="9"/>
      <c r="B6" s="13" t="s">
        <v>3</v>
      </c>
      <c r="C6" s="13"/>
      <c r="D6" s="6" t="s">
        <v>4</v>
      </c>
      <c r="E6" s="2"/>
    </row>
    <row r="7" spans="1:5" ht="20.25" x14ac:dyDescent="0.3">
      <c r="A7" s="9">
        <v>1</v>
      </c>
      <c r="B7" s="14" t="s">
        <v>12</v>
      </c>
      <c r="C7" s="15"/>
      <c r="D7" s="6" t="s">
        <v>14</v>
      </c>
      <c r="E7" s="2"/>
    </row>
    <row r="8" spans="1:5" ht="20.25" x14ac:dyDescent="0.3">
      <c r="A8" s="9">
        <v>1</v>
      </c>
      <c r="B8" s="14" t="s">
        <v>11</v>
      </c>
      <c r="C8" s="15"/>
      <c r="D8" s="6" t="s">
        <v>13</v>
      </c>
      <c r="E8" s="2"/>
    </row>
    <row r="9" spans="1:5" ht="20.25" x14ac:dyDescent="0.3">
      <c r="A9" s="9">
        <v>2</v>
      </c>
      <c r="B9" s="13" t="s">
        <v>18</v>
      </c>
      <c r="C9" s="13"/>
      <c r="D9" s="6">
        <v>27.28</v>
      </c>
      <c r="E9" s="3" t="s">
        <v>5</v>
      </c>
    </row>
    <row r="10" spans="1:5" ht="20.25" x14ac:dyDescent="0.3">
      <c r="A10" s="9">
        <v>2</v>
      </c>
      <c r="B10" s="13" t="s">
        <v>19</v>
      </c>
      <c r="C10" s="13"/>
      <c r="D10" s="6">
        <v>3.02</v>
      </c>
      <c r="E10" s="3" t="s">
        <v>5</v>
      </c>
    </row>
    <row r="11" spans="1:5" ht="20.25" x14ac:dyDescent="0.3">
      <c r="A11" s="9">
        <v>3</v>
      </c>
      <c r="B11" s="14" t="s">
        <v>15</v>
      </c>
      <c r="C11" s="15"/>
      <c r="D11" s="8">
        <v>0.73299999999999998</v>
      </c>
      <c r="E11" s="3"/>
    </row>
    <row r="12" spans="1:5" ht="20.25" x14ac:dyDescent="0.3">
      <c r="A12" s="9">
        <v>3</v>
      </c>
      <c r="B12" s="14" t="s">
        <v>16</v>
      </c>
      <c r="C12" s="15"/>
      <c r="D12" s="8">
        <v>0.34200000000000003</v>
      </c>
      <c r="E12" s="3"/>
    </row>
    <row r="13" spans="1:5" ht="20.25" x14ac:dyDescent="0.3">
      <c r="A13" s="9">
        <v>5</v>
      </c>
      <c r="B13" s="13" t="s">
        <v>8</v>
      </c>
      <c r="C13" s="13"/>
      <c r="D13" s="4">
        <f>(1/D11-1)/(1/D14+1/D9)</f>
        <v>5.2967221176748049</v>
      </c>
      <c r="E13" s="3" t="s">
        <v>6</v>
      </c>
    </row>
    <row r="14" spans="1:5" ht="20.25" x14ac:dyDescent="0.3">
      <c r="A14" s="9">
        <v>4</v>
      </c>
      <c r="B14" s="13" t="s">
        <v>9</v>
      </c>
      <c r="C14" s="13"/>
      <c r="D14" s="5">
        <f>(D9*D10*(1/D11-1/D12))/(D10*(1/D12-1)-D9*(1/D11-1))</f>
        <v>31.139766728389176</v>
      </c>
      <c r="E14" s="3" t="s">
        <v>7</v>
      </c>
    </row>
    <row r="15" spans="1:5" ht="21" x14ac:dyDescent="0.35">
      <c r="B15" s="1"/>
      <c r="C15" s="1"/>
      <c r="D15" s="1"/>
      <c r="E15" s="1"/>
    </row>
    <row r="16" spans="1:5" ht="21" x14ac:dyDescent="0.35">
      <c r="A16" s="7" t="s">
        <v>10</v>
      </c>
    </row>
    <row r="17" spans="1:17" ht="21" x14ac:dyDescent="0.35">
      <c r="A17" s="7" t="s">
        <v>20</v>
      </c>
      <c r="F17" s="7"/>
      <c r="G17" s="7"/>
      <c r="H17" s="7"/>
    </row>
    <row r="19" spans="1:17" ht="21" x14ac:dyDescent="0.35">
      <c r="C19" s="7"/>
      <c r="D19" s="7"/>
      <c r="E19" s="7"/>
    </row>
    <row r="26" spans="1:17" ht="21" x14ac:dyDescent="0.35">
      <c r="N26" s="1"/>
      <c r="O26" s="1"/>
      <c r="P26" s="1"/>
      <c r="Q26" s="1"/>
    </row>
    <row r="27" spans="1:17" ht="21" x14ac:dyDescent="0.35">
      <c r="N27" s="1"/>
      <c r="O27" s="1"/>
      <c r="P27" s="1"/>
      <c r="Q27" s="1"/>
    </row>
  </sheetData>
  <mergeCells count="12">
    <mergeCell ref="A2:D2"/>
    <mergeCell ref="A1:D1"/>
    <mergeCell ref="B14:C14"/>
    <mergeCell ref="B10:C10"/>
    <mergeCell ref="B13:C13"/>
    <mergeCell ref="B11:C11"/>
    <mergeCell ref="B12:C12"/>
    <mergeCell ref="B6:C6"/>
    <mergeCell ref="B9:C9"/>
    <mergeCell ref="B5:E5"/>
    <mergeCell ref="B7:C7"/>
    <mergeCell ref="B8:C8"/>
  </mergeCells>
  <dataValidations count="1">
    <dataValidation type="decimal" allowBlank="1" showInputMessage="1" showErrorMessage="1" sqref="D13:D14" xr:uid="{D8814931-91B5-4AC1-85AF-8DBDBFA5701D}">
      <formula1>0</formula1>
      <formula2>300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Emanuel, Mike</dc:creator>
  <cp:lastModifiedBy>Emanuel, Mike</cp:lastModifiedBy>
  <dcterms:created xsi:type="dcterms:W3CDTF">2022-10-14T15:53:52Z</dcterms:created>
  <dcterms:modified xsi:type="dcterms:W3CDTF">2025-08-27T20:08:14Z</dcterms:modified>
</cp:coreProperties>
</file>