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Sheet1" sheetId="1" state="visible" r:id="rId2"/>
    <sheet name="Sheet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<sst xmlns="http://schemas.openxmlformats.org/spreadsheetml/2006/main" count="199" uniqueCount="148">
  <si>
    <t xml:space="preserve">reg</t>
  </si>
  <si>
    <t xml:space="preserve">val</t>
  </si>
  <si>
    <t xml:space="preserve">0A00</t>
  </si>
  <si>
    <t xml:space="preserve">0000.1010.0000.0000</t>
  </si>
  <si>
    <t xml:space="preserve">D020</t>
  </si>
  <si>
    <t xml:space="preserve">A</t>
  </si>
  <si>
    <t xml:space="preserve">C01D</t>
  </si>
  <si>
    <t xml:space="preserve">E</t>
  </si>
  <si>
    <t xml:space="preserve">00B8</t>
  </si>
  <si>
    <t xml:space="preserve">007E</t>
  </si>
  <si>
    <t xml:space="preserve">2A</t>
  </si>
  <si>
    <t xml:space="preserve">2C</t>
  </si>
  <si>
    <t xml:space="preserve">2E</t>
  </si>
  <si>
    <t xml:space="preserve">40D6</t>
  </si>
  <si>
    <t xml:space="preserve">2F</t>
  </si>
  <si>
    <t xml:space="preserve">D600</t>
  </si>
  <si>
    <t xml:space="preserve">B700</t>
  </si>
  <si>
    <t xml:space="preserve">814A</t>
  </si>
  <si>
    <t xml:space="preserve">A041</t>
  </si>
  <si>
    <t xml:space="preserve">3A</t>
  </si>
  <si>
    <t xml:space="preserve">3C</t>
  </si>
  <si>
    <t xml:space="preserve">3E</t>
  </si>
  <si>
    <t xml:space="preserve">6C00</t>
  </si>
  <si>
    <t xml:space="preserve">HEX</t>
  </si>
  <si>
    <t xml:space="preserve">DEC</t>
  </si>
  <si>
    <t xml:space="preserve">BIN</t>
  </si>
  <si>
    <t xml:space="preserve">note</t>
  </si>
  <si>
    <t xml:space="preserve">comment</t>
  </si>
  <si>
    <t xml:space="preserve">bin</t>
  </si>
  <si>
    <t xml:space="preserve">hex</t>
  </si>
  <si>
    <t xml:space="preserve">tested values</t>
  </si>
  <si>
    <t xml:space="preserve">0x00</t>
  </si>
  <si>
    <t xml:space="preserve">0A</t>
  </si>
  <si>
    <r>
      <rPr>
        <b val="true"/>
        <sz val="11"/>
        <color rgb="FF000000"/>
        <rFont val="Aptos Narrow"/>
        <family val="2"/>
        <charset val="1"/>
      </rPr>
      <t xml:space="preserve">7b: EN_CMP_LATCH = 0
6b: VSYS_UVP_ENZ = 0
5b: EN_LEARN = 0
</t>
    </r>
    <r>
      <rPr>
        <b val="true"/>
        <sz val="11"/>
        <rFont val="Aptos Narrow"/>
        <family val="2"/>
        <charset val="1"/>
      </rPr>
      <t xml:space="preserve">4b: IADPT_GAIN = 0 :x20
</t>
    </r>
    <r>
      <rPr>
        <b val="true"/>
        <sz val="11"/>
        <color rgb="FF000000"/>
        <rFont val="Aptos Narrow"/>
        <family val="2"/>
        <charset val="1"/>
      </rPr>
      <t xml:space="preserve">3b: IBAT_GAIN = 1 :x16
2b: Reserved  = 0
1b: EN_IIN_DPM = 1
0b: CHRG_INHIBIT = 0</t>
    </r>
  </si>
  <si>
    <t xml:space="preserve">no change</t>
  </si>
  <si>
    <t xml:space="preserve">0x01</t>
  </si>
  <si>
    <r>
      <rPr>
        <b val="true"/>
        <sz val="11"/>
        <color rgb="FF000000"/>
        <rFont val="Aptos Narrow"/>
        <family val="2"/>
        <charset val="1"/>
      </rPr>
      <t xml:space="preserve">7b: EN_LWPWR = 0
</t>
    </r>
    <r>
      <rPr>
        <b val="true"/>
        <sz val="11"/>
        <color rgb="FFFF0000"/>
        <rFont val="Aptos Narrow"/>
        <family val="2"/>
        <charset val="1"/>
      </rPr>
      <t xml:space="preserve">65b: WDTMR_ADJ = 00b : disable
</t>
    </r>
    <r>
      <rPr>
        <b val="true"/>
        <sz val="11"/>
        <rFont val="Aptos Narrow"/>
        <family val="2"/>
        <charset val="1"/>
      </rPr>
      <t xml:space="preserve">4b: IIN_DPM_AUTO_DISABLE = 0
</t>
    </r>
    <r>
      <rPr>
        <b val="true"/>
        <sz val="11"/>
        <color rgb="FF000000"/>
        <rFont val="Aptos Narrow"/>
        <family val="2"/>
        <charset val="1"/>
      </rPr>
      <t xml:space="preserve">3b: OTG_ON_CHRGOK = 0
</t>
    </r>
    <r>
      <rPr>
        <b val="true"/>
        <sz val="11"/>
        <color rgb="FFFF0000"/>
        <rFont val="Aptos Narrow"/>
        <family val="2"/>
        <charset val="1"/>
      </rPr>
      <t xml:space="preserve">2b: EN_OOA  = 0
1b: PWM_FREQ = 0
0b: LOW_PTM_RIPPLE = 0</t>
    </r>
  </si>
  <si>
    <r>
      <rPr>
        <b val="true"/>
        <sz val="11"/>
        <rFont val="Aptos Narrow"/>
        <family val="2"/>
        <charset val="1"/>
      </rPr>
      <t xml:space="preserve">7b: EN_LWPWR = 0
65b: WDTMR_ADJ = 00b : disable
4b: IIN_DPM_AUTO_DISABLE = 0
3b: OTG_ON_CHRGOK = 0
</t>
    </r>
    <r>
      <rPr>
        <b val="true"/>
        <sz val="11"/>
        <color rgb="FFFF0000"/>
        <rFont val="Aptos Narrow"/>
        <family val="2"/>
        <charset val="1"/>
      </rPr>
      <t xml:space="preserve">2b: EN_OOA  = 1
1b: PWM_FREQ = 1 :4.7uh/400khz
0b: LOW_PTM_RIPPLE = 1</t>
    </r>
  </si>
  <si>
    <t xml:space="preserve">0x02</t>
  </si>
  <si>
    <t xml:space="preserve">7b: Charge Current, bit 1 = 0 :add 256mA/5mR or 128mA/10mR
6b: Charge Current, bit 0 = 0 :add 128mA/5mR or 64mA/10mR
50b: Reserved = 000000b</t>
  </si>
  <si>
    <t xml:space="preserve">1A charge current</t>
  </si>
  <si>
    <t xml:space="preserve">0x03</t>
  </si>
  <si>
    <t xml:space="preserve">75b: Reserved = 000b
4b: Charge Current, bit 6 = 1 :add 8192mA/5mR or 4096mA/10mR
3b: Charge Current, bit 5 = 0 :add 4096mA/5mR or 2048mA/10mR
2b: Charge Current, bit 4 = 1 :add 2048mA/5mR or 1024mA/10mR
1b: Charge Current, bit 3 = 1 :add 1024mA/5mR or 512mA/10mR
0b: Charge Current, bit 2 = 1 :add 512mA/5mR or 128mA/10mR</t>
  </si>
  <si>
    <t xml:space="preserve">75b: Reserved = 000b
4b: Charge Current, bit 6 = 0 :add 8192mA/5mR or 4096mA/10mR
3b: Charge Current, bit 5 = 0 :add 4096mA/5mR or 2048mA/10mR
2b: Charge Current, bit 4 = 1 :add 2048mA/5mR or 1024mA/10mR
1b: Charge Current, bit 3 = 0 :add 1024mA/5mR or 512mA/10mR
0b: Charge Current, bit 2 = 0 :add 512mA/5mR or 128mA/10mR</t>
  </si>
  <si>
    <t xml:space="preserve">0x04</t>
  </si>
  <si>
    <t xml:space="preserve">D0</t>
  </si>
  <si>
    <t xml:space="preserve">7b: Charge Voltage, bit 4 = 1 : 8mV/Step
6b: Charge Voltage, bit 3 = 1 : 8mV/Step
5b: Charge Voltage, bit 2 = 0 : 8mV/Step
4b: Charge Voltage, bit 1 = 1 : 8mV/Step
3b: Charge Voltage, bit 0 = 0 : 8mV/Step
20b: Reserved = 000b</t>
  </si>
  <si>
    <t xml:space="preserve">7b: Charge Voltage, bit 4 = 0 : 8mV/Step
6b: Charge Voltage, bit 3 = 0: 8mV/Step
5b: Charge Voltage, bit 2 = 1 : 8mV/Step
4b: Charge Voltage, bit 1 = 1 : 8mV/Step
3b: Charge Voltage, bit 0 = 1 : 8mV/Step
20b: Reserved = 000b</t>
  </si>
  <si>
    <t xml:space="preserve">12.6V charge voltage</t>
  </si>
  <si>
    <t xml:space="preserve">0x05</t>
  </si>
  <si>
    <t xml:space="preserve">7b: Reserved = 0b
6b: Charge Voltage, bit 11 = 0 : 8mV/Step
5b: Charge Voltage, bit 10 = 1 : 8mV/Step
4b: Charge Voltage, bit 9 = 0 : 8mV/Step
3b: Charge Voltage, bit 8 = 0 : 8mV/Step
2b: Charge Voltage, bit 7 = 0 : 8mV/Step
1b: Charge Voltage, bit 6 = 0 : 8mV/Step
0b: Charge Voltage, bit 5 = 0 : 8mV/Step</t>
  </si>
  <si>
    <t xml:space="preserve">7b: Reserved = 0b
6b: Charge Voltage, bit 11 = 0 : 8mV/Step
5b: Charge Voltage, bit 10 = 1 : 8mV/Step
4b: Charge Voltage, bit 9 = 1 : 8mV/Step
3b: Charge Voltage, bit 8 = 0 : 8mV/Step
2b: Charge Voltage, bit 7 = 0 : 8mV/Step
1b: Charge Voltage, bit 6 = 0 : 8mV/Step
0b: Charge Voltage, bit 5 = 1 : 8mV/Step</t>
  </si>
  <si>
    <t xml:space="preserve">0x06</t>
  </si>
  <si>
    <t xml:space="preserve">ignored</t>
  </si>
  <si>
    <t xml:space="preserve">don’t use OTG mode</t>
  </si>
  <si>
    <t xml:space="preserve">0x07</t>
  </si>
  <si>
    <t xml:space="preserve">0x08</t>
  </si>
  <si>
    <t xml:space="preserve">0x09</t>
  </si>
  <si>
    <t xml:space="preserve">0x0A</t>
  </si>
  <si>
    <t xml:space="preserve">C0</t>
  </si>
  <si>
    <t xml:space="preserve">7b: Input Voltage, bit 1 = 1 : 64mV/Step
6b: Input Voltage, bit 0 = 1 : 64mV/Step
50b: Reserved = 000000b</t>
  </si>
  <si>
    <t xml:space="preserve">7b: Input Voltage, bit 1 = 0 : 64mV/Step
6b: Input Voltage, bit 0 = 0 : 64mV/Step
50b: Reserved = 000000b</t>
  </si>
  <si>
    <t xml:space="preserve">11.776 InputVoltage(VINDPM)</t>
  </si>
  <si>
    <t xml:space="preserve">0x0B</t>
  </si>
  <si>
    <t xml:space="preserve">1D</t>
  </si>
  <si>
    <t xml:space="preserve">76b: Reserved = 00b
5b: Charge Voltage, bit 7 = 0 : 64mV/Step
4b: Charge Voltage, bit 6 = 1 : 64mV/Step
3b: Charge Voltage, bit 5 = 1 : 64mV/Step
2b: Charge Voltage, bit 4 = 1 : 64mV/Step
1b: Charge Voltage, bit 3 = 0 : 64mV/Step
0b: Charge Voltage, bit 2 = 1 : 64mV/Step</t>
  </si>
  <si>
    <t xml:space="preserve">76b: Reserved = 00b
5b: Charge Voltage, bit 7 = 1 : 64mV/Step
4b: Charge Voltage, bit 6 = 0 : 64mV/Step
3b: Charge Voltage, bit 5 = 1 : 64mV/Step
2b: Charge Voltage, bit 4 = 1 : 64mV/Step
1b: Charge Voltage, bit 3 = 1 : 64mV/Step
0b: Charge Voltage, bit 2 = 0 : 64mV/Step</t>
  </si>
  <si>
    <t xml:space="preserve">0x0E</t>
  </si>
  <si>
    <t xml:space="preserve">70b:Reserved = 0b</t>
  </si>
  <si>
    <t xml:space="preserve">1.6A InputCurrent(IIN_HOST)</t>
  </si>
  <si>
    <t xml:space="preserve">0x0F</t>
  </si>
  <si>
    <t xml:space="preserve">7b: Reserved = 0b
6b: Input Current set by host, bit 6 = 0 : 50mA/Step
5b: Input Current set by host, bit 5 = 1 : 50mA/Step
4b: Input Current set by host, bit 4 = 0 : 50mA/Step
3b: Input Current set by host, bit 3 = 0 : 50mA/Step
2b: Input Current set by host, bit 2 = 0 : 50mA/Step
1b: Input Current set by host, bit 1 = 0 : 50mA/Step
0b: Input Current set by host, bit 0 = 0 : 50mA/Step</t>
  </si>
  <si>
    <t xml:space="preserve">0x20</t>
  </si>
  <si>
    <r>
      <rPr>
        <b val="true"/>
        <sz val="11"/>
        <color rgb="FF000000"/>
        <rFont val="Aptos Narrow"/>
        <family val="2"/>
        <charset val="1"/>
      </rPr>
      <t xml:space="preserve">7b: Fault ACOV = 0 --- </t>
    </r>
    <r>
      <rPr>
        <b val="true"/>
        <sz val="11"/>
        <color rgb="FFFF0000"/>
        <rFont val="Aptos Narrow"/>
        <family val="2"/>
        <charset val="1"/>
      </rPr>
      <t xml:space="preserve">Read only
</t>
    </r>
    <r>
      <rPr>
        <b val="true"/>
        <sz val="11"/>
        <color rgb="FF000000"/>
        <rFont val="Aptos Narrow"/>
        <family val="2"/>
        <charset val="1"/>
      </rPr>
      <t xml:space="preserve">6b: Fault BATOC = 0 --- </t>
    </r>
    <r>
      <rPr>
        <b val="true"/>
        <sz val="11"/>
        <color rgb="FFFF0000"/>
        <rFont val="Aptos Narrow"/>
        <family val="2"/>
        <charset val="1"/>
      </rPr>
      <t xml:space="preserve">Read only
</t>
    </r>
    <r>
      <rPr>
        <b val="true"/>
        <sz val="11"/>
        <color rgb="FF000000"/>
        <rFont val="Aptos Narrow"/>
        <family val="2"/>
        <charset val="1"/>
      </rPr>
      <t xml:space="preserve">5b: Fault ACOC = 0 --- </t>
    </r>
    <r>
      <rPr>
        <b val="true"/>
        <sz val="11"/>
        <color rgb="FFFF0000"/>
        <rFont val="Aptos Narrow"/>
        <family val="2"/>
        <charset val="1"/>
      </rPr>
      <t xml:space="preserve">Read only
4b: Fault SYSOVP = 1
</t>
    </r>
    <r>
      <rPr>
        <b val="true"/>
        <sz val="11"/>
        <color rgb="FF000000"/>
        <rFont val="Aptos Narrow"/>
        <family val="2"/>
        <charset val="1"/>
      </rPr>
      <t xml:space="preserve">3b: Fault VSYS_UVP = 0 
2b: Fault Force_Converter_Off  = 0 --- </t>
    </r>
    <r>
      <rPr>
        <b val="true"/>
        <sz val="11"/>
        <color rgb="FFFF0000"/>
        <rFont val="Aptos Narrow"/>
        <family val="2"/>
        <charset val="1"/>
      </rPr>
      <t xml:space="preserve">Read only
</t>
    </r>
    <r>
      <rPr>
        <b val="true"/>
        <sz val="11"/>
        <color rgb="FF000000"/>
        <rFont val="Aptos Narrow"/>
        <family val="2"/>
        <charset val="1"/>
      </rPr>
      <t xml:space="preserve">1b: Fault_OTG_OVP = 0 --- </t>
    </r>
    <r>
      <rPr>
        <b val="true"/>
        <sz val="11"/>
        <color rgb="FFFF0000"/>
        <rFont val="Aptos Narrow"/>
        <family val="2"/>
        <charset val="1"/>
      </rPr>
      <t xml:space="preserve">Read only
</t>
    </r>
    <r>
      <rPr>
        <b val="true"/>
        <sz val="11"/>
        <color rgb="FF000000"/>
        <rFont val="Aptos Narrow"/>
        <family val="2"/>
        <charset val="1"/>
      </rPr>
      <t xml:space="preserve">0b: Fault_OTG_UVP = 0 --- </t>
    </r>
    <r>
      <rPr>
        <b val="true"/>
        <sz val="11"/>
        <color rgb="FFFF0000"/>
        <rFont val="Aptos Narrow"/>
        <family val="2"/>
        <charset val="1"/>
      </rPr>
      <t xml:space="preserve">Read only</t>
    </r>
  </si>
  <si>
    <r>
      <rPr>
        <sz val="11"/>
        <color rgb="FFFF0000"/>
        <rFont val="Aptos Narrow"/>
        <family val="2"/>
        <charset val="1"/>
      </rPr>
      <t xml:space="preserve">4b: Fault SYSOVP = 1 because </t>
    </r>
    <r>
      <rPr>
        <b val="true"/>
        <sz val="11"/>
        <color rgb="FFFF0000"/>
        <rFont val="Aptos Narrow"/>
        <family val="2"/>
        <charset val="1"/>
      </rPr>
      <t xml:space="preserve">CELL_BATPRESZ curently setting at 2s(8.4VBAT max)</t>
    </r>
  </si>
  <si>
    <t xml:space="preserve">0x21</t>
  </si>
  <si>
    <r>
      <rPr>
        <b val="true"/>
        <sz val="11"/>
        <color rgb="FF000000"/>
        <rFont val="Aptos Narrow"/>
        <family val="2"/>
        <charset val="1"/>
      </rPr>
      <t xml:space="preserve">7b: STAT_AC = 1
6b: ICO_DONE = 0
5b: IN_VAP = 0
</t>
    </r>
    <r>
      <rPr>
        <b val="true"/>
        <sz val="11"/>
        <rFont val="Aptos Narrow"/>
        <family val="2"/>
        <charset val="1"/>
      </rPr>
      <t xml:space="preserve">4b: IN_VINDPM = 0
</t>
    </r>
    <r>
      <rPr>
        <b val="true"/>
        <sz val="11"/>
        <color rgb="FF000000"/>
        <rFont val="Aptos Narrow"/>
        <family val="2"/>
        <charset val="1"/>
      </rPr>
      <t xml:space="preserve">3b: IN_IIN_DPM = 0 
2b: IN_FCHRG = 0
1b: Reserved = 0
0b: IN_OTG = 0 --- </t>
    </r>
    <r>
      <rPr>
        <b val="true"/>
        <sz val="11"/>
        <color rgb="FFFF0000"/>
        <rFont val="Aptos Narrow"/>
        <family val="2"/>
        <charset val="1"/>
      </rPr>
      <t xml:space="preserve">Read only all</t>
    </r>
  </si>
  <si>
    <t xml:space="preserve">0x22</t>
  </si>
  <si>
    <r>
      <rPr>
        <b val="true"/>
        <sz val="11"/>
        <color rgb="FF000000"/>
        <rFont val="Aptos Narrow"/>
        <family val="2"/>
        <charset val="1"/>
      </rPr>
      <t xml:space="preserve">7b: STAT_VINDPM = 0
6b: STAT_COMP = 0 --- </t>
    </r>
    <r>
      <rPr>
        <b val="true"/>
        <sz val="11"/>
        <color rgb="FFFF0000"/>
        <rFont val="Aptos Narrow"/>
        <family val="2"/>
        <charset val="1"/>
      </rPr>
      <t xml:space="preserve">Read only
</t>
    </r>
    <r>
      <rPr>
        <b val="true"/>
        <sz val="11"/>
        <color rgb="FF000000"/>
        <rFont val="Aptos Narrow"/>
        <family val="2"/>
        <charset val="1"/>
      </rPr>
      <t xml:space="preserve">5b: STAT_ICRIT = 0 --- </t>
    </r>
    <r>
      <rPr>
        <b val="true"/>
        <sz val="11"/>
        <color rgb="FFFF0000"/>
        <rFont val="Aptos Narrow"/>
        <family val="2"/>
        <charset val="1"/>
      </rPr>
      <t xml:space="preserve">Read only
</t>
    </r>
    <r>
      <rPr>
        <b val="true"/>
        <sz val="11"/>
        <rFont val="Aptos Narrow"/>
        <family val="2"/>
        <charset val="1"/>
      </rPr>
      <t xml:space="preserve">4b: STAT_INOM = 0 --- </t>
    </r>
    <r>
      <rPr>
        <b val="true"/>
        <sz val="11"/>
        <color rgb="FFFF0000"/>
        <rFont val="Aptos Narrow"/>
        <family val="2"/>
        <charset val="1"/>
      </rPr>
      <t xml:space="preserve">Read only
</t>
    </r>
    <r>
      <rPr>
        <b val="true"/>
        <sz val="11"/>
        <color rgb="FF000000"/>
        <rFont val="Aptos Narrow"/>
        <family val="2"/>
        <charset val="1"/>
      </rPr>
      <t xml:space="preserve">3b:STAT_IDCHG1 = 0 --- </t>
    </r>
    <r>
      <rPr>
        <b val="true"/>
        <sz val="11"/>
        <color rgb="FFFF0000"/>
        <rFont val="Aptos Narrow"/>
        <family val="2"/>
        <charset val="1"/>
      </rPr>
      <t xml:space="preserve">Read only
</t>
    </r>
    <r>
      <rPr>
        <b val="true"/>
        <sz val="11"/>
        <color rgb="FF000000"/>
        <rFont val="Aptos Narrow"/>
        <family val="2"/>
        <charset val="1"/>
      </rPr>
      <t xml:space="preserve">2b: STAT_VSYS  = 0 --- </t>
    </r>
    <r>
      <rPr>
        <b val="true"/>
        <sz val="11"/>
        <color rgb="FFFF0000"/>
        <rFont val="Aptos Narrow"/>
        <family val="2"/>
        <charset val="1"/>
      </rPr>
      <t xml:space="preserve">Read only
</t>
    </r>
    <r>
      <rPr>
        <b val="true"/>
        <sz val="11"/>
        <color rgb="FF000000"/>
        <rFont val="Aptos Narrow"/>
        <family val="2"/>
        <charset val="1"/>
      </rPr>
      <t xml:space="preserve">1b: STAT_Battery_Removal = 0 --- </t>
    </r>
    <r>
      <rPr>
        <b val="true"/>
        <sz val="11"/>
        <color rgb="FFFF0000"/>
        <rFont val="Aptos Narrow"/>
        <family val="2"/>
        <charset val="1"/>
      </rPr>
      <t xml:space="preserve">Read only
</t>
    </r>
    <r>
      <rPr>
        <b val="true"/>
        <sz val="11"/>
        <color rgb="FF000000"/>
        <rFont val="Aptos Narrow"/>
        <family val="2"/>
        <charset val="1"/>
      </rPr>
      <t xml:space="preserve">0b: STAT_Adapter_Removal = 0 --- </t>
    </r>
    <r>
      <rPr>
        <b val="true"/>
        <sz val="11"/>
        <color rgb="FFFF0000"/>
        <rFont val="Aptos Narrow"/>
        <family val="2"/>
        <charset val="1"/>
      </rPr>
      <t xml:space="preserve">Read only</t>
    </r>
  </si>
  <si>
    <t xml:space="preserve">0x23</t>
  </si>
  <si>
    <t xml:space="preserve">B8</t>
  </si>
  <si>
    <r>
      <rPr>
        <b val="true"/>
        <sz val="11"/>
        <color rgb="FF000000"/>
        <rFont val="Aptos Narrow"/>
        <family val="2"/>
        <charset val="1"/>
      </rPr>
      <t xml:space="preserve">7b: Reserved = 1
6b: EN_PROCHOT _EXT = 0
</t>
    </r>
    <r>
      <rPr>
        <b val="true"/>
        <sz val="11"/>
        <rFont val="Aptos Narrow"/>
        <family val="2"/>
        <charset val="1"/>
      </rPr>
      <t xml:space="preserve">54b: PROCHOT _WIDTH = 11 :10ms
</t>
    </r>
    <r>
      <rPr>
        <b val="true"/>
        <sz val="11"/>
        <color rgb="FF000000"/>
        <rFont val="Aptos Narrow"/>
        <family val="2"/>
        <charset val="1"/>
      </rPr>
      <t xml:space="preserve">3b:PROCHOT _CLEAR = 1
2b: TSHUT  = 0 --- </t>
    </r>
    <r>
      <rPr>
        <b val="true"/>
        <sz val="11"/>
        <color rgb="FFFF0000"/>
        <rFont val="Aptos Narrow"/>
        <family val="2"/>
        <charset val="1"/>
      </rPr>
      <t xml:space="preserve">Read only
</t>
    </r>
    <r>
      <rPr>
        <b val="true"/>
        <sz val="11"/>
        <color rgb="FF000000"/>
        <rFont val="Aptos Narrow"/>
        <family val="2"/>
        <charset val="1"/>
      </rPr>
      <t xml:space="preserve">1b: STAT_VAP_FAIL = 0
0b: STAT_EXIT_VAP = 0</t>
    </r>
  </si>
  <si>
    <t xml:space="preserve">0x24</t>
  </si>
  <si>
    <t xml:space="preserve">1.6A InputCurrent(IIN_DPM)</t>
  </si>
  <si>
    <t xml:space="preserve">0x25</t>
  </si>
  <si>
    <r>
      <rPr>
        <b val="true"/>
        <sz val="11"/>
        <rFont val="Aptos Narrow"/>
        <family val="2"/>
        <charset val="1"/>
      </rPr>
      <t xml:space="preserve">7b: Reserved = 0b
6b: Input Current in DPM, bit 6 = 0 : 50mA/Step
5b: Input Current in DPM, bit 5 = 1 : 50mA/Step
4b: Input Current in DPM, bit 4 = 0 : 50mA/Step
3b: Input Current in DPM, bit 3 = 0 : 50mA/Step
2b: Input Current in DPM, bit 2 = 0 : 50mA/Step
1b: Input Current in DPM, bit 1 = 0 : 50mA/Step
0b: Input Current in DPM, bit 0 = 0 : 50mA/Step --- </t>
    </r>
    <r>
      <rPr>
        <b val="true"/>
        <sz val="11"/>
        <color rgb="FFFF0000"/>
        <rFont val="Aptos Narrow"/>
        <family val="2"/>
        <charset val="1"/>
      </rPr>
      <t xml:space="preserve">Read only all</t>
    </r>
  </si>
  <si>
    <t xml:space="preserve">0x26</t>
  </si>
  <si>
    <r>
      <rPr>
        <sz val="11"/>
        <color rgb="FF000000"/>
        <rFont val="Aptos Narrow"/>
        <family val="2"/>
        <charset val="1"/>
      </rPr>
      <t xml:space="preserve">PSYS = 0*12 = 0 (ADC_FULLSCALE=1b)
PSYS = 0*8 = 0 (ADC_FULLSCALE=0b) --- </t>
    </r>
    <r>
      <rPr>
        <sz val="11"/>
        <color rgb="FFFF0000"/>
        <rFont val="Aptos Narrow"/>
        <family val="2"/>
        <charset val="1"/>
      </rPr>
      <t xml:space="preserve">Read only</t>
    </r>
  </si>
  <si>
    <r>
      <rPr>
        <sz val="11"/>
        <color rgb="FF000000"/>
        <rFont val="Aptos Narrow"/>
        <family val="2"/>
        <charset val="1"/>
      </rPr>
      <t xml:space="preserve">because currently </t>
    </r>
    <r>
      <rPr>
        <sz val="11"/>
        <color rgb="FFFF0000"/>
        <rFont val="Aptos Narrow"/>
        <family val="2"/>
        <charset val="1"/>
      </rPr>
      <t xml:space="preserve">EN_ADC_PSYS = 0, need to be seting  to 1</t>
    </r>
  </si>
  <si>
    <t xml:space="preserve">0x27</t>
  </si>
  <si>
    <t xml:space="preserve">7E</t>
  </si>
  <si>
    <r>
      <rPr>
        <sz val="11"/>
        <color rgb="FF000000"/>
        <rFont val="Aptos Narrow"/>
        <family val="2"/>
        <charset val="1"/>
      </rPr>
      <t xml:space="preserve">VBUS = 126*96 =12.096V --- </t>
    </r>
    <r>
      <rPr>
        <sz val="11"/>
        <color rgb="FFFF0000"/>
        <rFont val="Aptos Narrow"/>
        <family val="2"/>
        <charset val="1"/>
      </rPr>
      <t xml:space="preserve">Read only</t>
    </r>
  </si>
  <si>
    <t xml:space="preserve">7F</t>
  </si>
  <si>
    <t xml:space="preserve">0x28</t>
  </si>
  <si>
    <t xml:space="preserve">ADCIDCHG = 0*256mA = 0A</t>
  </si>
  <si>
    <t xml:space="preserve">wrong connet at the schematic so can not measure discharge current</t>
  </si>
  <si>
    <t xml:space="preserve">0x29</t>
  </si>
  <si>
    <t xml:space="preserve">ADCICHG = 0*64mA = 0A</t>
  </si>
  <si>
    <r>
      <rPr>
        <sz val="11"/>
        <color rgb="FF000000"/>
        <rFont val="Aptos Narrow"/>
        <family val="2"/>
        <charset val="1"/>
      </rPr>
      <t xml:space="preserve">because currently </t>
    </r>
    <r>
      <rPr>
        <sz val="11"/>
        <color rgb="FFFF0000"/>
        <rFont val="Aptos Narrow"/>
        <family val="2"/>
        <charset val="1"/>
      </rPr>
      <t xml:space="preserve">EN_ADC_ICHG = 0, need to be seting  to 1</t>
    </r>
  </si>
  <si>
    <t xml:space="preserve">0x2A</t>
  </si>
  <si>
    <r>
      <rPr>
        <sz val="11"/>
        <color rgb="FF000000"/>
        <rFont val="Aptos Narrow"/>
        <family val="2"/>
        <charset val="1"/>
      </rPr>
      <t xml:space="preserve">CMPIN Full range: 3.06 V, LSB: 12 mV (ADC_FULLSCALE=1b)
CMPIN Full range: 2.04 V, LSB: 8 mV (ADC_FULLSCALE=0b) --- </t>
    </r>
    <r>
      <rPr>
        <sz val="11"/>
        <color rgb="FFFF0000"/>
        <rFont val="Aptos Narrow"/>
        <family val="2"/>
        <charset val="1"/>
      </rPr>
      <t xml:space="preserve">Read only</t>
    </r>
  </si>
  <si>
    <t xml:space="preserve">0x2B</t>
  </si>
  <si>
    <r>
      <rPr>
        <b val="true"/>
        <sz val="11"/>
        <color rgb="FF000000"/>
        <rFont val="Aptos Narrow"/>
        <family val="2"/>
        <charset val="1"/>
      </rPr>
      <t xml:space="preserve">IIN(input current) Full range: When using a 10-mΩ sense resistor (RSNS_RAC=0b): 12.75 A, LSB: 50 mA.
</t>
    </r>
    <r>
      <rPr>
        <sz val="11"/>
        <color rgb="FF000000"/>
        <rFont val="Aptos Narrow"/>
        <family val="2"/>
        <charset val="1"/>
      </rPr>
      <t xml:space="preserve">IIN(input current) Full range: When using a 5-mΩ sense resistor (RSNS_RAC=1b): 25.5A, LSB:100 mA --- </t>
    </r>
    <r>
      <rPr>
        <sz val="11"/>
        <color rgb="FFFF0000"/>
        <rFont val="Aptos Narrow"/>
        <family val="2"/>
        <charset val="1"/>
      </rPr>
      <t xml:space="preserve">Read only</t>
    </r>
  </si>
  <si>
    <t xml:space="preserve">0x2C</t>
  </si>
  <si>
    <r>
      <rPr>
        <sz val="11"/>
        <color rgb="FF000000"/>
        <rFont val="Aptos Narrow"/>
        <family val="2"/>
        <charset val="1"/>
      </rPr>
      <t xml:space="preserve">ADCVBAT at SRN pin = 0*64 = 0mV --- </t>
    </r>
    <r>
      <rPr>
        <sz val="11"/>
        <color rgb="FFFF0000"/>
        <rFont val="Aptos Narrow"/>
        <family val="2"/>
        <charset val="1"/>
      </rPr>
      <t xml:space="preserve">Read only</t>
    </r>
  </si>
  <si>
    <r>
      <rPr>
        <sz val="11"/>
        <color rgb="FF000000"/>
        <rFont val="Aptos Narrow"/>
        <family val="2"/>
        <charset val="1"/>
      </rPr>
      <t xml:space="preserve">because currently </t>
    </r>
    <r>
      <rPr>
        <sz val="11"/>
        <color rgb="FFFF0000"/>
        <rFont val="Aptos Narrow"/>
        <family val="2"/>
        <charset val="1"/>
      </rPr>
      <t xml:space="preserve">EN_ADC_VSYS = 0, need to be seting  to 1</t>
    </r>
  </si>
  <si>
    <t xml:space="preserve">8A</t>
  </si>
  <si>
    <t xml:space="preserve">0x2D</t>
  </si>
  <si>
    <r>
      <rPr>
        <sz val="11"/>
        <color rgb="FF000000"/>
        <rFont val="Aptos Narrow"/>
        <family val="2"/>
        <charset val="1"/>
      </rPr>
      <t xml:space="preserve">ADCVSYS at VSYS pin = 0*64 = 0mV --- </t>
    </r>
    <r>
      <rPr>
        <sz val="11"/>
        <color rgb="FFFF0000"/>
        <rFont val="Aptos Narrow"/>
        <family val="2"/>
        <charset val="1"/>
      </rPr>
      <t xml:space="preserve">Read only</t>
    </r>
  </si>
  <si>
    <r>
      <rPr>
        <sz val="11"/>
        <color rgb="FF000000"/>
        <rFont val="Aptos Narrow"/>
        <family val="2"/>
        <charset val="1"/>
      </rPr>
      <t xml:space="preserve">because currently </t>
    </r>
    <r>
      <rPr>
        <sz val="11"/>
        <color rgb="FFFF0000"/>
        <rFont val="Aptos Narrow"/>
        <family val="2"/>
        <charset val="1"/>
      </rPr>
      <t xml:space="preserve">EN_ADC_VBAT = 0, need to be seting  to 1</t>
    </r>
  </si>
  <si>
    <t xml:space="preserve">8B</t>
  </si>
  <si>
    <t xml:space="preserve">0x2E</t>
  </si>
  <si>
    <t xml:space="preserve">0x2F</t>
  </si>
  <si>
    <t xml:space="preserve">D6</t>
  </si>
  <si>
    <t xml:space="preserve">0x30</t>
  </si>
  <si>
    <t xml:space="preserve">7b: CMP_REF = 0 
6b: CMP_POL = 0
54b: CMP_DEGG = 00 
3b: FORCE_CONV_OFF = 0 
2b: EN_PTM = 0 
1b: EN_SHIP_DCHG = 0
0b:AUTO_WAKEUP_EN = 0 </t>
  </si>
  <si>
    <t xml:space="preserve">0x31</t>
  </si>
  <si>
    <t xml:space="preserve">7b: EN_IBAT = 0 
6b: EN_PROCHOT_LPWR = 0
54b: PSYS_CONFIG = 00 
3b: RSNS_RAC = 0 :10mR
2b: RSNS_RSR = 0 :10mR
1b: PSYS_RATIO = 0
0b: EN_FAST_5MOHM = 0 :off</t>
  </si>
  <si>
    <t xml:space="preserve">0x32</t>
  </si>
  <si>
    <t xml:space="preserve">B7</t>
  </si>
  <si>
    <t xml:space="preserve">7b: EN_EXTILIM = 1 
6b: EN_ICHG_IDCHG = 0
5b: Q2_OCP = 1
4b: ACX_OCP = 1
3b: EN_ACOC = 0 
2b: ACOC_VTH = 1
1b: EN_BATOC = 1
0b: BATOC_VTH = 1</t>
  </si>
  <si>
    <t xml:space="preserve">0x33</t>
  </si>
  <si>
    <t xml:space="preserve">76b: PKPWR_TOVLD_DEG = 00 :1ms
5b: EN_PKPWR_IIN_DPM = 0
4b: EN_PKPWR_VSYS = 0
3b: STAT_PKPWR_OVLD = 0 
2b: STAT_PKPWR_RELAX = 1
1b: EN_BATOC = 1
10b: PKPWR_TMAX[1:0] = 00 :20ms</t>
  </si>
  <si>
    <t xml:space="preserve">0x34</t>
  </si>
  <si>
    <t xml:space="preserve">7b: Reserved = 0
6b: EN_VBUS_VAP = 0
5b: OTG_VAP_MODE = 1
43b: IL_AVG = 10: 15A 
2b: CMP_EN = 1
1b: Reserved = 0
0b: PSYS_OTG_IDCHG = 0</t>
  </si>
  <si>
    <t xml:space="preserve">0x35</t>
  </si>
  <si>
    <t xml:space="preserve">7b: EN_HIZ = 0
6b: RESET_REG = 0
5b: RESET_VINDPM = 0
4b: EN_OTG = 0 
3b: EN_ICO_MODE = 0 
2b: Reserved = 1
1b: Reserved = 0
0b: EN_OTG_BIGCAP = 0</t>
  </si>
  <si>
    <t xml:space="preserve">0x36</t>
  </si>
  <si>
    <t xml:space="preserve">72b: EN_HIZ = 32(DEC) = 6.4V VSYS_TH1
1b: INOM_DE = 0
0b: LOWER_PROCHOT_VINDPM = 1</t>
  </si>
  <si>
    <t xml:space="preserve">0x37</t>
  </si>
  <si>
    <t xml:space="preserve">4A</t>
  </si>
  <si>
    <t xml:space="preserve">73b: ILIM2_VTH = 1001b = 150%
21b: ICRIT_DEG = 01 :100us
0b: PROCHOT_VINDPM_80_9 = 0</t>
  </si>
  <si>
    <t xml:space="preserve">0x38</t>
  </si>
  <si>
    <t xml:space="preserve">A0</t>
  </si>
  <si>
    <t xml:space="preserve">7b: PP_VINDPM = 1
6b: PP_COMP = 0
5b: PP_ICRIT = 1
4b: PP_INOM = 0 
3b: PP_IDCHG1 = 0 
2b: PP_VSYS = 0
1b: PP_BATPRES = 0
0b: PP_ACOK = 0</t>
  </si>
  <si>
    <t xml:space="preserve">0x39</t>
  </si>
  <si>
    <t xml:space="preserve">72b: ILIM2_VTH = 01000b = 16256mA
10b: IDCHG_DEG1 = 01 :1.25s</t>
  </si>
  <si>
    <t xml:space="preserve">0x3A</t>
  </si>
  <si>
    <t xml:space="preserve">7b: EN_ADC_CMPIN = 0
6b: EN_ADC_VBUS = 0
5b: EN_ADC_PSYS = 0
4b: EN_ADC_IIN = 0 
3b: EN_ADC_IDCHG = 0 
2b: EN_ADC_ICHG = 0
1b: EN_ADC_VSYS = 0
0b: EN_ADC_VBAT = 0</t>
  </si>
  <si>
    <t xml:space="preserve">need to set 1 to enable ADC function</t>
  </si>
  <si>
    <t xml:space="preserve">FF</t>
  </si>
  <si>
    <t xml:space="preserve">0x3B</t>
  </si>
  <si>
    <t xml:space="preserve">7b: ADC_CONV = 0
6b: ADC_START = 1
5b: ADC_FULLSCALE = 0 :2.04V/8mV/LSB
40b: Reserved = 0000b</t>
  </si>
  <si>
    <t xml:space="preserve">follow the sequence to read ADC </t>
  </si>
  <si>
    <t xml:space="preserve">0x3C</t>
  </si>
  <si>
    <r>
      <rPr>
        <b val="true"/>
        <sz val="11"/>
        <color rgb="FF000000"/>
        <rFont val="Aptos Narrow"/>
        <family val="2"/>
        <charset val="1"/>
      </rPr>
      <t xml:space="preserve">76b: IDCHG_DEG2 = 01b :1.6 ms
53b: PP_ICRIT = 001b : 150% IDCHG_TH1
2b: PP_IDCHG2 = 0
1b: STAT_IDCHG2 = 0 --- </t>
    </r>
    <r>
      <rPr>
        <b val="true"/>
        <sz val="11"/>
        <color rgb="FFFF0000"/>
        <rFont val="Aptos Narrow"/>
        <family val="2"/>
        <charset val="1"/>
      </rPr>
      <t xml:space="preserve">Read only
</t>
    </r>
    <r>
      <rPr>
        <b val="true"/>
        <sz val="11"/>
        <color rgb="FF000000"/>
        <rFont val="Aptos Narrow"/>
        <family val="2"/>
        <charset val="1"/>
      </rPr>
      <t xml:space="preserve">0b: STAT_PTM = 0 --- </t>
    </r>
    <r>
      <rPr>
        <b val="true"/>
        <sz val="11"/>
        <color rgb="FFFF0000"/>
        <rFont val="Aptos Narrow"/>
        <family val="2"/>
        <charset val="1"/>
      </rPr>
      <t xml:space="preserve">Read only</t>
    </r>
  </si>
  <si>
    <t xml:space="preserve">0x3D</t>
  </si>
  <si>
    <r>
      <rPr>
        <b val="true"/>
        <sz val="11"/>
        <color rgb="FF000000"/>
        <rFont val="Aptos Narrow"/>
        <family val="2"/>
        <charset val="1"/>
      </rPr>
      <t xml:space="preserve">75b: Reserved = 000b
43b: EN_DITHER = 00b
2b: Reserved = 0
1b: PP_VBUS_VAP = 0
0b: STAT_VBUS_VAP = 0  --- </t>
    </r>
    <r>
      <rPr>
        <b val="true"/>
        <sz val="11"/>
        <color rgb="FFFF0000"/>
        <rFont val="Aptos Narrow"/>
        <family val="2"/>
        <charset val="1"/>
      </rPr>
      <t xml:space="preserve">Read only</t>
    </r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</si>
</sst>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0">
    <font>
      <sz val="11"/>
      <color rgb="FF000000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1E1E1E"/>
      <name val="Segoe UI"/>
      <family val="2"/>
      <charset val="1"/>
    </font>
    <font>
      <b val="true"/>
      <sz val="11"/>
      <color rgb="FF000000"/>
      <name val="Aptos Narrow"/>
      <family val="2"/>
      <charset val="1"/>
    </font>
    <font>
      <b val="true"/>
      <sz val="11"/>
      <name val="Aptos Narrow"/>
      <family val="2"/>
      <charset val="1"/>
    </font>
    <font>
      <b val="true"/>
      <sz val="11"/>
      <color rgb="FFFF0000"/>
      <name val="Aptos Narrow"/>
      <family val="2"/>
      <charset val="1"/>
    </font>
    <font>
      <b val="true"/>
      <sz val="14"/>
      <color rgb="FF000000"/>
      <name val="Aptos Narrow"/>
      <family val="2"/>
      <charset val="1"/>
    </font>
    <font>
      <sz val="11"/>
      <color rgb="FFFF0000"/>
      <name val="Aptos Narrow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rgb="FFC00000"/>
      </patternFill>
    </fill>
    <fill>
      <patternFill patternType="solid">
        <fgColor rgb="FFC00000"/>
        <bgColor rgb="FFFF0000"/>
      </patternFill>
    </fill>
    <fill>
      <patternFill patternType="solid">
        <fgColor rgb="FF4EA72E"/>
        <bgColor rgb="FF8080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4EA72E"/>
      <rgbColor rgb="FF003300"/>
      <rgbColor rgb="FF333300"/>
      <rgbColor rgb="FF993300"/>
      <rgbColor rgb="FF993366"/>
      <rgbColor rgb="FF333399"/>
      <rgbColor rgb="FF1E1E1E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2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5" activeCellId="0" sqref="A15"/>
    </sheetView>
  </sheetViews>
  <sheetFormatPr defaultColWidth="8.54296875" defaultRowHeight="15" zeroHeight="false" outlineLevelRow="0" outlineLevelCol="0"/>
  <cols>
    <col collapsed="false" customWidth="true" hidden="false" outlineLevel="0" max="3" min="3" style="0" width="19.1"/>
    <col collapsed="false" customWidth="true" hidden="false" outlineLevel="0" max="7" min="7" style="0" width="11.43"/>
    <col collapsed="false" customWidth="true" hidden="false" outlineLevel="0" max="8" min="8" style="0" width="9.82"/>
  </cols>
  <sheetData>
    <row r="1" customFormat="false" ht="15" hidden="false" customHeight="false" outlineLevel="0" collapsed="false">
      <c r="A1" s="0" t="s">
        <v>0</v>
      </c>
      <c r="B1" s="0" t="s">
        <v>1</v>
      </c>
    </row>
    <row r="2" customFormat="false" ht="15" hidden="false" customHeight="false" outlineLevel="0" collapsed="false">
      <c r="A2" s="1" t="n">
        <v>0</v>
      </c>
      <c r="B2" s="1" t="s">
        <v>2</v>
      </c>
      <c r="C2" s="2" t="s">
        <v>3</v>
      </c>
    </row>
    <row r="3" customFormat="false" ht="15" hidden="false" customHeight="false" outlineLevel="0" collapsed="false">
      <c r="A3" s="1" t="n">
        <v>2</v>
      </c>
      <c r="B3" s="1" t="n">
        <v>17</v>
      </c>
    </row>
    <row r="4" customFormat="false" ht="15" hidden="false" customHeight="false" outlineLevel="0" collapsed="false">
      <c r="A4" s="1" t="n">
        <v>4</v>
      </c>
      <c r="B4" s="1" t="s">
        <v>4</v>
      </c>
    </row>
    <row r="5" customFormat="false" ht="15" hidden="false" customHeight="false" outlineLevel="0" collapsed="false">
      <c r="A5" s="1" t="n">
        <v>6</v>
      </c>
      <c r="B5" s="1" t="n">
        <v>10</v>
      </c>
    </row>
    <row r="6" customFormat="false" ht="15" hidden="false" customHeight="false" outlineLevel="0" collapsed="false">
      <c r="A6" s="1" t="n">
        <v>8</v>
      </c>
      <c r="B6" s="1" t="n">
        <v>10</v>
      </c>
      <c r="H6" s="3"/>
    </row>
    <row r="7" customFormat="false" ht="15" hidden="false" customHeight="false" outlineLevel="0" collapsed="false">
      <c r="A7" s="1" t="s">
        <v>5</v>
      </c>
      <c r="B7" s="1" t="s">
        <v>6</v>
      </c>
    </row>
    <row r="8" customFormat="false" ht="15" hidden="false" customHeight="false" outlineLevel="0" collapsed="false">
      <c r="A8" s="1" t="s">
        <v>7</v>
      </c>
      <c r="B8" s="1" t="n">
        <v>20</v>
      </c>
    </row>
    <row r="9" customFormat="false" ht="15" hidden="false" customHeight="false" outlineLevel="0" collapsed="false">
      <c r="A9" s="1" t="n">
        <v>20</v>
      </c>
      <c r="B9" s="1" t="n">
        <v>1080</v>
      </c>
    </row>
    <row r="10" customFormat="false" ht="15" hidden="false" customHeight="false" outlineLevel="0" collapsed="false">
      <c r="A10" s="1" t="n">
        <v>22</v>
      </c>
      <c r="B10" s="1" t="s">
        <v>8</v>
      </c>
    </row>
    <row r="11" customFormat="false" ht="15" hidden="false" customHeight="false" outlineLevel="0" collapsed="false">
      <c r="A11" s="1" t="n">
        <v>24</v>
      </c>
      <c r="B11" s="1" t="n">
        <v>20</v>
      </c>
    </row>
    <row r="12" customFormat="false" ht="15" hidden="false" customHeight="false" outlineLevel="0" collapsed="false">
      <c r="A12" s="1" t="n">
        <v>26</v>
      </c>
      <c r="B12" s="1" t="s">
        <v>9</v>
      </c>
    </row>
    <row r="13" customFormat="false" ht="15" hidden="false" customHeight="false" outlineLevel="0" collapsed="false">
      <c r="A13" s="1" t="n">
        <v>28</v>
      </c>
      <c r="B13" s="1" t="n">
        <v>0</v>
      </c>
    </row>
    <row r="14" customFormat="false" ht="15" hidden="false" customHeight="false" outlineLevel="0" collapsed="false">
      <c r="A14" s="1" t="s">
        <v>10</v>
      </c>
      <c r="B14" s="1" t="n">
        <v>0</v>
      </c>
    </row>
    <row r="15" customFormat="false" ht="15" hidden="false" customHeight="false" outlineLevel="0" collapsed="false">
      <c r="A15" s="1" t="s">
        <v>11</v>
      </c>
      <c r="B15" s="1" t="n">
        <v>0</v>
      </c>
    </row>
    <row r="16" customFormat="false" ht="15" hidden="false" customHeight="false" outlineLevel="0" collapsed="false">
      <c r="A16" s="1" t="s">
        <v>12</v>
      </c>
      <c r="B16" s="1" t="s">
        <v>13</v>
      </c>
    </row>
    <row r="17" customFormat="false" ht="15" hidden="false" customHeight="false" outlineLevel="0" collapsed="false">
      <c r="A17" s="1" t="s">
        <v>14</v>
      </c>
      <c r="B17" s="1" t="s">
        <v>15</v>
      </c>
    </row>
    <row r="18" customFormat="false" ht="15" hidden="false" customHeight="false" outlineLevel="0" collapsed="false">
      <c r="A18" s="1" t="n">
        <v>30</v>
      </c>
      <c r="B18" s="1" t="n">
        <v>0</v>
      </c>
    </row>
    <row r="19" customFormat="false" ht="15" hidden="false" customHeight="false" outlineLevel="0" collapsed="false">
      <c r="A19" s="1" t="n">
        <v>32</v>
      </c>
      <c r="B19" s="1" t="s">
        <v>16</v>
      </c>
      <c r="H19" s="3"/>
    </row>
    <row r="20" customFormat="false" ht="15" hidden="false" customHeight="false" outlineLevel="0" collapsed="false">
      <c r="A20" s="1" t="n">
        <v>34</v>
      </c>
      <c r="B20" s="1" t="n">
        <v>3404</v>
      </c>
    </row>
    <row r="21" customFormat="false" ht="15" hidden="false" customHeight="false" outlineLevel="0" collapsed="false">
      <c r="A21" s="1" t="n">
        <v>36</v>
      </c>
      <c r="B21" s="1" t="s">
        <v>17</v>
      </c>
    </row>
    <row r="22" customFormat="false" ht="15" hidden="false" customHeight="false" outlineLevel="0" collapsed="false">
      <c r="A22" s="1" t="n">
        <v>38</v>
      </c>
      <c r="B22" s="1" t="s">
        <v>18</v>
      </c>
    </row>
    <row r="23" customFormat="false" ht="15" hidden="false" customHeight="false" outlineLevel="0" collapsed="false">
      <c r="A23" s="1" t="s">
        <v>19</v>
      </c>
      <c r="B23" s="1" t="n">
        <v>20</v>
      </c>
    </row>
    <row r="24" customFormat="false" ht="15" hidden="false" customHeight="false" outlineLevel="0" collapsed="false">
      <c r="A24" s="1" t="s">
        <v>20</v>
      </c>
      <c r="B24" s="1" t="n">
        <v>4800</v>
      </c>
    </row>
    <row r="25" customFormat="false" ht="15" hidden="false" customHeight="false" outlineLevel="0" collapsed="false">
      <c r="A25" s="1" t="s">
        <v>21</v>
      </c>
      <c r="B25" s="1" t="s">
        <v>22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45"/>
  <sheetViews>
    <sheetView showFormulas="false" showGridLines="true" showRowColHeaders="true" showZeros="true" rightToLeft="false" tabSelected="true" showOutlineSymbols="true" defaultGridColor="true" view="normal" topLeftCell="A35" colorId="64" zoomScale="70" zoomScaleNormal="70" zoomScalePageLayoutView="100" workbookViewId="0">
      <selection pane="topLeft" activeCell="J46" activeCellId="0" sqref="J46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9.82"/>
    <col collapsed="false" customWidth="true" hidden="false" outlineLevel="0" max="4" min="4" style="0" width="14.93"/>
    <col collapsed="false" customWidth="true" hidden="false" outlineLevel="0" max="5" min="5" style="0" width="58.65"/>
    <col collapsed="false" customWidth="true" hidden="false" outlineLevel="0" max="6" min="6" style="0" width="56.9"/>
    <col collapsed="false" customWidth="true" hidden="false" outlineLevel="0" max="7" min="7" style="0" width="33.09"/>
    <col collapsed="false" customWidth="true" hidden="false" outlineLevel="0" max="8" min="8" style="4" width="9.96"/>
    <col collapsed="false" customWidth="true" hidden="false" outlineLevel="0" max="9" min="9" style="4" width="8.88"/>
  </cols>
  <sheetData>
    <row r="1" customFormat="false" ht="15" hidden="false" customHeight="false" outlineLevel="0" collapsed="false">
      <c r="A1" s="5"/>
      <c r="B1" s="5" t="s">
        <v>23</v>
      </c>
      <c r="C1" s="5" t="s">
        <v>24</v>
      </c>
      <c r="D1" s="5" t="s">
        <v>25</v>
      </c>
      <c r="E1" s="5" t="s">
        <v>26</v>
      </c>
      <c r="F1" s="5" t="s">
        <v>27</v>
      </c>
      <c r="G1" s="5" t="s">
        <v>26</v>
      </c>
      <c r="H1" s="6" t="s">
        <v>28</v>
      </c>
      <c r="I1" s="6" t="s">
        <v>29</v>
      </c>
      <c r="J1" s="0" t="s">
        <v>30</v>
      </c>
    </row>
    <row r="2" customFormat="false" ht="107.65" hidden="false" customHeight="false" outlineLevel="0" collapsed="false">
      <c r="A2" s="5" t="s">
        <v>31</v>
      </c>
      <c r="B2" s="7" t="s">
        <v>32</v>
      </c>
      <c r="C2" s="7" t="n">
        <f aca="false">HEX2DEC(B2)</f>
        <v>10</v>
      </c>
      <c r="D2" s="5" t="str">
        <f aca="false">DEC2BIN(C2)</f>
        <v>1010</v>
      </c>
      <c r="E2" s="8" t="s">
        <v>33</v>
      </c>
      <c r="F2" s="5"/>
      <c r="G2" s="5"/>
      <c r="H2" s="6" t="s">
        <v>34</v>
      </c>
      <c r="I2" s="6" t="e">
        <f aca="false">BIN2HEX(H2)</f>
        <v>#VALUE!</v>
      </c>
      <c r="J2" s="9" t="s">
        <v>32</v>
      </c>
    </row>
    <row r="3" customFormat="false" ht="93.8" hidden="false" customHeight="false" outlineLevel="0" collapsed="false">
      <c r="A3" s="5" t="s">
        <v>35</v>
      </c>
      <c r="B3" s="7" t="n">
        <v>0</v>
      </c>
      <c r="C3" s="7" t="n">
        <f aca="false">HEX2DEC(B3)</f>
        <v>0</v>
      </c>
      <c r="D3" s="5" t="str">
        <f aca="false">DEC2BIN(C3)</f>
        <v>0</v>
      </c>
      <c r="E3" s="8" t="s">
        <v>36</v>
      </c>
      <c r="F3" s="10" t="s">
        <v>37</v>
      </c>
      <c r="G3" s="5"/>
      <c r="H3" s="6" t="n">
        <v>111</v>
      </c>
      <c r="I3" s="6" t="str">
        <f aca="false">BIN2HEX(H3)</f>
        <v>7</v>
      </c>
      <c r="J3" s="9" t="n">
        <v>7</v>
      </c>
    </row>
    <row r="4" customFormat="false" ht="46.15" hidden="false" customHeight="true" outlineLevel="0" collapsed="false">
      <c r="A4" s="5" t="s">
        <v>38</v>
      </c>
      <c r="B4" s="7" t="n">
        <v>0</v>
      </c>
      <c r="C4" s="7" t="n">
        <f aca="false">HEX2DEC(B4)</f>
        <v>0</v>
      </c>
      <c r="D4" s="5" t="str">
        <f aca="false">DEC2BIN(C4)</f>
        <v>0</v>
      </c>
      <c r="E4" s="10" t="s">
        <v>39</v>
      </c>
      <c r="F4" s="11"/>
      <c r="G4" s="12" t="s">
        <v>40</v>
      </c>
      <c r="H4" s="6" t="s">
        <v>34</v>
      </c>
      <c r="I4" s="6" t="e">
        <f aca="false">BIN2HEX(H4)</f>
        <v>#VALUE!</v>
      </c>
      <c r="J4" s="9" t="n">
        <v>0</v>
      </c>
    </row>
    <row r="5" customFormat="false" ht="87" hidden="false" customHeight="true" outlineLevel="0" collapsed="false">
      <c r="A5" s="5" t="s">
        <v>41</v>
      </c>
      <c r="B5" s="7" t="n">
        <v>17</v>
      </c>
      <c r="C5" s="7" t="n">
        <f aca="false">HEX2DEC(B5)</f>
        <v>23</v>
      </c>
      <c r="D5" s="5" t="str">
        <f aca="false">DEC2BIN(C5)</f>
        <v>10111</v>
      </c>
      <c r="E5" s="11" t="s">
        <v>42</v>
      </c>
      <c r="F5" s="11" t="s">
        <v>43</v>
      </c>
      <c r="G5" s="12"/>
      <c r="H5" s="6" t="n">
        <v>100</v>
      </c>
      <c r="I5" s="6" t="str">
        <f aca="false">BIN2HEX(H5)</f>
        <v>4</v>
      </c>
      <c r="J5" s="9" t="n">
        <v>4</v>
      </c>
    </row>
    <row r="6" customFormat="false" ht="87" hidden="false" customHeight="true" outlineLevel="0" collapsed="false">
      <c r="A6" s="5" t="s">
        <v>44</v>
      </c>
      <c r="B6" s="7" t="s">
        <v>45</v>
      </c>
      <c r="C6" s="7" t="n">
        <f aca="false">HEX2DEC(B6)</f>
        <v>208</v>
      </c>
      <c r="D6" s="5" t="str">
        <f aca="false">DEC2BIN(C6)</f>
        <v>11010000</v>
      </c>
      <c r="E6" s="11" t="s">
        <v>46</v>
      </c>
      <c r="F6" s="11" t="s">
        <v>47</v>
      </c>
      <c r="G6" s="12" t="s">
        <v>48</v>
      </c>
      <c r="H6" s="6" t="n">
        <v>111000</v>
      </c>
      <c r="I6" s="6" t="str">
        <f aca="false">BIN2HEX(H6)</f>
        <v>38</v>
      </c>
      <c r="J6" s="9" t="n">
        <v>38</v>
      </c>
    </row>
    <row r="7" customFormat="false" ht="107.65" hidden="false" customHeight="false" outlineLevel="0" collapsed="false">
      <c r="A7" s="5" t="s">
        <v>49</v>
      </c>
      <c r="B7" s="7" t="n">
        <v>20</v>
      </c>
      <c r="C7" s="7" t="n">
        <f aca="false">HEX2DEC(B7)</f>
        <v>32</v>
      </c>
      <c r="D7" s="5" t="str">
        <f aca="false">DEC2BIN(C7)</f>
        <v>100000</v>
      </c>
      <c r="E7" s="11" t="s">
        <v>50</v>
      </c>
      <c r="F7" s="11" t="s">
        <v>51</v>
      </c>
      <c r="G7" s="12"/>
      <c r="H7" s="6" t="n">
        <v>110001</v>
      </c>
      <c r="I7" s="6" t="str">
        <f aca="false">BIN2HEX(H7)</f>
        <v>31</v>
      </c>
      <c r="J7" s="9" t="n">
        <v>31</v>
      </c>
    </row>
    <row r="8" customFormat="false" ht="13.8" hidden="false" customHeight="false" outlineLevel="0" collapsed="false">
      <c r="A8" s="5" t="s">
        <v>52</v>
      </c>
      <c r="B8" s="7" t="n">
        <v>0</v>
      </c>
      <c r="C8" s="7" t="n">
        <f aca="false">HEX2DEC(B8)</f>
        <v>0</v>
      </c>
      <c r="D8" s="5" t="str">
        <f aca="false">DEC2BIN(C8)</f>
        <v>0</v>
      </c>
      <c r="E8" s="13" t="s">
        <v>53</v>
      </c>
      <c r="F8" s="14" t="s">
        <v>54</v>
      </c>
      <c r="G8" s="5"/>
      <c r="H8" s="6" t="s">
        <v>34</v>
      </c>
      <c r="I8" s="6" t="e">
        <f aca="false">BIN2HEX(H8)</f>
        <v>#VALUE!</v>
      </c>
      <c r="J8" s="9" t="n">
        <v>0</v>
      </c>
    </row>
    <row r="9" customFormat="false" ht="13.8" hidden="false" customHeight="false" outlineLevel="0" collapsed="false">
      <c r="A9" s="5" t="s">
        <v>55</v>
      </c>
      <c r="B9" s="7" t="n">
        <v>10</v>
      </c>
      <c r="C9" s="7" t="n">
        <f aca="false">HEX2DEC(B9)</f>
        <v>16</v>
      </c>
      <c r="D9" s="5" t="str">
        <f aca="false">DEC2BIN(C9)</f>
        <v>10000</v>
      </c>
      <c r="E9" s="13" t="s">
        <v>53</v>
      </c>
      <c r="F9" s="14" t="s">
        <v>54</v>
      </c>
      <c r="G9" s="5"/>
      <c r="H9" s="6" t="s">
        <v>34</v>
      </c>
      <c r="I9" s="6" t="e">
        <f aca="false">BIN2HEX(H9)</f>
        <v>#VALUE!</v>
      </c>
      <c r="J9" s="9" t="n">
        <v>10</v>
      </c>
    </row>
    <row r="10" customFormat="false" ht="13.8" hidden="false" customHeight="false" outlineLevel="0" collapsed="false">
      <c r="A10" s="5" t="s">
        <v>56</v>
      </c>
      <c r="B10" s="7" t="n">
        <v>0</v>
      </c>
      <c r="C10" s="7" t="n">
        <f aca="false">HEX2DEC(B10)</f>
        <v>0</v>
      </c>
      <c r="D10" s="5" t="str">
        <f aca="false">DEC2BIN(C10)</f>
        <v>0</v>
      </c>
      <c r="E10" s="13" t="s">
        <v>53</v>
      </c>
      <c r="F10" s="14" t="s">
        <v>54</v>
      </c>
      <c r="G10" s="5"/>
      <c r="H10" s="6" t="s">
        <v>34</v>
      </c>
      <c r="I10" s="6" t="e">
        <f aca="false">BIN2HEX(H10)</f>
        <v>#VALUE!</v>
      </c>
      <c r="J10" s="9" t="n">
        <v>0</v>
      </c>
    </row>
    <row r="11" customFormat="false" ht="13.8" hidden="false" customHeight="false" outlineLevel="0" collapsed="false">
      <c r="A11" s="5" t="s">
        <v>57</v>
      </c>
      <c r="B11" s="7" t="n">
        <v>10</v>
      </c>
      <c r="C11" s="7" t="n">
        <f aca="false">HEX2DEC(B11)</f>
        <v>16</v>
      </c>
      <c r="D11" s="5" t="str">
        <f aca="false">DEC2BIN(C11)</f>
        <v>10000</v>
      </c>
      <c r="E11" s="13" t="s">
        <v>53</v>
      </c>
      <c r="F11" s="14" t="s">
        <v>54</v>
      </c>
      <c r="G11" s="5"/>
      <c r="H11" s="6" t="s">
        <v>34</v>
      </c>
      <c r="I11" s="6" t="e">
        <f aca="false">BIN2HEX(H11)</f>
        <v>#VALUE!</v>
      </c>
      <c r="J11" s="9" t="n">
        <v>10</v>
      </c>
    </row>
    <row r="12" customFormat="false" ht="40.5" hidden="false" customHeight="false" outlineLevel="0" collapsed="false">
      <c r="A12" s="5" t="s">
        <v>58</v>
      </c>
      <c r="B12" s="7" t="s">
        <v>59</v>
      </c>
      <c r="C12" s="7" t="n">
        <f aca="false">HEX2DEC(B12)</f>
        <v>192</v>
      </c>
      <c r="D12" s="5" t="str">
        <f aca="false">DEC2BIN(C12)</f>
        <v>11000000</v>
      </c>
      <c r="E12" s="11" t="s">
        <v>60</v>
      </c>
      <c r="F12" s="11" t="s">
        <v>61</v>
      </c>
      <c r="G12" s="12" t="s">
        <v>62</v>
      </c>
      <c r="H12" s="6" t="n">
        <v>10000000</v>
      </c>
      <c r="I12" s="6" t="str">
        <f aca="false">BIN2HEX(H12)</f>
        <v>80</v>
      </c>
      <c r="J12" s="9" t="n">
        <v>80</v>
      </c>
    </row>
    <row r="13" customFormat="false" ht="93.8" hidden="false" customHeight="false" outlineLevel="0" collapsed="false">
      <c r="A13" s="5" t="s">
        <v>63</v>
      </c>
      <c r="B13" s="7" t="s">
        <v>64</v>
      </c>
      <c r="C13" s="7" t="n">
        <f aca="false">HEX2DEC(B13)</f>
        <v>29</v>
      </c>
      <c r="D13" s="5" t="str">
        <f aca="false">DEC2BIN(C13)</f>
        <v>11101</v>
      </c>
      <c r="E13" s="11" t="s">
        <v>65</v>
      </c>
      <c r="F13" s="11" t="s">
        <v>66</v>
      </c>
      <c r="G13" s="12"/>
      <c r="H13" s="6" t="n">
        <v>101110</v>
      </c>
      <c r="I13" s="6" t="str">
        <f aca="false">BIN2HEX(H13)</f>
        <v>2E</v>
      </c>
      <c r="J13" s="9" t="s">
        <v>12</v>
      </c>
    </row>
    <row r="14" customFormat="false" ht="13.8" hidden="false" customHeight="false" outlineLevel="0" collapsed="false">
      <c r="A14" s="5" t="s">
        <v>67</v>
      </c>
      <c r="B14" s="7" t="n">
        <v>0</v>
      </c>
      <c r="C14" s="7" t="n">
        <f aca="false">HEX2DEC(B14)</f>
        <v>0</v>
      </c>
      <c r="D14" s="5" t="str">
        <f aca="false">DEC2BIN(C14)</f>
        <v>0</v>
      </c>
      <c r="E14" s="8" t="s">
        <v>68</v>
      </c>
      <c r="F14" s="14"/>
      <c r="G14" s="12" t="s">
        <v>69</v>
      </c>
      <c r="H14" s="6" t="s">
        <v>34</v>
      </c>
      <c r="I14" s="6" t="e">
        <f aca="false">BIN2HEX(H14)</f>
        <v>#VALUE!</v>
      </c>
      <c r="J14" s="9" t="n">
        <v>0</v>
      </c>
    </row>
    <row r="15" customFormat="false" ht="107.65" hidden="false" customHeight="false" outlineLevel="0" collapsed="false">
      <c r="A15" s="5" t="s">
        <v>70</v>
      </c>
      <c r="B15" s="7" t="n">
        <v>20</v>
      </c>
      <c r="C15" s="7" t="n">
        <f aca="false">HEX2DEC(B15)</f>
        <v>32</v>
      </c>
      <c r="D15" s="5" t="str">
        <f aca="false">DEC2BIN(C15)</f>
        <v>100000</v>
      </c>
      <c r="E15" s="10" t="s">
        <v>71</v>
      </c>
      <c r="F15" s="14"/>
      <c r="G15" s="12"/>
      <c r="H15" s="6" t="s">
        <v>34</v>
      </c>
      <c r="I15" s="6" t="e">
        <f aca="false">BIN2HEX(H15)</f>
        <v>#VALUE!</v>
      </c>
      <c r="J15" s="9" t="n">
        <v>20</v>
      </c>
    </row>
    <row r="16" customFormat="false" ht="107.65" hidden="false" customHeight="false" outlineLevel="0" collapsed="false">
      <c r="A16" s="5" t="s">
        <v>72</v>
      </c>
      <c r="B16" s="7" t="n">
        <v>10</v>
      </c>
      <c r="C16" s="7" t="n">
        <f aca="false">HEX2DEC(B16)</f>
        <v>16</v>
      </c>
      <c r="D16" s="5" t="str">
        <f aca="false">DEC2BIN(C16)</f>
        <v>10000</v>
      </c>
      <c r="E16" s="8" t="s">
        <v>73</v>
      </c>
      <c r="F16" s="15" t="s">
        <v>74</v>
      </c>
      <c r="G16" s="5"/>
      <c r="H16" s="6" t="s">
        <v>34</v>
      </c>
      <c r="I16" s="6" t="e">
        <f aca="false">BIN2HEX(H16)</f>
        <v>#VALUE!</v>
      </c>
      <c r="J16" s="9" t="n">
        <v>10</v>
      </c>
    </row>
    <row r="17" customFormat="false" ht="107.65" hidden="false" customHeight="false" outlineLevel="0" collapsed="false">
      <c r="A17" s="5" t="s">
        <v>75</v>
      </c>
      <c r="B17" s="5" t="n">
        <v>80</v>
      </c>
      <c r="C17" s="5" t="n">
        <f aca="false">HEX2DEC(B17)</f>
        <v>128</v>
      </c>
      <c r="D17" s="5" t="str">
        <f aca="false">DEC2BIN(C17)</f>
        <v>10000000</v>
      </c>
      <c r="E17" s="8" t="s">
        <v>76</v>
      </c>
      <c r="F17" s="5"/>
      <c r="G17" s="5"/>
      <c r="H17" s="6" t="s">
        <v>34</v>
      </c>
      <c r="I17" s="6" t="e">
        <f aca="false">BIN2HEX(H17)</f>
        <v>#VALUE!</v>
      </c>
      <c r="J17" s="9" t="n">
        <v>80</v>
      </c>
    </row>
    <row r="18" customFormat="false" ht="107.65" hidden="false" customHeight="false" outlineLevel="0" collapsed="false">
      <c r="A18" s="5" t="s">
        <v>77</v>
      </c>
      <c r="B18" s="7" t="n">
        <v>0</v>
      </c>
      <c r="C18" s="5" t="n">
        <f aca="false">HEX2DEC(B18)</f>
        <v>0</v>
      </c>
      <c r="D18" s="5" t="str">
        <f aca="false">DEC2BIN(C18)</f>
        <v>0</v>
      </c>
      <c r="E18" s="8" t="s">
        <v>78</v>
      </c>
      <c r="F18" s="5"/>
      <c r="G18" s="5"/>
      <c r="H18" s="6" t="s">
        <v>34</v>
      </c>
      <c r="I18" s="6" t="e">
        <f aca="false">BIN2HEX(H18)</f>
        <v>#VALUE!</v>
      </c>
      <c r="J18" s="9" t="n">
        <v>0</v>
      </c>
    </row>
    <row r="19" customFormat="false" ht="93.8" hidden="false" customHeight="false" outlineLevel="0" collapsed="false">
      <c r="A19" s="5" t="s">
        <v>79</v>
      </c>
      <c r="B19" s="7" t="s">
        <v>80</v>
      </c>
      <c r="C19" s="5" t="n">
        <f aca="false">HEX2DEC(B19)</f>
        <v>184</v>
      </c>
      <c r="D19" s="5" t="str">
        <f aca="false">DEC2BIN(C19)</f>
        <v>10111000</v>
      </c>
      <c r="E19" s="8" t="s">
        <v>81</v>
      </c>
      <c r="F19" s="5"/>
      <c r="G19" s="5"/>
      <c r="H19" s="6" t="s">
        <v>34</v>
      </c>
      <c r="I19" s="6" t="e">
        <f aca="false">BIN2HEX(H19)</f>
        <v>#VALUE!</v>
      </c>
      <c r="J19" s="9" t="s">
        <v>80</v>
      </c>
    </row>
    <row r="20" customFormat="false" ht="13.8" hidden="false" customHeight="false" outlineLevel="0" collapsed="false">
      <c r="A20" s="5" t="s">
        <v>82</v>
      </c>
      <c r="B20" s="7" t="n">
        <v>0</v>
      </c>
      <c r="C20" s="5" t="n">
        <f aca="false">HEX2DEC(B20)</f>
        <v>0</v>
      </c>
      <c r="D20" s="5" t="str">
        <f aca="false">DEC2BIN(C20)</f>
        <v>0</v>
      </c>
      <c r="E20" s="8" t="s">
        <v>68</v>
      </c>
      <c r="F20" s="5"/>
      <c r="G20" s="12" t="s">
        <v>83</v>
      </c>
      <c r="H20" s="6" t="s">
        <v>34</v>
      </c>
      <c r="I20" s="6" t="e">
        <f aca="false">BIN2HEX(H20)</f>
        <v>#VALUE!</v>
      </c>
      <c r="J20" s="9" t="n">
        <v>0</v>
      </c>
    </row>
    <row r="21" customFormat="false" ht="120.45" hidden="false" customHeight="false" outlineLevel="0" collapsed="false">
      <c r="A21" s="5" t="s">
        <v>84</v>
      </c>
      <c r="B21" s="7" t="n">
        <v>20</v>
      </c>
      <c r="C21" s="5" t="n">
        <f aca="false">HEX2DEC(B21)</f>
        <v>32</v>
      </c>
      <c r="D21" s="5" t="str">
        <f aca="false">DEC2BIN(C21)</f>
        <v>100000</v>
      </c>
      <c r="E21" s="10" t="s">
        <v>85</v>
      </c>
      <c r="F21" s="5"/>
      <c r="G21" s="12"/>
      <c r="H21" s="6" t="s">
        <v>34</v>
      </c>
      <c r="I21" s="6" t="e">
        <f aca="false">BIN2HEX(H21)</f>
        <v>#VALUE!</v>
      </c>
      <c r="J21" s="9" t="n">
        <v>20</v>
      </c>
    </row>
    <row r="22" customFormat="false" ht="31.15" hidden="false" customHeight="true" outlineLevel="0" collapsed="false">
      <c r="A22" s="5" t="s">
        <v>86</v>
      </c>
      <c r="B22" s="7" t="n">
        <v>0</v>
      </c>
      <c r="C22" s="5" t="n">
        <f aca="false">HEX2DEC(B22)</f>
        <v>0</v>
      </c>
      <c r="D22" s="5" t="str">
        <f aca="false">DEC2BIN(C22)</f>
        <v>0</v>
      </c>
      <c r="E22" s="16" t="s">
        <v>87</v>
      </c>
      <c r="F22" s="5" t="s">
        <v>88</v>
      </c>
      <c r="G22" s="5"/>
      <c r="H22" s="6" t="s">
        <v>34</v>
      </c>
      <c r="I22" s="6" t="e">
        <f aca="false">BIN2HEX(H22)</f>
        <v>#VALUE!</v>
      </c>
      <c r="J22" s="9" t="n">
        <v>0</v>
      </c>
    </row>
    <row r="23" customFormat="false" ht="13.8" hidden="false" customHeight="false" outlineLevel="0" collapsed="false">
      <c r="A23" s="5" t="s">
        <v>89</v>
      </c>
      <c r="B23" s="7" t="s">
        <v>90</v>
      </c>
      <c r="C23" s="5" t="n">
        <f aca="false">HEX2DEC(B23)</f>
        <v>126</v>
      </c>
      <c r="D23" s="5" t="str">
        <f aca="false">DEC2BIN(C23)</f>
        <v>1111110</v>
      </c>
      <c r="E23" s="17" t="s">
        <v>91</v>
      </c>
      <c r="F23" s="5"/>
      <c r="G23" s="5"/>
      <c r="H23" s="6" t="s">
        <v>34</v>
      </c>
      <c r="I23" s="6" t="e">
        <f aca="false">BIN2HEX(H23)</f>
        <v>#VALUE!</v>
      </c>
      <c r="J23" s="9" t="s">
        <v>92</v>
      </c>
    </row>
    <row r="24" customFormat="false" ht="17.35" hidden="false" customHeight="false" outlineLevel="0" collapsed="false">
      <c r="A24" s="5" t="s">
        <v>93</v>
      </c>
      <c r="B24" s="7" t="n">
        <v>0</v>
      </c>
      <c r="C24" s="5" t="n">
        <f aca="false">HEX2DEC(B24)</f>
        <v>0</v>
      </c>
      <c r="D24" s="5" t="str">
        <f aca="false">DEC2BIN(C24)</f>
        <v>0</v>
      </c>
      <c r="E24" s="10" t="s">
        <v>94</v>
      </c>
      <c r="F24" s="18" t="s">
        <v>95</v>
      </c>
      <c r="G24" s="12"/>
      <c r="H24" s="6" t="s">
        <v>34</v>
      </c>
      <c r="I24" s="6" t="e">
        <f aca="false">BIN2HEX(H24)</f>
        <v>#VALUE!</v>
      </c>
      <c r="J24" s="9" t="n">
        <v>0</v>
      </c>
    </row>
    <row r="25" customFormat="false" ht="13.8" hidden="false" customHeight="false" outlineLevel="0" collapsed="false">
      <c r="A25" s="5" t="s">
        <v>96</v>
      </c>
      <c r="B25" s="7" t="n">
        <v>0</v>
      </c>
      <c r="C25" s="5" t="n">
        <f aca="false">HEX2DEC(B25)</f>
        <v>0</v>
      </c>
      <c r="D25" s="5" t="str">
        <f aca="false">DEC2BIN(C25)</f>
        <v>0</v>
      </c>
      <c r="E25" s="10" t="s">
        <v>97</v>
      </c>
      <c r="F25" s="5" t="s">
        <v>98</v>
      </c>
      <c r="G25" s="5"/>
      <c r="H25" s="6" t="s">
        <v>34</v>
      </c>
      <c r="I25" s="6" t="e">
        <f aca="false">BIN2HEX(H25)</f>
        <v>#VALUE!</v>
      </c>
      <c r="J25" s="9" t="n">
        <v>0</v>
      </c>
    </row>
    <row r="26" customFormat="false" ht="33.6" hidden="false" customHeight="true" outlineLevel="0" collapsed="false">
      <c r="A26" s="5" t="s">
        <v>99</v>
      </c>
      <c r="B26" s="5" t="n">
        <v>0</v>
      </c>
      <c r="C26" s="5" t="n">
        <f aca="false">HEX2DEC(B26)</f>
        <v>0</v>
      </c>
      <c r="D26" s="5" t="str">
        <f aca="false">DEC2BIN(C26)</f>
        <v>0</v>
      </c>
      <c r="E26" s="16" t="s">
        <v>100</v>
      </c>
      <c r="F26" s="5"/>
      <c r="G26" s="5"/>
      <c r="H26" s="6" t="s">
        <v>34</v>
      </c>
      <c r="I26" s="6" t="e">
        <f aca="false">BIN2HEX(H26)</f>
        <v>#VALUE!</v>
      </c>
      <c r="J26" s="9" t="n">
        <v>35</v>
      </c>
    </row>
    <row r="27" customFormat="false" ht="53.3" hidden="false" customHeight="false" outlineLevel="0" collapsed="false">
      <c r="A27" s="5" t="s">
        <v>101</v>
      </c>
      <c r="B27" s="5" t="n">
        <v>0</v>
      </c>
      <c r="C27" s="5" t="n">
        <f aca="false">HEX2DEC(B27)</f>
        <v>0</v>
      </c>
      <c r="D27" s="5" t="str">
        <f aca="false">DEC2BIN(C27)</f>
        <v>0</v>
      </c>
      <c r="E27" s="8" t="s">
        <v>102</v>
      </c>
      <c r="F27" s="5"/>
      <c r="G27" s="5"/>
      <c r="H27" s="6" t="s">
        <v>34</v>
      </c>
      <c r="I27" s="6" t="e">
        <f aca="false">BIN2HEX(H27)</f>
        <v>#VALUE!</v>
      </c>
      <c r="J27" s="9" t="n">
        <v>0</v>
      </c>
    </row>
    <row r="28" customFormat="false" ht="13.8" hidden="false" customHeight="false" outlineLevel="0" collapsed="false">
      <c r="A28" s="5" t="s">
        <v>103</v>
      </c>
      <c r="B28" s="5" t="n">
        <v>0</v>
      </c>
      <c r="C28" s="5" t="n">
        <f aca="false">HEX2DEC(B28)</f>
        <v>0</v>
      </c>
      <c r="D28" s="5" t="str">
        <f aca="false">DEC2BIN(C28)</f>
        <v>0</v>
      </c>
      <c r="E28" s="17" t="s">
        <v>104</v>
      </c>
      <c r="F28" s="5" t="s">
        <v>105</v>
      </c>
      <c r="G28" s="5"/>
      <c r="H28" s="6" t="s">
        <v>34</v>
      </c>
      <c r="I28" s="6" t="e">
        <f aca="false">BIN2HEX(H28)</f>
        <v>#VALUE!</v>
      </c>
      <c r="J28" s="9" t="s">
        <v>106</v>
      </c>
    </row>
    <row r="29" customFormat="false" ht="13.8" hidden="false" customHeight="false" outlineLevel="0" collapsed="false">
      <c r="A29" s="5" t="s">
        <v>107</v>
      </c>
      <c r="B29" s="5" t="n">
        <v>0</v>
      </c>
      <c r="C29" s="5" t="n">
        <f aca="false">HEX2DEC(B29)</f>
        <v>0</v>
      </c>
      <c r="D29" s="5" t="str">
        <f aca="false">DEC2BIN(C29)</f>
        <v>0</v>
      </c>
      <c r="E29" s="17" t="s">
        <v>108</v>
      </c>
      <c r="F29" s="5" t="s">
        <v>109</v>
      </c>
      <c r="G29" s="5"/>
      <c r="H29" s="6" t="s">
        <v>34</v>
      </c>
      <c r="I29" s="6" t="e">
        <f aca="false">BIN2HEX(H29)</f>
        <v>#VALUE!</v>
      </c>
      <c r="J29" s="9" t="s">
        <v>110</v>
      </c>
    </row>
    <row r="30" customFormat="false" ht="13.8" hidden="false" customHeight="false" outlineLevel="0" collapsed="false">
      <c r="A30" s="19" t="s">
        <v>111</v>
      </c>
      <c r="B30" s="20" t="n">
        <v>40</v>
      </c>
      <c r="C30" s="19" t="n">
        <f aca="false">HEX2DEC(B30)</f>
        <v>64</v>
      </c>
      <c r="D30" s="19" t="str">
        <f aca="false">DEC2BIN(C30)</f>
        <v>1000000</v>
      </c>
      <c r="E30" s="5"/>
      <c r="F30" s="5"/>
      <c r="G30" s="5"/>
      <c r="H30" s="6" t="s">
        <v>34</v>
      </c>
      <c r="I30" s="6" t="e">
        <f aca="false">BIN2HEX(H30)</f>
        <v>#VALUE!</v>
      </c>
      <c r="J30" s="9" t="n">
        <v>40</v>
      </c>
    </row>
    <row r="31" customFormat="false" ht="13.8" hidden="false" customHeight="false" outlineLevel="0" collapsed="false">
      <c r="A31" s="19" t="s">
        <v>112</v>
      </c>
      <c r="B31" s="20" t="s">
        <v>113</v>
      </c>
      <c r="C31" s="19" t="n">
        <f aca="false">HEX2DEC(B31)</f>
        <v>214</v>
      </c>
      <c r="D31" s="19" t="str">
        <f aca="false">DEC2BIN(C31)</f>
        <v>11010110</v>
      </c>
      <c r="E31" s="5"/>
      <c r="F31" s="5"/>
      <c r="G31" s="5"/>
      <c r="H31" s="6" t="s">
        <v>34</v>
      </c>
      <c r="I31" s="6" t="e">
        <f aca="false">BIN2HEX(H31)</f>
        <v>#VALUE!</v>
      </c>
      <c r="J31" s="9" t="s">
        <v>113</v>
      </c>
    </row>
    <row r="32" customFormat="false" ht="93.8" hidden="false" customHeight="false" outlineLevel="0" collapsed="false">
      <c r="A32" s="5" t="s">
        <v>114</v>
      </c>
      <c r="B32" s="5" t="n">
        <v>0</v>
      </c>
      <c r="C32" s="5" t="n">
        <f aca="false">HEX2DEC(B32)</f>
        <v>0</v>
      </c>
      <c r="D32" s="5" t="str">
        <f aca="false">DEC2BIN(C32)</f>
        <v>0</v>
      </c>
      <c r="E32" s="8" t="s">
        <v>115</v>
      </c>
      <c r="F32" s="5"/>
      <c r="G32" s="5"/>
      <c r="H32" s="6" t="s">
        <v>34</v>
      </c>
      <c r="I32" s="6" t="e">
        <f aca="false">BIN2HEX(H32)</f>
        <v>#VALUE!</v>
      </c>
      <c r="J32" s="9" t="n">
        <v>0</v>
      </c>
    </row>
    <row r="33" customFormat="false" ht="93.8" hidden="false" customHeight="false" outlineLevel="0" collapsed="false">
      <c r="A33" s="5" t="s">
        <v>116</v>
      </c>
      <c r="B33" s="7" t="n">
        <v>0</v>
      </c>
      <c r="C33" s="5" t="n">
        <f aca="false">HEX2DEC(B33)</f>
        <v>0</v>
      </c>
      <c r="D33" s="5" t="str">
        <f aca="false">DEC2BIN(C33)</f>
        <v>0</v>
      </c>
      <c r="E33" s="8" t="s">
        <v>117</v>
      </c>
      <c r="F33" s="5"/>
      <c r="G33" s="5"/>
      <c r="H33" s="6" t="s">
        <v>34</v>
      </c>
      <c r="I33" s="6" t="e">
        <f aca="false">BIN2HEX(H33)</f>
        <v>#VALUE!</v>
      </c>
      <c r="J33" s="9" t="n">
        <v>0</v>
      </c>
    </row>
    <row r="34" customFormat="false" ht="107.65" hidden="false" customHeight="false" outlineLevel="0" collapsed="false">
      <c r="A34" s="5" t="s">
        <v>118</v>
      </c>
      <c r="B34" s="7" t="s">
        <v>119</v>
      </c>
      <c r="C34" s="5" t="n">
        <f aca="false">HEX2DEC(B34)</f>
        <v>183</v>
      </c>
      <c r="D34" s="5" t="str">
        <f aca="false">DEC2BIN(C34)</f>
        <v>10110111</v>
      </c>
      <c r="E34" s="8" t="s">
        <v>120</v>
      </c>
      <c r="F34" s="5"/>
      <c r="G34" s="5"/>
      <c r="H34" s="6" t="s">
        <v>34</v>
      </c>
      <c r="I34" s="6" t="e">
        <f aca="false">BIN2HEX(H34)</f>
        <v>#VALUE!</v>
      </c>
      <c r="J34" s="9" t="s">
        <v>119</v>
      </c>
    </row>
    <row r="35" customFormat="false" ht="93.8" hidden="false" customHeight="false" outlineLevel="0" collapsed="false">
      <c r="A35" s="5" t="s">
        <v>121</v>
      </c>
      <c r="B35" s="7" t="n">
        <v>0</v>
      </c>
      <c r="C35" s="5" t="n">
        <f aca="false">HEX2DEC(B35)</f>
        <v>0</v>
      </c>
      <c r="D35" s="5" t="str">
        <f aca="false">DEC2BIN(C35)</f>
        <v>0</v>
      </c>
      <c r="E35" s="8" t="s">
        <v>122</v>
      </c>
      <c r="F35" s="5"/>
      <c r="G35" s="5"/>
      <c r="H35" s="6" t="s">
        <v>34</v>
      </c>
      <c r="I35" s="6" t="e">
        <f aca="false">BIN2HEX(H35)</f>
        <v>#VALUE!</v>
      </c>
      <c r="J35" s="9" t="n">
        <v>0</v>
      </c>
    </row>
    <row r="36" customFormat="false" ht="93.8" hidden="false" customHeight="false" outlineLevel="0" collapsed="false">
      <c r="A36" s="5" t="s">
        <v>123</v>
      </c>
      <c r="B36" s="7" t="n">
        <v>34</v>
      </c>
      <c r="C36" s="5" t="n">
        <f aca="false">HEX2DEC(B36)</f>
        <v>52</v>
      </c>
      <c r="D36" s="5" t="str">
        <f aca="false">DEC2BIN(C36)</f>
        <v>110100</v>
      </c>
      <c r="E36" s="8" t="s">
        <v>124</v>
      </c>
      <c r="F36" s="5"/>
      <c r="G36" s="5"/>
      <c r="H36" s="6" t="s">
        <v>34</v>
      </c>
      <c r="I36" s="6" t="e">
        <f aca="false">BIN2HEX(H36)</f>
        <v>#VALUE!</v>
      </c>
      <c r="J36" s="9" t="n">
        <v>34</v>
      </c>
    </row>
    <row r="37" customFormat="false" ht="107.65" hidden="false" customHeight="false" outlineLevel="0" collapsed="false">
      <c r="A37" s="5" t="s">
        <v>125</v>
      </c>
      <c r="B37" s="7" t="n">
        <v>4</v>
      </c>
      <c r="C37" s="5" t="n">
        <f aca="false">HEX2DEC(B37)</f>
        <v>4</v>
      </c>
      <c r="D37" s="5" t="str">
        <f aca="false">DEC2BIN(C37)</f>
        <v>100</v>
      </c>
      <c r="E37" s="8" t="s">
        <v>126</v>
      </c>
      <c r="F37" s="5"/>
      <c r="G37" s="5"/>
      <c r="H37" s="6" t="s">
        <v>34</v>
      </c>
      <c r="I37" s="6" t="e">
        <f aca="false">BIN2HEX(H37)</f>
        <v>#VALUE!</v>
      </c>
      <c r="J37" s="9" t="n">
        <v>4</v>
      </c>
    </row>
    <row r="38" customFormat="false" ht="40.5" hidden="false" customHeight="false" outlineLevel="0" collapsed="false">
      <c r="A38" s="5" t="s">
        <v>127</v>
      </c>
      <c r="B38" s="7" t="n">
        <v>81</v>
      </c>
      <c r="C38" s="5" t="n">
        <f aca="false">HEX2DEC(B38)</f>
        <v>129</v>
      </c>
      <c r="D38" s="5" t="str">
        <f aca="false">DEC2BIN(C38)</f>
        <v>10000001</v>
      </c>
      <c r="E38" s="8" t="s">
        <v>128</v>
      </c>
      <c r="F38" s="5"/>
      <c r="G38" s="5"/>
      <c r="H38" s="6" t="s">
        <v>34</v>
      </c>
      <c r="I38" s="6" t="e">
        <f aca="false">BIN2HEX(H38)</f>
        <v>#VALUE!</v>
      </c>
      <c r="J38" s="9" t="n">
        <v>81</v>
      </c>
    </row>
    <row r="39" customFormat="false" ht="40.5" hidden="false" customHeight="false" outlineLevel="0" collapsed="false">
      <c r="A39" s="5" t="s">
        <v>129</v>
      </c>
      <c r="B39" s="7" t="s">
        <v>130</v>
      </c>
      <c r="C39" s="5" t="n">
        <f aca="false">HEX2DEC(B39)</f>
        <v>74</v>
      </c>
      <c r="D39" s="5" t="str">
        <f aca="false">DEC2BIN(C39)</f>
        <v>1001010</v>
      </c>
      <c r="E39" s="8" t="s">
        <v>131</v>
      </c>
      <c r="F39" s="5"/>
      <c r="G39" s="5"/>
      <c r="H39" s="6" t="s">
        <v>34</v>
      </c>
      <c r="I39" s="6" t="e">
        <f aca="false">BIN2HEX(H39)</f>
        <v>#VALUE!</v>
      </c>
      <c r="J39" s="9" t="s">
        <v>130</v>
      </c>
    </row>
    <row r="40" customFormat="false" ht="107.65" hidden="false" customHeight="false" outlineLevel="0" collapsed="false">
      <c r="A40" s="5" t="s">
        <v>132</v>
      </c>
      <c r="B40" s="7" t="s">
        <v>133</v>
      </c>
      <c r="C40" s="5" t="n">
        <f aca="false">HEX2DEC(B40)</f>
        <v>160</v>
      </c>
      <c r="D40" s="5" t="str">
        <f aca="false">DEC2BIN(C40)</f>
        <v>10100000</v>
      </c>
      <c r="E40" s="8" t="s">
        <v>134</v>
      </c>
      <c r="F40" s="5"/>
      <c r="G40" s="5"/>
      <c r="H40" s="6" t="s">
        <v>34</v>
      </c>
      <c r="I40" s="6" t="e">
        <f aca="false">BIN2HEX(H40)</f>
        <v>#VALUE!</v>
      </c>
      <c r="J40" s="9" t="s">
        <v>133</v>
      </c>
    </row>
    <row r="41" customFormat="false" ht="26.65" hidden="false" customHeight="false" outlineLevel="0" collapsed="false">
      <c r="A41" s="5" t="s">
        <v>135</v>
      </c>
      <c r="B41" s="7" t="n">
        <v>41</v>
      </c>
      <c r="C41" s="5" t="n">
        <f aca="false">HEX2DEC(B41)</f>
        <v>65</v>
      </c>
      <c r="D41" s="5" t="str">
        <f aca="false">DEC2BIN(C41)</f>
        <v>1000001</v>
      </c>
      <c r="E41" s="8" t="s">
        <v>136</v>
      </c>
      <c r="F41" s="5"/>
      <c r="G41" s="5"/>
      <c r="H41" s="6" t="s">
        <v>34</v>
      </c>
      <c r="I41" s="6" t="e">
        <f aca="false">BIN2HEX(H41)</f>
        <v>#VALUE!</v>
      </c>
      <c r="J41" s="9" t="n">
        <v>41</v>
      </c>
    </row>
    <row r="42" customFormat="false" ht="107.65" hidden="false" customHeight="false" outlineLevel="0" collapsed="false">
      <c r="A42" s="5" t="s">
        <v>137</v>
      </c>
      <c r="B42" s="7" t="n">
        <v>0</v>
      </c>
      <c r="C42" s="5" t="n">
        <f aca="false">HEX2DEC(B42)</f>
        <v>0</v>
      </c>
      <c r="D42" s="5" t="str">
        <f aca="false">DEC2BIN(C42)</f>
        <v>0</v>
      </c>
      <c r="E42" s="11" t="s">
        <v>138</v>
      </c>
      <c r="F42" s="14" t="s">
        <v>139</v>
      </c>
      <c r="G42" s="5"/>
      <c r="H42" s="6" t="n">
        <v>11111111</v>
      </c>
      <c r="I42" s="6" t="str">
        <f aca="false">BIN2HEX(H42)</f>
        <v>FF</v>
      </c>
      <c r="J42" s="9" t="s">
        <v>140</v>
      </c>
    </row>
    <row r="43" customFormat="false" ht="53.3" hidden="false" customHeight="false" outlineLevel="0" collapsed="false">
      <c r="A43" s="5" t="s">
        <v>141</v>
      </c>
      <c r="B43" s="7" t="n">
        <v>20</v>
      </c>
      <c r="C43" s="5" t="n">
        <f aca="false">HEX2DEC(B43)</f>
        <v>32</v>
      </c>
      <c r="D43" s="5" t="str">
        <f aca="false">DEC2BIN(C43)</f>
        <v>100000</v>
      </c>
      <c r="E43" s="8" t="s">
        <v>142</v>
      </c>
      <c r="F43" s="14" t="s">
        <v>143</v>
      </c>
      <c r="G43" s="5"/>
      <c r="H43" s="6" t="s">
        <v>34</v>
      </c>
      <c r="I43" s="6" t="e">
        <f aca="false">BIN2HEX(H43)</f>
        <v>#VALUE!</v>
      </c>
      <c r="J43" s="9" t="n">
        <v>80</v>
      </c>
    </row>
    <row r="44" customFormat="false" ht="67.15" hidden="false" customHeight="false" outlineLevel="0" collapsed="false">
      <c r="A44" s="5" t="s">
        <v>144</v>
      </c>
      <c r="B44" s="7" t="n">
        <v>48</v>
      </c>
      <c r="C44" s="5" t="n">
        <f aca="false">HEX2DEC(B44)</f>
        <v>72</v>
      </c>
      <c r="D44" s="5" t="str">
        <f aca="false">DEC2BIN(C44)</f>
        <v>1001000</v>
      </c>
      <c r="E44" s="8" t="s">
        <v>145</v>
      </c>
      <c r="F44" s="5"/>
      <c r="G44" s="5"/>
      <c r="H44" s="6" t="s">
        <v>34</v>
      </c>
      <c r="I44" s="6" t="e">
        <f aca="false">BIN2HEX(H44)</f>
        <v>#VALUE!</v>
      </c>
      <c r="J44" s="9" t="n">
        <v>48</v>
      </c>
    </row>
    <row r="45" customFormat="false" ht="67.15" hidden="false" customHeight="false" outlineLevel="0" collapsed="false">
      <c r="A45" s="5" t="s">
        <v>146</v>
      </c>
      <c r="B45" s="7" t="n">
        <v>0</v>
      </c>
      <c r="C45" s="5" t="n">
        <f aca="false">HEX2DEC(B45)</f>
        <v>0</v>
      </c>
      <c r="D45" s="5" t="str">
        <f aca="false">DEC2BIN(C45)</f>
        <v>0</v>
      </c>
      <c r="E45" s="8" t="s">
        <v>147</v>
      </c>
      <c r="F45" s="5"/>
      <c r="G45" s="5"/>
      <c r="H45" s="6" t="s">
        <v>34</v>
      </c>
      <c r="I45" s="6" t="e">
        <f aca="false">BIN2HEX(H45)</f>
        <v>#VALUE!</v>
      </c>
      <c r="J45" s="9" t="n">
        <v>0</v>
      </c>
    </row>
  </sheetData>
  <mergeCells count="5">
    <mergeCell ref="G4:G5"/>
    <mergeCell ref="G6:G7"/>
    <mergeCell ref="G12:G13"/>
    <mergeCell ref="G14:G15"/>
    <mergeCell ref="G20:G2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2024-12-05T16:09:19Z</dcterms:created>
  <dc:creator>Dang Hoang</dc:creator>
  <dc:description/>
  <dc:language>en-IN</dc:language>
  <cp:lastModifiedBy/>
  <dcterms:modified xsi:type="dcterms:W3CDTF">2024-12-23T10:49:57Z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