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868763\Desktop\M2_SampleCode\"/>
    </mc:Choice>
  </mc:AlternateContent>
  <xr:revisionPtr revIDLastSave="0" documentId="8_{CE71CDE8-D5BA-48DF-A6B2-4A1F2533972A}" xr6:coauthVersionLast="36" xr6:coauthVersionMax="36" xr10:uidLastSave="{00000000-0000-0000-0000-000000000000}"/>
  <bookViews>
    <workbookView xWindow="0" yWindow="0" windowWidth="20715" windowHeight="9030" xr2:uid="{00000000-000D-0000-FFFF-FFFF00000000}"/>
  </bookViews>
  <sheets>
    <sheet name="BQ769x2Header" sheetId="1" r:id="rId1"/>
    <sheet name="output" sheetId="2" r:id="rId2"/>
  </sheets>
  <calcPr calcId="191029"/>
</workbook>
</file>

<file path=xl/calcChain.xml><?xml version="1.0" encoding="utf-8"?>
<calcChain xmlns="http://schemas.openxmlformats.org/spreadsheetml/2006/main">
  <c r="A418" i="2" l="1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</calcChain>
</file>

<file path=xl/sharedStrings.xml><?xml version="1.0" encoding="utf-8"?>
<sst xmlns="http://schemas.openxmlformats.org/spreadsheetml/2006/main" count="7429" uniqueCount="1141">
  <si>
    <t>//Data</t>
  </si>
  <si>
    <t>Memory</t>
  </si>
  <si>
    <t>registers</t>
  </si>
  <si>
    <t>#define</t>
  </si>
  <si>
    <t>Cell1Gain</t>
  </si>
  <si>
    <t>0x9180</t>
  </si>
  <si>
    <t>Cell2Gain</t>
  </si>
  <si>
    <t>0x9182</t>
  </si>
  <si>
    <t>Cell3Gain</t>
  </si>
  <si>
    <t>0x9184</t>
  </si>
  <si>
    <t>Cell4Gain</t>
  </si>
  <si>
    <t>0x9186</t>
  </si>
  <si>
    <t>Cell5Gain</t>
  </si>
  <si>
    <t>0x9188</t>
  </si>
  <si>
    <t>Cell6Gain</t>
  </si>
  <si>
    <t>0x918A</t>
  </si>
  <si>
    <t>Cell7Gain</t>
  </si>
  <si>
    <t>0x918C</t>
  </si>
  <si>
    <t>Cell8Gain</t>
  </si>
  <si>
    <t>0x918E</t>
  </si>
  <si>
    <t>Cell9Gain</t>
  </si>
  <si>
    <t>0x9190</t>
  </si>
  <si>
    <t>Cell10Gain</t>
  </si>
  <si>
    <t>0x9192</t>
  </si>
  <si>
    <t>Cell11Gain</t>
  </si>
  <si>
    <t>0x9194</t>
  </si>
  <si>
    <t>Cell12Gain</t>
  </si>
  <si>
    <t>0x9196</t>
  </si>
  <si>
    <t>Cell13Gain</t>
  </si>
  <si>
    <t>0x9198</t>
  </si>
  <si>
    <t>Cell14Gain</t>
  </si>
  <si>
    <t>0x919A</t>
  </si>
  <si>
    <t>Cell15Gain</t>
  </si>
  <si>
    <t>0x919C</t>
  </si>
  <si>
    <t>Cell16Gain</t>
  </si>
  <si>
    <t>0x919E</t>
  </si>
  <si>
    <t>PackGain</t>
  </si>
  <si>
    <t>0x91A0</t>
  </si>
  <si>
    <t>TOSGain</t>
  </si>
  <si>
    <t>0x91A2</t>
  </si>
  <si>
    <t>LDGain</t>
  </si>
  <si>
    <t>0x91A4</t>
  </si>
  <si>
    <t>ADCGain</t>
  </si>
  <si>
    <t>0x91A6</t>
  </si>
  <si>
    <t>CCGain</t>
  </si>
  <si>
    <t>0x91A8</t>
  </si>
  <si>
    <t>CapacityGain</t>
  </si>
  <si>
    <t>0x91AC</t>
  </si>
  <si>
    <t>VcellOffset</t>
  </si>
  <si>
    <t>0x91B0</t>
  </si>
  <si>
    <t>VdivOffset</t>
  </si>
  <si>
    <t>0x91B2</t>
  </si>
  <si>
    <t>CoulombCounterOffsetSamples</t>
  </si>
  <si>
    <t>0x91C6</t>
  </si>
  <si>
    <t>BoardOffset</t>
  </si>
  <si>
    <t>0x91C8</t>
  </si>
  <si>
    <t>InternalTempOffset</t>
  </si>
  <si>
    <t>0x91CA</t>
  </si>
  <si>
    <t>CFETOFFTempOffset</t>
  </si>
  <si>
    <t>0x91CB</t>
  </si>
  <si>
    <t>DFETOFFTempOffset</t>
  </si>
  <si>
    <t>0x91CC</t>
  </si>
  <si>
    <t>ALERTTempOffset</t>
  </si>
  <si>
    <t>0x91CD</t>
  </si>
  <si>
    <t>TS1TempOffset</t>
  </si>
  <si>
    <t>0x91CE</t>
  </si>
  <si>
    <t>TS2TempOffset</t>
  </si>
  <si>
    <t>0x91CF</t>
  </si>
  <si>
    <t>TS3TempOffset</t>
  </si>
  <si>
    <t>0x91D0</t>
  </si>
  <si>
    <t>HDQTempOffset</t>
  </si>
  <si>
    <t>0x91D1</t>
  </si>
  <si>
    <t>DCHGTempOffset</t>
  </si>
  <si>
    <t>0x91D2</t>
  </si>
  <si>
    <t>DDSGTempOffset</t>
  </si>
  <si>
    <t>0x91D3</t>
  </si>
  <si>
    <t>IntGain</t>
  </si>
  <si>
    <t>0x91E2</t>
  </si>
  <si>
    <t>Intbaseoffset</t>
  </si>
  <si>
    <t>0x91E4</t>
  </si>
  <si>
    <t>IntMaximumAD</t>
  </si>
  <si>
    <t>0x91E6</t>
  </si>
  <si>
    <t>IntMaximumTemp</t>
  </si>
  <si>
    <t>0x91E8</t>
  </si>
  <si>
    <t>T18kCoeffa1</t>
  </si>
  <si>
    <t>0x91EA</t>
  </si>
  <si>
    <t>T18kCoeffa2</t>
  </si>
  <si>
    <t>0x91EC</t>
  </si>
  <si>
    <t>T18kCoeffa3</t>
  </si>
  <si>
    <t>0x91EE</t>
  </si>
  <si>
    <t>T18kCoeffa4</t>
  </si>
  <si>
    <t>0x91F0</t>
  </si>
  <si>
    <t>T18kCoeffa5</t>
  </si>
  <si>
    <t>0x91F2</t>
  </si>
  <si>
    <t>T18kCoeffb1</t>
  </si>
  <si>
    <t>0x91F4</t>
  </si>
  <si>
    <t>T18kCoeffb2</t>
  </si>
  <si>
    <t>0x91F6</t>
  </si>
  <si>
    <t>T18kCoeffb3</t>
  </si>
  <si>
    <t>0x91F8</t>
  </si>
  <si>
    <t>T18kCoeffb4</t>
  </si>
  <si>
    <t>0x91FA</t>
  </si>
  <si>
    <t>T18kAdc0</t>
  </si>
  <si>
    <t>0x91FE</t>
  </si>
  <si>
    <t>T180kCoeffa1</t>
  </si>
  <si>
    <t>0x9200</t>
  </si>
  <si>
    <t>T180kCoeffa2</t>
  </si>
  <si>
    <t>0x9202</t>
  </si>
  <si>
    <t>T180kCoeffa3</t>
  </si>
  <si>
    <t>0x9204</t>
  </si>
  <si>
    <t>T180kCoeffa4</t>
  </si>
  <si>
    <t>0x9206</t>
  </si>
  <si>
    <t>T180kCoeffa5</t>
  </si>
  <si>
    <t>0x9208</t>
  </si>
  <si>
    <t>T180kCoeffb1</t>
  </si>
  <si>
    <t>0x920A</t>
  </si>
  <si>
    <t>T180kCoeffb2</t>
  </si>
  <si>
    <t>0x920C</t>
  </si>
  <si>
    <t>T180kCoeffb3</t>
  </si>
  <si>
    <t>0x920E</t>
  </si>
  <si>
    <t>T180kCoeffb4</t>
  </si>
  <si>
    <t>0x9210</t>
  </si>
  <si>
    <t>T180kAdc0</t>
  </si>
  <si>
    <t>0x9214</t>
  </si>
  <si>
    <t>CustomCoeffa1</t>
  </si>
  <si>
    <t>0x9216</t>
  </si>
  <si>
    <t>CustomCoeffa2</t>
  </si>
  <si>
    <t>0x9218</t>
  </si>
  <si>
    <t>CustomCoeffa3</t>
  </si>
  <si>
    <t>0x921A</t>
  </si>
  <si>
    <t>CustomCoeffa4</t>
  </si>
  <si>
    <t>0x921C</t>
  </si>
  <si>
    <t>CustomCoeffa5</t>
  </si>
  <si>
    <t>0x921E</t>
  </si>
  <si>
    <t>CustomCoeffb1</t>
  </si>
  <si>
    <t>0x9220</t>
  </si>
  <si>
    <t>CustomCoeffb2</t>
  </si>
  <si>
    <t>0x9222</t>
  </si>
  <si>
    <t>CustomCoeffb3</t>
  </si>
  <si>
    <t>0x9224</t>
  </si>
  <si>
    <t>CustomCoeffb4</t>
  </si>
  <si>
    <t>0x9226</t>
  </si>
  <si>
    <t>CustomRc0</t>
  </si>
  <si>
    <t>0x9228</t>
  </si>
  <si>
    <t>CustomAdc0</t>
  </si>
  <si>
    <t>0x922A</t>
  </si>
  <si>
    <t>CoulombCounterDeadband</t>
  </si>
  <si>
    <t>0x922D</t>
  </si>
  <si>
    <t>CUVThresholdOverride</t>
  </si>
  <si>
    <t>0x91D4</t>
  </si>
  <si>
    <t>COVThresholdOverride</t>
  </si>
  <si>
    <t>0x91D6</t>
  </si>
  <si>
    <t>MinBlowFuseVoltage</t>
  </si>
  <si>
    <t>0x9231</t>
  </si>
  <si>
    <t>FuseBlowTimeout</t>
  </si>
  <si>
    <t>0x9233</t>
  </si>
  <si>
    <t>PowerConfig</t>
  </si>
  <si>
    <t>0x9234</t>
  </si>
  <si>
    <t>REG12Config</t>
  </si>
  <si>
    <t>0x9236</t>
  </si>
  <si>
    <t>REG0Config</t>
  </si>
  <si>
    <t>0x9237</t>
  </si>
  <si>
    <t>HWDRegulatorOptions</t>
  </si>
  <si>
    <t>0x9238</t>
  </si>
  <si>
    <t>CommType</t>
  </si>
  <si>
    <t>0x9239</t>
  </si>
  <si>
    <t>I2CAddress</t>
  </si>
  <si>
    <t>0x923A</t>
  </si>
  <si>
    <t>SPIConfiguration</t>
  </si>
  <si>
    <t>0x923C</t>
  </si>
  <si>
    <t>CommIdleTime</t>
  </si>
  <si>
    <t>0x923D</t>
  </si>
  <si>
    <t>CFETOFFPinConfig</t>
  </si>
  <si>
    <t>0x92FA</t>
  </si>
  <si>
    <t>DFETOFFPinConfig</t>
  </si>
  <si>
    <t>0x92FB</t>
  </si>
  <si>
    <t>ALERTPinConfig</t>
  </si>
  <si>
    <t>0x92FC</t>
  </si>
  <si>
    <t>TS1Config</t>
  </si>
  <si>
    <t>0x92FD</t>
  </si>
  <si>
    <t>TS2Config</t>
  </si>
  <si>
    <t>0x92FE</t>
  </si>
  <si>
    <t>TS3Config</t>
  </si>
  <si>
    <t>0x92FF</t>
  </si>
  <si>
    <t>HDQPinConfig</t>
  </si>
  <si>
    <t>0x9300</t>
  </si>
  <si>
    <t>DCHGPinConfig</t>
  </si>
  <si>
    <t>0x9301</t>
  </si>
  <si>
    <t>DDSGPinConfig</t>
  </si>
  <si>
    <t>0x9302</t>
  </si>
  <si>
    <t>DAConfiguration</t>
  </si>
  <si>
    <t>0x9303</t>
  </si>
  <si>
    <t>VCellMode</t>
  </si>
  <si>
    <t>0x9304</t>
  </si>
  <si>
    <t>CC3Samples</t>
  </si>
  <si>
    <t>0x9307</t>
  </si>
  <si>
    <t>ProtectionConfiguration</t>
  </si>
  <si>
    <t>0x925F</t>
  </si>
  <si>
    <t>EnabledProtectionsA</t>
  </si>
  <si>
    <t>0x9261</t>
  </si>
  <si>
    <t>EnabledProtectionsB</t>
  </si>
  <si>
    <t>0x9262</t>
  </si>
  <si>
    <t>EnabledProtectionsC</t>
  </si>
  <si>
    <t>0x9263</t>
  </si>
  <si>
    <t>CHGFETProtectionsA</t>
  </si>
  <si>
    <t>0x9265</t>
  </si>
  <si>
    <t>CHGFETProtectionsB</t>
  </si>
  <si>
    <t>0x9266</t>
  </si>
  <si>
    <t>CHGFETProtectionsC</t>
  </si>
  <si>
    <t>0x9267</t>
  </si>
  <si>
    <t>DSGFETProtectionsA</t>
  </si>
  <si>
    <t>0x9269</t>
  </si>
  <si>
    <t>DSGFETProtectionsB</t>
  </si>
  <si>
    <t>0x926A</t>
  </si>
  <si>
    <t>DSGFETProtectionsC</t>
  </si>
  <si>
    <t>0x926B</t>
  </si>
  <si>
    <t>BodyDiodeThreshold</t>
  </si>
  <si>
    <t>0x9273</t>
  </si>
  <si>
    <t>DefaultAlarmMask</t>
  </si>
  <si>
    <t>0x926D</t>
  </si>
  <si>
    <t>SFAlertMaskA</t>
  </si>
  <si>
    <t>0x926F</t>
  </si>
  <si>
    <t>SFAlertMaskB</t>
  </si>
  <si>
    <t>0x9270</t>
  </si>
  <si>
    <t>SFAlertMaskC</t>
  </si>
  <si>
    <t>0x9271</t>
  </si>
  <si>
    <t>PFAlertMaskA</t>
  </si>
  <si>
    <t>0x92C4</t>
  </si>
  <si>
    <t>PFAlertMaskB</t>
  </si>
  <si>
    <t>0x92C5</t>
  </si>
  <si>
    <t>PFAlertMaskC</t>
  </si>
  <si>
    <t>0x92C6</t>
  </si>
  <si>
    <t>PFAlertMaskD</t>
  </si>
  <si>
    <t>0x92C7</t>
  </si>
  <si>
    <t>EnabledPFA</t>
  </si>
  <si>
    <t>0x92C0</t>
  </si>
  <si>
    <t>EnabledPFB</t>
  </si>
  <si>
    <t>0x92C1</t>
  </si>
  <si>
    <t>EnabledPFC</t>
  </si>
  <si>
    <t>0x92C2</t>
  </si>
  <si>
    <t>EnabledPFD</t>
  </si>
  <si>
    <t>0x92C3</t>
  </si>
  <si>
    <t>FETOptions</t>
  </si>
  <si>
    <t>0x9308</t>
  </si>
  <si>
    <t>ChgPumpControl</t>
  </si>
  <si>
    <t>0x9309</t>
  </si>
  <si>
    <t>PrechargeStartVoltage</t>
  </si>
  <si>
    <t>0x930A</t>
  </si>
  <si>
    <t>PrechargeStopVoltage</t>
  </si>
  <si>
    <t>0x930C</t>
  </si>
  <si>
    <t>PredischargeTimeout</t>
  </si>
  <si>
    <t>0x930E</t>
  </si>
  <si>
    <t>PredischargeStopDelta</t>
  </si>
  <si>
    <t>0x930F</t>
  </si>
  <si>
    <t>DsgCurrentThreshold</t>
  </si>
  <si>
    <t>0x9310</t>
  </si>
  <si>
    <t>ChgCurrentThreshold</t>
  </si>
  <si>
    <t>0x9312</t>
  </si>
  <si>
    <t>Time</t>
  </si>
  <si>
    <t>0x9314</t>
  </si>
  <si>
    <t>Cell1Interconnect</t>
  </si>
  <si>
    <t>0x9315</t>
  </si>
  <si>
    <t>Cell2Interconnect</t>
  </si>
  <si>
    <t>0x9317</t>
  </si>
  <si>
    <t>Cell3Interconnect</t>
  </si>
  <si>
    <t>0x9319</t>
  </si>
  <si>
    <t>Cell4Interconnect</t>
  </si>
  <si>
    <t>0x931B</t>
  </si>
  <si>
    <t>Cell5Interconnect</t>
  </si>
  <si>
    <t>0x931D</t>
  </si>
  <si>
    <t>Cell6Interconnect</t>
  </si>
  <si>
    <t>0x931F</t>
  </si>
  <si>
    <t>Cell7Interconnect</t>
  </si>
  <si>
    <t>0x9321</t>
  </si>
  <si>
    <t>Cell8Interconnect</t>
  </si>
  <si>
    <t>0x9323</t>
  </si>
  <si>
    <t>Cell9Interconnect</t>
  </si>
  <si>
    <t>0x9325</t>
  </si>
  <si>
    <t>Cell10Interconnect</t>
  </si>
  <si>
    <t>0x9327</t>
  </si>
  <si>
    <t>Cell11Interconnect</t>
  </si>
  <si>
    <t>0x9329</t>
  </si>
  <si>
    <t>Cell12Interconnect</t>
  </si>
  <si>
    <t>0x932B</t>
  </si>
  <si>
    <t>Cell13Interconnect</t>
  </si>
  <si>
    <t>0x932D</t>
  </si>
  <si>
    <t>Cell14Interconnect</t>
  </si>
  <si>
    <t>0x932F</t>
  </si>
  <si>
    <t>Cell15Interconnect</t>
  </si>
  <si>
    <t>0x9331</t>
  </si>
  <si>
    <t>Cell16Interconnect</t>
  </si>
  <si>
    <t>0x9333</t>
  </si>
  <si>
    <t>MfgStatusInit</t>
  </si>
  <si>
    <t>0x9343</t>
  </si>
  <si>
    <t>BalancingConfiguration</t>
  </si>
  <si>
    <t>0x9335</t>
  </si>
  <si>
    <t>MinCellTemp</t>
  </si>
  <si>
    <t>0x9336</t>
  </si>
  <si>
    <t>MaxCellTemp</t>
  </si>
  <si>
    <t>0x9337</t>
  </si>
  <si>
    <t>MaxInternalTemp</t>
  </si>
  <si>
    <t>0x9338</t>
  </si>
  <si>
    <t>CellBalanceInterval</t>
  </si>
  <si>
    <t>0x9339</t>
  </si>
  <si>
    <t>CellBalanceMaxCells</t>
  </si>
  <si>
    <t>0x933A</t>
  </si>
  <si>
    <t>CellBalanceMinCellVCharge</t>
  </si>
  <si>
    <t>0x933B</t>
  </si>
  <si>
    <t>CellBalanceMinDeltaCharge</t>
  </si>
  <si>
    <t>0x933D</t>
  </si>
  <si>
    <t>CellBalanceStopDeltaCharge</t>
  </si>
  <si>
    <t>0x933E</t>
  </si>
  <si>
    <t>CellBalanceMinCellVRelax</t>
  </si>
  <si>
    <t>0x933F</t>
  </si>
  <si>
    <t>CellBalanceMinDeltaRelax</t>
  </si>
  <si>
    <t>0x9341</t>
  </si>
  <si>
    <t>CellBalanceStopDeltaRelax</t>
  </si>
  <si>
    <t>0x9342</t>
  </si>
  <si>
    <t>ShutdownCellVoltage</t>
  </si>
  <si>
    <t>0x923F</t>
  </si>
  <si>
    <t>ShutdownStackVoltage</t>
  </si>
  <si>
    <t>0x9241</t>
  </si>
  <si>
    <t>LowVShutdownDelay</t>
  </si>
  <si>
    <t>0x9243</t>
  </si>
  <si>
    <t>ShutdownTemperature</t>
  </si>
  <si>
    <t>0x9244</t>
  </si>
  <si>
    <t>ShutdownTemperatureDelay</t>
  </si>
  <si>
    <t>0x9245</t>
  </si>
  <si>
    <t>FETOffDelay</t>
  </si>
  <si>
    <t>0x9252</t>
  </si>
  <si>
    <t>ShutdownCommandDelay</t>
  </si>
  <si>
    <t>0x9253</t>
  </si>
  <si>
    <t>AutoShutdownTime</t>
  </si>
  <si>
    <t>0x9254</t>
  </si>
  <si>
    <t>RAMFailShutdownTime</t>
  </si>
  <si>
    <t>0x9255</t>
  </si>
  <si>
    <t>SleepCurrent</t>
  </si>
  <si>
    <t>0x9248</t>
  </si>
  <si>
    <t>VoltageTime</t>
  </si>
  <si>
    <t>0x924A</t>
  </si>
  <si>
    <t>WakeComparatorCurrent</t>
  </si>
  <si>
    <t>0x924B</t>
  </si>
  <si>
    <t>SleepHysteresisTime</t>
  </si>
  <si>
    <t>0x924D</t>
  </si>
  <si>
    <t>SleepChargerVoltageThreshold</t>
  </si>
  <si>
    <t>0x924E</t>
  </si>
  <si>
    <t>SleepChargerPACKTOSDelta</t>
  </si>
  <si>
    <t>0x9250</t>
  </si>
  <si>
    <t>ConfigRAMSignature</t>
  </si>
  <si>
    <t>0x91E0</t>
  </si>
  <si>
    <t>CUVThreshold</t>
  </si>
  <si>
    <t>0x9275</t>
  </si>
  <si>
    <t>CUVDelay</t>
  </si>
  <si>
    <t>0x9276</t>
  </si>
  <si>
    <t>CUVRecoveryHysteresis</t>
  </si>
  <si>
    <t>0x927B</t>
  </si>
  <si>
    <t>COVThreshold</t>
  </si>
  <si>
    <t>0x9278</t>
  </si>
  <si>
    <t>COVDelay</t>
  </si>
  <si>
    <t>0x9279</t>
  </si>
  <si>
    <t>COVRecoveryHysteresis</t>
  </si>
  <si>
    <t>0x927C</t>
  </si>
  <si>
    <t>COVLLatchLimit</t>
  </si>
  <si>
    <t>0x927D</t>
  </si>
  <si>
    <t>COVLCounterDecDelay</t>
  </si>
  <si>
    <t>0x927E</t>
  </si>
  <si>
    <t>COVLRecoveryTime</t>
  </si>
  <si>
    <t>0x927F</t>
  </si>
  <si>
    <t>OCCThreshold</t>
  </si>
  <si>
    <t>0x9280</t>
  </si>
  <si>
    <t>OCCDelay</t>
  </si>
  <si>
    <t>0x9281</t>
  </si>
  <si>
    <t>OCCRecoveryThreshold</t>
  </si>
  <si>
    <t>0x9288</t>
  </si>
  <si>
    <t>OCCPACKTOSDelta</t>
  </si>
  <si>
    <t>0x92B0</t>
  </si>
  <si>
    <t>OCD1Threshold</t>
  </si>
  <si>
    <t>0x9282</t>
  </si>
  <si>
    <t>OCD1Delay</t>
  </si>
  <si>
    <t>0x9283</t>
  </si>
  <si>
    <t>OCD2Threshold</t>
  </si>
  <si>
    <t>0x9284</t>
  </si>
  <si>
    <t>OCD2Delay</t>
  </si>
  <si>
    <t>0x9285</t>
  </si>
  <si>
    <t>SCDThreshold</t>
  </si>
  <si>
    <t>0x9286</t>
  </si>
  <si>
    <t>SCDDelay</t>
  </si>
  <si>
    <t>0x9287</t>
  </si>
  <si>
    <t>SCDRecoveryTime</t>
  </si>
  <si>
    <t>0x9294</t>
  </si>
  <si>
    <t>OCD3Threshold</t>
  </si>
  <si>
    <t>0x928A</t>
  </si>
  <si>
    <t>OCD3Delay</t>
  </si>
  <si>
    <t>0x928C</t>
  </si>
  <si>
    <t>OCDRecoveryThreshold</t>
  </si>
  <si>
    <t>0x928D</t>
  </si>
  <si>
    <t>OCDLLatchLimit</t>
  </si>
  <si>
    <t>0x928F</t>
  </si>
  <si>
    <t>OCDLCounterDecDelay</t>
  </si>
  <si>
    <t>0x9290</t>
  </si>
  <si>
    <t>OCDLRecoveryTime</t>
  </si>
  <si>
    <t>0x9291</t>
  </si>
  <si>
    <t>OCDLRecoveryThreshold</t>
  </si>
  <si>
    <t>0x9292</t>
  </si>
  <si>
    <t>SCDLLatchLimit</t>
  </si>
  <si>
    <t>0x9295</t>
  </si>
  <si>
    <t>SCDLCounterDecDelay</t>
  </si>
  <si>
    <t>0x9296</t>
  </si>
  <si>
    <t>SCDLRecoveryTime</t>
  </si>
  <si>
    <t>0x9297</t>
  </si>
  <si>
    <t>SCDLRecoveryThreshold</t>
  </si>
  <si>
    <t>0x9298</t>
  </si>
  <si>
    <t>OTCThreshold</t>
  </si>
  <si>
    <t>0x929A</t>
  </si>
  <si>
    <t>OTCDelay</t>
  </si>
  <si>
    <t>0x920B</t>
  </si>
  <si>
    <t>OTCRecovery</t>
  </si>
  <si>
    <t>0x929C</t>
  </si>
  <si>
    <t>OTDThreshold</t>
  </si>
  <si>
    <t>0x929D</t>
  </si>
  <si>
    <t>OTDDelay</t>
  </si>
  <si>
    <t>0x929E</t>
  </si>
  <si>
    <t>OTDRecovery</t>
  </si>
  <si>
    <t>0x929F</t>
  </si>
  <si>
    <t>OTFThreshold</t>
  </si>
  <si>
    <t>0x92A0</t>
  </si>
  <si>
    <t>OTFDelay</t>
  </si>
  <si>
    <t>0x92A1</t>
  </si>
  <si>
    <t>OTFRecovery</t>
  </si>
  <si>
    <t>0x92A2</t>
  </si>
  <si>
    <t>OTINTThreshold</t>
  </si>
  <si>
    <t>0x92A3</t>
  </si>
  <si>
    <t>OTINTDelay</t>
  </si>
  <si>
    <t>0x92A4</t>
  </si>
  <si>
    <t>OTINTRecovery</t>
  </si>
  <si>
    <t>0x92A5</t>
  </si>
  <si>
    <t>UTCThreshold</t>
  </si>
  <si>
    <t>0x92A6</t>
  </si>
  <si>
    <t>UTCDelay</t>
  </si>
  <si>
    <t>0x92A7</t>
  </si>
  <si>
    <t>UTCRecovery</t>
  </si>
  <si>
    <t>0x92A8</t>
  </si>
  <si>
    <t>UTDThreshold</t>
  </si>
  <si>
    <t>0x92A9</t>
  </si>
  <si>
    <t>UTDDelay</t>
  </si>
  <si>
    <t>0x92AA</t>
  </si>
  <si>
    <t>UTDRecovery</t>
  </si>
  <si>
    <t>0x92AB</t>
  </si>
  <si>
    <t>UTINTThreshold</t>
  </si>
  <si>
    <t>0x92AC</t>
  </si>
  <si>
    <t>UTINTDelay</t>
  </si>
  <si>
    <t>0x92AD</t>
  </si>
  <si>
    <t>UTINTRecovery</t>
  </si>
  <si>
    <t>0x92AE</t>
  </si>
  <si>
    <t>ProtectionsRecoveryTime</t>
  </si>
  <si>
    <t>0x92AF</t>
  </si>
  <si>
    <t>HWDDelay</t>
  </si>
  <si>
    <t>0x92B2</t>
  </si>
  <si>
    <t>LoadDetectActiveTime</t>
  </si>
  <si>
    <t>0x92B4</t>
  </si>
  <si>
    <t>LoadDetectRetryDelay</t>
  </si>
  <si>
    <t>0x92B5</t>
  </si>
  <si>
    <t>LoadDetectTimeout</t>
  </si>
  <si>
    <t>0x92B6</t>
  </si>
  <si>
    <t>PTOChargeThreshold</t>
  </si>
  <si>
    <t>0x92BA</t>
  </si>
  <si>
    <t>PTODelay</t>
  </si>
  <si>
    <t>0x92BC</t>
  </si>
  <si>
    <t>PTOReset</t>
  </si>
  <si>
    <t>0x92BE</t>
  </si>
  <si>
    <t>CUDEPThreshold</t>
  </si>
  <si>
    <t>0x92C8</t>
  </si>
  <si>
    <t>CUDEPDelay</t>
  </si>
  <si>
    <t>0x92CA</t>
  </si>
  <si>
    <t>SUVThreshold</t>
  </si>
  <si>
    <t>0x92CB</t>
  </si>
  <si>
    <t>SUVDelay</t>
  </si>
  <si>
    <t>0x92CD</t>
  </si>
  <si>
    <t>SOVThreshold</t>
  </si>
  <si>
    <t>0x92CE</t>
  </si>
  <si>
    <t>SOVDelay</t>
  </si>
  <si>
    <t>0x92D0</t>
  </si>
  <si>
    <t>TOSSThreshold</t>
  </si>
  <si>
    <t>0x92D1</t>
  </si>
  <si>
    <t>TOSSDelay</t>
  </si>
  <si>
    <t>0x92D3</t>
  </si>
  <si>
    <t>SOCCThreshold</t>
  </si>
  <si>
    <t>0x92D4</t>
  </si>
  <si>
    <t>SOCCDelay</t>
  </si>
  <si>
    <t>0x92D6</t>
  </si>
  <si>
    <t>SOCDThreshold</t>
  </si>
  <si>
    <t>0x92D7</t>
  </si>
  <si>
    <t>SOCDDelay</t>
  </si>
  <si>
    <t>0x92D9</t>
  </si>
  <si>
    <t>SOTThreshold</t>
  </si>
  <si>
    <t>0x92DA</t>
  </si>
  <si>
    <t>SOTDelay</t>
  </si>
  <si>
    <t>0x92DB</t>
  </si>
  <si>
    <t>SOTFThreshold</t>
  </si>
  <si>
    <t>0x92DC</t>
  </si>
  <si>
    <t>SOTFDelay</t>
  </si>
  <si>
    <t>0x92DD</t>
  </si>
  <si>
    <t>VIMRCheckVoltage</t>
  </si>
  <si>
    <t>0x92DE</t>
  </si>
  <si>
    <t>VIMRMaxRelaxCurrent</t>
  </si>
  <si>
    <t>0x92E0</t>
  </si>
  <si>
    <t>VIMRThreshold</t>
  </si>
  <si>
    <t>0x92E2</t>
  </si>
  <si>
    <t>VIMRDelay</t>
  </si>
  <si>
    <t>0x92E4</t>
  </si>
  <si>
    <t>VIMRRelaxMinDuration</t>
  </si>
  <si>
    <t>0x92E5</t>
  </si>
  <si>
    <t>Voltage</t>
  </si>
  <si>
    <t>0x92E7</t>
  </si>
  <si>
    <t>VIMAMinActiveCurrent</t>
  </si>
  <si>
    <t>0x92E9</t>
  </si>
  <si>
    <t>VIMAThreshold</t>
  </si>
  <si>
    <t>0x92EB</t>
  </si>
  <si>
    <t>VIMADelay</t>
  </si>
  <si>
    <t>0x92ED</t>
  </si>
  <si>
    <t>CFETFOFFThreshold</t>
  </si>
  <si>
    <t>0x92EE</t>
  </si>
  <si>
    <t>CFETFOFFDelay</t>
  </si>
  <si>
    <t>0x92F0</t>
  </si>
  <si>
    <t>DFETFOFFThreshold</t>
  </si>
  <si>
    <t>0x92F1</t>
  </si>
  <si>
    <t>DFETFOFFDelay</t>
  </si>
  <si>
    <t>0x92F3</t>
  </si>
  <si>
    <t>VSSFFailThreshold</t>
  </si>
  <si>
    <t>0x92F4</t>
  </si>
  <si>
    <t>VSSFDelay</t>
  </si>
  <si>
    <t>0x92F6</t>
  </si>
  <si>
    <t>PF2LVLDelay</t>
  </si>
  <si>
    <t>0x92F7</t>
  </si>
  <si>
    <t>LFOFDelay</t>
  </si>
  <si>
    <t>0x92F8</t>
  </si>
  <si>
    <t>HWMXDelay</t>
  </si>
  <si>
    <t>0x92F9</t>
  </si>
  <si>
    <t>SecuritySettings</t>
  </si>
  <si>
    <t>0x9256</t>
  </si>
  <si>
    <t>UnsealKeyStep1</t>
  </si>
  <si>
    <t>0x9257</t>
  </si>
  <si>
    <t>UnsealKeyStep2</t>
  </si>
  <si>
    <t>0x9259</t>
  </si>
  <si>
    <t>FullAccessKeyStep1</t>
  </si>
  <si>
    <t>0x925B</t>
  </si>
  <si>
    <t>FullAccessKeyStep2</t>
  </si>
  <si>
    <t>0x925D</t>
  </si>
  <si>
    <t>//Direct</t>
  </si>
  <si>
    <t>Commands</t>
  </si>
  <si>
    <t>ControlStatus</t>
  </si>
  <si>
    <t>0x00</t>
  </si>
  <si>
    <t>SafetyAlertA</t>
  </si>
  <si>
    <t>0x02</t>
  </si>
  <si>
    <t>SafetyStatusA</t>
  </si>
  <si>
    <t>0x03</t>
  </si>
  <si>
    <t>SafetyAlertB</t>
  </si>
  <si>
    <t>0x04</t>
  </si>
  <si>
    <t>SafetyStatusB</t>
  </si>
  <si>
    <t>0x05</t>
  </si>
  <si>
    <t>SafetyAlertC</t>
  </si>
  <si>
    <t>0x06</t>
  </si>
  <si>
    <t>SafetyStatusC</t>
  </si>
  <si>
    <t>0x07</t>
  </si>
  <si>
    <t>PFAlertA</t>
  </si>
  <si>
    <t>0x0A</t>
  </si>
  <si>
    <t>PFStatusA</t>
  </si>
  <si>
    <t>0x0B</t>
  </si>
  <si>
    <t>PFAlertB</t>
  </si>
  <si>
    <t>0x0C</t>
  </si>
  <si>
    <t>PFStatusB</t>
  </si>
  <si>
    <t>0x0D</t>
  </si>
  <si>
    <t>PFAlertC</t>
  </si>
  <si>
    <t>0x0E</t>
  </si>
  <si>
    <t>PFStatusC</t>
  </si>
  <si>
    <t>0x0F</t>
  </si>
  <si>
    <t>PFAlertD</t>
  </si>
  <si>
    <t>0x10</t>
  </si>
  <si>
    <t>PFStatusD</t>
  </si>
  <si>
    <t>0x11</t>
  </si>
  <si>
    <t>BatteryStatus</t>
  </si>
  <si>
    <t>0x12</t>
  </si>
  <si>
    <t>Cell1Voltage</t>
  </si>
  <si>
    <t>0x14</t>
  </si>
  <si>
    <t>Cell2Voltage</t>
  </si>
  <si>
    <t>0x16</t>
  </si>
  <si>
    <t>Cell3Voltage</t>
  </si>
  <si>
    <t>0x18</t>
  </si>
  <si>
    <t>Cell4Voltage</t>
  </si>
  <si>
    <t>0x1A</t>
  </si>
  <si>
    <t>Cell5Voltage</t>
  </si>
  <si>
    <t>0x1C</t>
  </si>
  <si>
    <t>Cell6Voltage</t>
  </si>
  <si>
    <t>0x1E</t>
  </si>
  <si>
    <t>Cell7Voltage</t>
  </si>
  <si>
    <t>0x20</t>
  </si>
  <si>
    <t>Cell8Voltage</t>
  </si>
  <si>
    <t>0x22</t>
  </si>
  <si>
    <t>Cell9Voltage</t>
  </si>
  <si>
    <t>0x24</t>
  </si>
  <si>
    <t>Cell10Voltage</t>
  </si>
  <si>
    <t>0x26</t>
  </si>
  <si>
    <t>Cell11Voltage</t>
  </si>
  <si>
    <t>0x28</t>
  </si>
  <si>
    <t>Cell12Voltage</t>
  </si>
  <si>
    <t>0x2A</t>
  </si>
  <si>
    <t>Cell13Voltage</t>
  </si>
  <si>
    <t>0x2C</t>
  </si>
  <si>
    <t>Cell14Voltage</t>
  </si>
  <si>
    <t>0x2E</t>
  </si>
  <si>
    <t>Cell15Voltage</t>
  </si>
  <si>
    <t>0x30</t>
  </si>
  <si>
    <t>Cell16Voltage</t>
  </si>
  <si>
    <t>0x32</t>
  </si>
  <si>
    <t>StackVoltage</t>
  </si>
  <si>
    <t>0x34</t>
  </si>
  <si>
    <t>PACKPinVoltage</t>
  </si>
  <si>
    <t>0x36</t>
  </si>
  <si>
    <t>LDPinVoltage</t>
  </si>
  <si>
    <t>0x38</t>
  </si>
  <si>
    <t>CC2Current</t>
  </si>
  <si>
    <t>0x3A</t>
  </si>
  <si>
    <t>AlarmStatus</t>
  </si>
  <si>
    <t>0x62</t>
  </si>
  <si>
    <t>AlarmRawStatus</t>
  </si>
  <si>
    <t>0x64</t>
  </si>
  <si>
    <t>AlarmEnable</t>
  </si>
  <si>
    <t>0x66</t>
  </si>
  <si>
    <t>IntTemperature</t>
  </si>
  <si>
    <t>0x68</t>
  </si>
  <si>
    <t>CFETOFFTemperature</t>
  </si>
  <si>
    <t>0x6A</t>
  </si>
  <si>
    <t>DFETOFFTemperature</t>
  </si>
  <si>
    <t>0x6C</t>
  </si>
  <si>
    <t>ALERTTemperature</t>
  </si>
  <si>
    <t>0x6E</t>
  </si>
  <si>
    <t>TS1Temperature</t>
  </si>
  <si>
    <t>0x70</t>
  </si>
  <si>
    <t>TS2Temperature</t>
  </si>
  <si>
    <t>0x72</t>
  </si>
  <si>
    <t>TS3Temperature</t>
  </si>
  <si>
    <t>0x74</t>
  </si>
  <si>
    <t>HDQTemperature</t>
  </si>
  <si>
    <t>0x76</t>
  </si>
  <si>
    <t>DCHGTemperature</t>
  </si>
  <si>
    <t>0x78</t>
  </si>
  <si>
    <t>DDSGTemperature</t>
  </si>
  <si>
    <t>0x7A</t>
  </si>
  <si>
    <t>FETStatus</t>
  </si>
  <si>
    <t>0x7F</t>
  </si>
  <si>
    <t>DEVICE_NUMBER</t>
  </si>
  <si>
    <t>0x0001</t>
  </si>
  <si>
    <t>FW_VERSION</t>
  </si>
  <si>
    <t>0x0002</t>
  </si>
  <si>
    <t>HW_VERSION</t>
  </si>
  <si>
    <t>0x0003</t>
  </si>
  <si>
    <t>IROM_SIG</t>
  </si>
  <si>
    <t>0x0004</t>
  </si>
  <si>
    <t>STATIC_CFG_SIG</t>
  </si>
  <si>
    <t>0x0005</t>
  </si>
  <si>
    <t>PREV_MACWRITE</t>
  </si>
  <si>
    <t>0x0007</t>
  </si>
  <si>
    <t>DROM_SIG</t>
  </si>
  <si>
    <t>0x0009</t>
  </si>
  <si>
    <t>SECURITY_KEYS</t>
  </si>
  <si>
    <t>0x0035</t>
  </si>
  <si>
    <t>SAVED_PF_STATUS</t>
  </si>
  <si>
    <t>0x0053</t>
  </si>
  <si>
    <t>MANUFACTURINGSTATUS</t>
  </si>
  <si>
    <t>0x0057</t>
  </si>
  <si>
    <t>MANU_DATA</t>
  </si>
  <si>
    <t>0x0070</t>
  </si>
  <si>
    <t>DASTATUS1</t>
  </si>
  <si>
    <t>0x0071</t>
  </si>
  <si>
    <t>DASTATUS2</t>
  </si>
  <si>
    <t>0x0072</t>
  </si>
  <si>
    <t>DASTATUS3</t>
  </si>
  <si>
    <t>0x0073</t>
  </si>
  <si>
    <t>DASTATUS4</t>
  </si>
  <si>
    <t>0x0074</t>
  </si>
  <si>
    <t>DASTATUS5</t>
  </si>
  <si>
    <t>0x0075</t>
  </si>
  <si>
    <t>DASTATUS6</t>
  </si>
  <si>
    <t>0x0076</t>
  </si>
  <si>
    <t>DASTATUS7</t>
  </si>
  <si>
    <t>0x0077</t>
  </si>
  <si>
    <t>CUV_SNAPSHOT</t>
  </si>
  <si>
    <t>0x0080</t>
  </si>
  <si>
    <t>COV_SNAPSHOT</t>
  </si>
  <si>
    <t>0X0081</t>
  </si>
  <si>
    <t>CB_ACTIVE_CELLS</t>
  </si>
  <si>
    <t>0x0083</t>
  </si>
  <si>
    <t>CB_SET_LVL</t>
  </si>
  <si>
    <t>0x0084</t>
  </si>
  <si>
    <t>CBSTATUS1</t>
  </si>
  <si>
    <t>0x0085</t>
  </si>
  <si>
    <t>CBSTATUS2</t>
  </si>
  <si>
    <t>0x0086</t>
  </si>
  <si>
    <t>CBSTATUS3</t>
  </si>
  <si>
    <t>0x0087</t>
  </si>
  <si>
    <t>FET_CONTROL</t>
  </si>
  <si>
    <t>0x0097</t>
  </si>
  <si>
    <t>REG12_CONTROL</t>
  </si>
  <si>
    <t>0x0098</t>
  </si>
  <si>
    <t>OTP_WR_CHECK</t>
  </si>
  <si>
    <t>0x00A0</t>
  </si>
  <si>
    <t>OTP_WRITE</t>
  </si>
  <si>
    <t>0x00A1</t>
  </si>
  <si>
    <t>READ_CAL1</t>
  </si>
  <si>
    <t>0xF081</t>
  </si>
  <si>
    <t>CAL_CUV</t>
  </si>
  <si>
    <t>0xF090</t>
  </si>
  <si>
    <t>CAL_COV</t>
  </si>
  <si>
    <t>0xF091</t>
  </si>
  <si>
    <t>EXIT_DEEPSLEEP</t>
  </si>
  <si>
    <t>0x000E</t>
  </si>
  <si>
    <t>DEEPSLEEP</t>
  </si>
  <si>
    <t>0x000F</t>
  </si>
  <si>
    <t>SHUTDOWN</t>
  </si>
  <si>
    <t>0x0010</t>
  </si>
  <si>
    <t>RESET</t>
  </si>
  <si>
    <t>0x0012</t>
  </si>
  <si>
    <t>PDSGTEST</t>
  </si>
  <si>
    <t>0x001C</t>
  </si>
  <si>
    <t>FUSE_TOGGLE</t>
  </si>
  <si>
    <t>0x001D</t>
  </si>
  <si>
    <t>PCHGTEST</t>
  </si>
  <si>
    <t>0x001E</t>
  </si>
  <si>
    <t>CHGTEST</t>
  </si>
  <si>
    <t>0x001F</t>
  </si>
  <si>
    <t>DSGTEST</t>
  </si>
  <si>
    <t>0x0020</t>
  </si>
  <si>
    <t>FET_ENABLE</t>
  </si>
  <si>
    <t>0x0022</t>
  </si>
  <si>
    <t>PF_ENABLE</t>
  </si>
  <si>
    <t>0x0024</t>
  </si>
  <si>
    <t>PF_RESET</t>
  </si>
  <si>
    <t>0x0029</t>
  </si>
  <si>
    <t>SEAL</t>
  </si>
  <si>
    <t>0x0030</t>
  </si>
  <si>
    <t>RESET_PASSQ</t>
  </si>
  <si>
    <t>0x0082</t>
  </si>
  <si>
    <t>PTO_RECOVER</t>
  </si>
  <si>
    <t>0x008A</t>
  </si>
  <si>
    <t>SET_CFGUPDATE</t>
  </si>
  <si>
    <t>0x0090</t>
  </si>
  <si>
    <t>EXIT_CFGUPDATE</t>
  </si>
  <si>
    <t>0x0092</t>
  </si>
  <si>
    <t>DSG_PDSG_OFF</t>
  </si>
  <si>
    <t>0x0093</t>
  </si>
  <si>
    <t>CHG_PCHG_OFF</t>
  </si>
  <si>
    <t>0x0094</t>
  </si>
  <si>
    <t>ALL_FETS_OFF</t>
  </si>
  <si>
    <t>0x0095</t>
  </si>
  <si>
    <t>ALL_FETS_ON</t>
  </si>
  <si>
    <t>0x0096</t>
  </si>
  <si>
    <t>SLEEP_ENABLE</t>
  </si>
  <si>
    <t>0x0099</t>
  </si>
  <si>
    <t>SLEEP_DISABLE</t>
  </si>
  <si>
    <t>0x009A</t>
  </si>
  <si>
    <t>OCDL_RECOVER</t>
  </si>
  <si>
    <t>0x009B</t>
  </si>
  <si>
    <t>SCDL_RECOVER</t>
  </si>
  <si>
    <t>0x009C</t>
  </si>
  <si>
    <t>LOAD_DETECT_RESTART</t>
  </si>
  <si>
    <t>0x009D</t>
  </si>
  <si>
    <t>LOAD_DETECT_ON</t>
  </si>
  <si>
    <t>0x009E</t>
  </si>
  <si>
    <t>LOAD_DETECT_OFF</t>
  </si>
  <si>
    <t>0x009F</t>
  </si>
  <si>
    <t>CFETOFF_LO</t>
  </si>
  <si>
    <t>0x2800</t>
  </si>
  <si>
    <t>DFETOFF_LO</t>
  </si>
  <si>
    <t>0x2801</t>
  </si>
  <si>
    <t>ALERT_LO</t>
  </si>
  <si>
    <t>0x2802</t>
  </si>
  <si>
    <t>HDQ_LO</t>
  </si>
  <si>
    <t>0x2806</t>
  </si>
  <si>
    <t>DCHG_LO</t>
  </si>
  <si>
    <t>0x2807</t>
  </si>
  <si>
    <t>DDSG_LO</t>
  </si>
  <si>
    <t>0x2808</t>
  </si>
  <si>
    <t>CFETOFF_HI</t>
  </si>
  <si>
    <t>0x2810</t>
  </si>
  <si>
    <t>DFETOFF_HI</t>
  </si>
  <si>
    <t>0x2811</t>
  </si>
  <si>
    <t>ALERT_HI</t>
  </si>
  <si>
    <t>0x2812</t>
  </si>
  <si>
    <t>HDQ_HI</t>
  </si>
  <si>
    <t>0x2816</t>
  </si>
  <si>
    <t>DCHG_HI</t>
  </si>
  <si>
    <t>0x2817</t>
  </si>
  <si>
    <t>DDSG_HI</t>
  </si>
  <si>
    <t>0x2818</t>
  </si>
  <si>
    <t>PF_FORCE_A</t>
  </si>
  <si>
    <t>0x2857</t>
  </si>
  <si>
    <t>PF_FORCE_B</t>
  </si>
  <si>
    <t>0x29A3</t>
  </si>
  <si>
    <t>SWAP_COMM_MODE</t>
  </si>
  <si>
    <t>0x29BC</t>
  </si>
  <si>
    <t>SWAP_TO_I2C</t>
  </si>
  <si>
    <t>0x29E7</t>
  </si>
  <si>
    <t>SWAP_TO_SPI</t>
  </si>
  <si>
    <t>0x7C35</t>
  </si>
  <si>
    <t>SWAP_TO_HDQ</t>
  </si>
  <si>
    <t>0x7C40</t>
  </si>
  <si>
    <t>//BQ769x2 General Program Header File</t>
  </si>
  <si>
    <t>CheckTime</t>
  </si>
  <si>
    <t>//SubCommands</t>
  </si>
  <si>
    <t>//Command-only Subcommands</t>
  </si>
  <si>
    <t>Name in TRM</t>
  </si>
  <si>
    <t>Cell 1 Gain</t>
  </si>
  <si>
    <t>Cell 2 Gain</t>
  </si>
  <si>
    <t>Cell 3 Gain</t>
  </si>
  <si>
    <t>Cell 4 Gain</t>
  </si>
  <si>
    <t>Cell 5 Gain</t>
  </si>
  <si>
    <t>Cell 6 Gain</t>
  </si>
  <si>
    <t>Cell 7 Gain</t>
  </si>
  <si>
    <t>Cell 8 Gain</t>
  </si>
  <si>
    <t>Cell 9 Gain</t>
  </si>
  <si>
    <t>Cell 10 Gain</t>
  </si>
  <si>
    <t>Cell 11 Gain</t>
  </si>
  <si>
    <t>Cell 12 Gain</t>
  </si>
  <si>
    <t>Cell 13 Gain</t>
  </si>
  <si>
    <t>Cell 14 Gain</t>
  </si>
  <si>
    <t>Cell 15 Gain</t>
  </si>
  <si>
    <t>Cell 16 Gain</t>
  </si>
  <si>
    <t>Pack Gain</t>
  </si>
  <si>
    <t>TOS Gain</t>
  </si>
  <si>
    <t>LD Gain</t>
  </si>
  <si>
    <t>ADC Gain</t>
  </si>
  <si>
    <t>CC Gain</t>
  </si>
  <si>
    <t>Capacity Gain</t>
  </si>
  <si>
    <t>Vcell Offset</t>
  </si>
  <si>
    <t>Vdiv Offset</t>
  </si>
  <si>
    <t>Coulomb Counter Offset Samples</t>
  </si>
  <si>
    <t>Board Offset</t>
  </si>
  <si>
    <t>Internal Temp Offset</t>
  </si>
  <si>
    <t>CFETOFF Temp Offset</t>
  </si>
  <si>
    <t>DFETOFF Temp Offset</t>
  </si>
  <si>
    <t>ALERT Temp Offset</t>
  </si>
  <si>
    <t>TS1 Temp Offset</t>
  </si>
  <si>
    <t>TS2 Temp Offset</t>
  </si>
  <si>
    <t>TS3 Temp Offset</t>
  </si>
  <si>
    <t>HDQ Temp Offset</t>
  </si>
  <si>
    <t>DCHG Temp Offset</t>
  </si>
  <si>
    <t>DDSG Temp Offset</t>
  </si>
  <si>
    <t>Int Gain</t>
  </si>
  <si>
    <t>Int base offset</t>
  </si>
  <si>
    <t>Int Maximum AD</t>
  </si>
  <si>
    <t>Int Maximum Temp</t>
  </si>
  <si>
    <t>Coeff a1</t>
  </si>
  <si>
    <t>Coeff a2</t>
  </si>
  <si>
    <t>Coeff a3</t>
  </si>
  <si>
    <t>Coeff a4</t>
  </si>
  <si>
    <t>Coeff a5</t>
  </si>
  <si>
    <t>Coeff b1</t>
  </si>
  <si>
    <t>Coeff b2</t>
  </si>
  <si>
    <t>Coeff b3</t>
  </si>
  <si>
    <t>Coeff b4</t>
  </si>
  <si>
    <t>Adc0</t>
  </si>
  <si>
    <t>Rc0</t>
  </si>
  <si>
    <t>Coulomb Counter Deadband</t>
  </si>
  <si>
    <t>CUV Threshold Override</t>
  </si>
  <si>
    <t>COV Threshold Override</t>
  </si>
  <si>
    <t>Min Blow Fuse Voltage</t>
  </si>
  <si>
    <t>Fuse Blow Timeout</t>
  </si>
  <si>
    <t>Power Config</t>
  </si>
  <si>
    <t>REG12 Config</t>
  </si>
  <si>
    <t>REG0 Config</t>
  </si>
  <si>
    <t>HWD Regulator Options</t>
  </si>
  <si>
    <t>Comm Type</t>
  </si>
  <si>
    <t>I2C Address</t>
  </si>
  <si>
    <t>SPI Configuration</t>
  </si>
  <si>
    <t>Comm Idle Time</t>
  </si>
  <si>
    <t>CFETOFF Pin Config</t>
  </si>
  <si>
    <t>DFETOFF Pin Config</t>
  </si>
  <si>
    <t>ALERT Pin Config</t>
  </si>
  <si>
    <t>TS1 Config</t>
  </si>
  <si>
    <t>TS2 Config</t>
  </si>
  <si>
    <t>TS3 Config</t>
  </si>
  <si>
    <t>HDQ Pin Config</t>
  </si>
  <si>
    <t>DCHG Pin Config</t>
  </si>
  <si>
    <t>DDSG Pin Config</t>
  </si>
  <si>
    <t>DA Configuration</t>
  </si>
  <si>
    <t>Vcell Mode</t>
  </si>
  <si>
    <t>CC3 Samples</t>
  </si>
  <si>
    <t>Protection Configuration</t>
  </si>
  <si>
    <t>Enabled Protections A</t>
  </si>
  <si>
    <t>Enabled Protections B</t>
  </si>
  <si>
    <t>Enabled Protections C</t>
  </si>
  <si>
    <t>CHG FET Protections A</t>
  </si>
  <si>
    <t>CHG FET Protections B</t>
  </si>
  <si>
    <t>CHG FET Protections C</t>
  </si>
  <si>
    <t>DSG FET Protections A</t>
  </si>
  <si>
    <t>DSG FET Protections B</t>
  </si>
  <si>
    <t>DSG FET Protections C</t>
  </si>
  <si>
    <t>Body Diode Threshold</t>
  </si>
  <si>
    <t>Default Alarm Mask</t>
  </si>
  <si>
    <t>SF Alert Mask A</t>
  </si>
  <si>
    <t>SF Alert Mask B</t>
  </si>
  <si>
    <t>SF Alert Mask C</t>
  </si>
  <si>
    <t>PF Alert Mask A</t>
  </si>
  <si>
    <t>PF Alert Mask B</t>
  </si>
  <si>
    <t>PF Alert Mask C</t>
  </si>
  <si>
    <t>PF Alert Mask D</t>
  </si>
  <si>
    <t>Enabled PF A</t>
  </si>
  <si>
    <t>Enabled PF B</t>
  </si>
  <si>
    <t>Enabled PF C</t>
  </si>
  <si>
    <t>Enabled PF D</t>
  </si>
  <si>
    <t>FET Options</t>
  </si>
  <si>
    <t>Chg Pump Control</t>
  </si>
  <si>
    <t>Precharge Start Voltage</t>
  </si>
  <si>
    <t>Precharge Stop Voltage</t>
  </si>
  <si>
    <t>Predischarge Timeout</t>
  </si>
  <si>
    <t>Predischarge Stop Delta</t>
  </si>
  <si>
    <t>Dsg Current Threshold</t>
  </si>
  <si>
    <t>Chg Current Threshold</t>
  </si>
  <si>
    <t>Check Time</t>
  </si>
  <si>
    <t>Cell 1 Interconnect</t>
  </si>
  <si>
    <t>Cell 2 Interconnect</t>
  </si>
  <si>
    <t>Cell 3 Interconnect</t>
  </si>
  <si>
    <t>Cell 4 Interconnect</t>
  </si>
  <si>
    <t>Cell 5 Interconnect</t>
  </si>
  <si>
    <t>Cell 6 Interconnect</t>
  </si>
  <si>
    <t>Cell 7 Interconnect</t>
  </si>
  <si>
    <t>Cell 8 Interconnect</t>
  </si>
  <si>
    <t>Cell 9 Interconnect</t>
  </si>
  <si>
    <t>Cell 10 Interconnect</t>
  </si>
  <si>
    <t>Cell 11 Interconnect</t>
  </si>
  <si>
    <t>Cell 12 Interconnect</t>
  </si>
  <si>
    <t>Cell 13 Interconnect</t>
  </si>
  <si>
    <t>Cell 14 Interconnect</t>
  </si>
  <si>
    <t>Cell 15 Interconnect</t>
  </si>
  <si>
    <t>Cell 16 Interconnect</t>
  </si>
  <si>
    <t>Mfg Status Init</t>
  </si>
  <si>
    <t>Balancing Configuration</t>
  </si>
  <si>
    <t>Min Cell Temp</t>
  </si>
  <si>
    <t>Max Cell Temp</t>
  </si>
  <si>
    <t>Max Internal Temp</t>
  </si>
  <si>
    <t>Cell Balance Interval</t>
  </si>
  <si>
    <t>Cell Balance Max Cells</t>
  </si>
  <si>
    <t>Cell Balance Min Cell V (Charge)</t>
  </si>
  <si>
    <t>Cell Balance Min Delta (Charge)</t>
  </si>
  <si>
    <t>Cell Balance Stop Delta (Charge)</t>
  </si>
  <si>
    <t>Cell Balance Min Cell V (Relax)</t>
  </si>
  <si>
    <t>Cell Balance Min Delta (Relax)</t>
  </si>
  <si>
    <t>Cell Balance Stop Delta (Relax)</t>
  </si>
  <si>
    <t>Shutdown Cell Voltage</t>
  </si>
  <si>
    <t>Shutdown Stack Voltage</t>
  </si>
  <si>
    <t>Low V Shutdown Delay</t>
  </si>
  <si>
    <t>Shutdown Temperature</t>
  </si>
  <si>
    <t>Shutdown Temperature Delay</t>
  </si>
  <si>
    <t>FET Off Delay</t>
  </si>
  <si>
    <t>Shutdown Command Delay</t>
  </si>
  <si>
    <t>Auto Shutdown Time</t>
  </si>
  <si>
    <t>RAM Fail Shutdown Time</t>
  </si>
  <si>
    <t>Sleep Current</t>
  </si>
  <si>
    <t>Voltage Time</t>
  </si>
  <si>
    <t>Wake Comparator Current</t>
  </si>
  <si>
    <t>Sleep Hysteresis Time</t>
  </si>
  <si>
    <t>Sleep Charger Voltage Threshold</t>
  </si>
  <si>
    <t>Sleep Charger PACK-TOS Delta</t>
  </si>
  <si>
    <t>Config RAM Signature</t>
  </si>
  <si>
    <t>Threshold</t>
  </si>
  <si>
    <t>Delay</t>
  </si>
  <si>
    <t>Recovery Hysteresis</t>
  </si>
  <si>
    <t>Latch Limit</t>
  </si>
  <si>
    <t>Counter Dec Delay</t>
  </si>
  <si>
    <t>Recovery Time</t>
  </si>
  <si>
    <t>Recovery Threshold</t>
  </si>
  <si>
    <t>PACK-TOS Delta</t>
  </si>
  <si>
    <t>Recovery</t>
  </si>
  <si>
    <t>Active Time</t>
  </si>
  <si>
    <t>Retry Delay</t>
  </si>
  <si>
    <t>Timeout</t>
  </si>
  <si>
    <t>Charge Threshold</t>
  </si>
  <si>
    <t>Reset</t>
  </si>
  <si>
    <t>Check Voltage</t>
  </si>
  <si>
    <t>Max Relax Current</t>
  </si>
  <si>
    <t>Relax Min Duration</t>
  </si>
  <si>
    <t>Min Active Current</t>
  </si>
  <si>
    <t>OFF Threshold</t>
  </si>
  <si>
    <t>OFF Delay</t>
  </si>
  <si>
    <t>Fail Threshold</t>
  </si>
  <si>
    <t>Security Settings</t>
  </si>
  <si>
    <t>Unseal Key Step 1</t>
  </si>
  <si>
    <t>Unseal Key Step 2</t>
  </si>
  <si>
    <t>Full Access Key Step 1</t>
  </si>
  <si>
    <t>Full Access Key Step 2</t>
  </si>
  <si>
    <t>Calibration</t>
  </si>
  <si>
    <t>Current</t>
  </si>
  <si>
    <t>V Divider Offset</t>
  </si>
  <si>
    <t>Current Offset</t>
  </si>
  <si>
    <t>Temperature</t>
  </si>
  <si>
    <t>Internal Temp Model</t>
  </si>
  <si>
    <t>18K Temperature Model</t>
  </si>
  <si>
    <t>180K Temperature Model</t>
  </si>
  <si>
    <t>Custom Temperature Model</t>
  </si>
  <si>
    <t>Current Deadband</t>
  </si>
  <si>
    <t>CUV</t>
  </si>
  <si>
    <t>COV</t>
  </si>
  <si>
    <t>Settings</t>
  </si>
  <si>
    <t>Fuse</t>
  </si>
  <si>
    <t>Configuration</t>
  </si>
  <si>
    <t>Protection</t>
  </si>
  <si>
    <t>Alarm</t>
  </si>
  <si>
    <t>Permanent Failure</t>
  </si>
  <si>
    <t>FET</t>
  </si>
  <si>
    <t>Current Thresholds</t>
  </si>
  <si>
    <t>Cell Open-Wire</t>
  </si>
  <si>
    <t>Interconnect Resistances</t>
  </si>
  <si>
    <t>Manufacturing</t>
  </si>
  <si>
    <t>Cell Balancing Config</t>
  </si>
  <si>
    <t>Power</t>
  </si>
  <si>
    <t>Shutdown</t>
  </si>
  <si>
    <t>Sleep</t>
  </si>
  <si>
    <t>System Data</t>
  </si>
  <si>
    <t>Integrity</t>
  </si>
  <si>
    <t>Protections</t>
  </si>
  <si>
    <t>COVL</t>
  </si>
  <si>
    <t>OCC</t>
  </si>
  <si>
    <t>OCD1</t>
  </si>
  <si>
    <t>OCD2</t>
  </si>
  <si>
    <t>SCD</t>
  </si>
  <si>
    <t>OCD3</t>
  </si>
  <si>
    <t>OCD</t>
  </si>
  <si>
    <t>OCDL</t>
  </si>
  <si>
    <t>SCDL</t>
  </si>
  <si>
    <t>OTC</t>
  </si>
  <si>
    <t>OTD</t>
  </si>
  <si>
    <t>OTF</t>
  </si>
  <si>
    <t>OTINT</t>
  </si>
  <si>
    <t>UTC</t>
  </si>
  <si>
    <t>UTD</t>
  </si>
  <si>
    <t>UTINT</t>
  </si>
  <si>
    <t>HWD</t>
  </si>
  <si>
    <t>Load Detect</t>
  </si>
  <si>
    <t>PTO</t>
  </si>
  <si>
    <t>Permanent Fail</t>
  </si>
  <si>
    <t>CUDEP</t>
  </si>
  <si>
    <t>SUV</t>
  </si>
  <si>
    <t>SOV</t>
  </si>
  <si>
    <t>TOS</t>
  </si>
  <si>
    <t>SOCC</t>
  </si>
  <si>
    <t>SOCD</t>
  </si>
  <si>
    <t>SOT</t>
  </si>
  <si>
    <t>SOTF</t>
  </si>
  <si>
    <t>VIMR</t>
  </si>
  <si>
    <t>VIMA</t>
  </si>
  <si>
    <t>CFETF</t>
  </si>
  <si>
    <t>DFETF</t>
  </si>
  <si>
    <t>VSSF</t>
  </si>
  <si>
    <t>2LVL</t>
  </si>
  <si>
    <t>LFOF</t>
  </si>
  <si>
    <t>HWMX</t>
  </si>
  <si>
    <t>Security</t>
  </si>
  <si>
    <t>Keys</t>
  </si>
  <si>
    <t>VIMACheckVoltage</t>
  </si>
  <si>
    <t>address</t>
  </si>
  <si>
    <t>Type</t>
  </si>
  <si>
    <t>Min Value</t>
  </si>
  <si>
    <t>Max Value</t>
  </si>
  <si>
    <t>Default</t>
  </si>
  <si>
    <t>Units</t>
  </si>
  <si>
    <t>I2</t>
  </si>
  <si>
    <t>–32767</t>
  </si>
  <si>
    <t>—</t>
  </si>
  <si>
    <t>U2</t>
  </si>
  <si>
    <t>F4</t>
  </si>
  <si>
    <t>1.00E–01</t>
  </si>
  <si>
    <t>mV</t>
  </si>
  <si>
    <t>userV</t>
  </si>
  <si>
    <t>–32768</t>
  </si>
  <si>
    <t>I1</t>
  </si>
  <si>
    <t>–128</t>
  </si>
  <si>
    <t>0.1°C</t>
  </si>
  <si>
    <t>0.1K</t>
  </si>
  <si>
    <t>–15524</t>
  </si>
  <si>
    <t>–22664</t>
  </si>
  <si>
    <t>–371</t>
  </si>
  <si>
    <t>–3498</t>
  </si>
  <si>
    <t>–17513</t>
  </si>
  <si>
    <t>–23593</t>
  </si>
  <si>
    <t>–2055</t>
  </si>
  <si>
    <t>–3427</t>
  </si>
  <si>
    <t>U1</t>
  </si>
  <si>
    <t>234nV</t>
  </si>
  <si>
    <t>0x0000</t>
  </si>
  <si>
    <t>0xFFFF</t>
  </si>
  <si>
    <t>Hex</t>
  </si>
  <si>
    <t>10mV</t>
  </si>
  <si>
    <t>s</t>
  </si>
  <si>
    <t>H2</t>
  </si>
  <si>
    <t>0x2982</t>
  </si>
  <si>
    <t>H1</t>
  </si>
  <si>
    <t>0xFF</t>
  </si>
  <si>
    <t>0x1F</t>
  </si>
  <si>
    <t>0x3F</t>
  </si>
  <si>
    <t>Num</t>
  </si>
  <si>
    <t>0x07FF</t>
  </si>
  <si>
    <t>0x88</t>
  </si>
  <si>
    <t>0x98</t>
  </si>
  <si>
    <t>0xD5</t>
  </si>
  <si>
    <t>0x56</t>
  </si>
  <si>
    <t>0xE4</t>
  </si>
  <si>
    <t>0xE6</t>
  </si>
  <si>
    <t>0xE2</t>
  </si>
  <si>
    <t>mA</t>
  </si>
  <si>
    <t>0xF800</t>
  </si>
  <si>
    <t>0xFC</t>
  </si>
  <si>
    <t>0xF7</t>
  </si>
  <si>
    <t>0xF4</t>
  </si>
  <si>
    <t>0x5F</t>
  </si>
  <si>
    <t>0x9F</t>
  </si>
  <si>
    <t>0x01</t>
  </si>
  <si>
    <t>10ms</t>
  </si>
  <si>
    <t>userA</t>
  </si>
  <si>
    <t>mΩ</t>
  </si>
  <si>
    <t>0x0040</t>
  </si>
  <si>
    <t>–20</t>
  </si>
  <si>
    <t>°C</t>
  </si>
  <si>
    <t>0.25s</t>
  </si>
  <si>
    <t>min</t>
  </si>
  <si>
    <t>0x7FFF</t>
  </si>
  <si>
    <t>50.6mV</t>
  </si>
  <si>
    <t>3.3 ms</t>
  </si>
  <si>
    <t>2mV</t>
  </si>
  <si>
    <t>–200</t>
  </si>
  <si>
    <t>15µs</t>
  </si>
  <si>
    <t>–4000</t>
  </si>
  <si>
    <t>–40</t>
  </si>
  <si>
    <t>–15</t>
  </si>
  <si>
    <t>hrs</t>
  </si>
  <si>
    <t>userAh</t>
  </si>
  <si>
    <t>–32000</t>
  </si>
  <si>
    <t>–5000</t>
  </si>
  <si>
    <t>–10</t>
  </si>
  <si>
    <t>0x0100</t>
  </si>
  <si>
    <t>0x0414</t>
  </si>
  <si>
    <t>0x3672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</si>
</sst>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vertical="center" wrapText="1"/>
    </xf>
    <xf numFmtId="11" fontId="0" fillId="0" borderId="0" xfId="0" applyNumberFormat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9"/>
  <sheetViews>
    <sheetView tabSelected="1" workbookViewId="0">
      <selection activeCell="N13" sqref="N13"/>
    </sheetView>
  </sheetViews>
  <sheetFormatPr defaultRowHeight="15" x14ac:dyDescent="0.25"/>
  <cols>
    <col min="1" max="1" width="37" bestFit="1" customWidth="1"/>
    <col min="2" max="2" width="29.85546875" bestFit="1" customWidth="1"/>
    <col min="3" max="3" width="7.85546875" bestFit="1" customWidth="1"/>
    <col min="4" max="4" width="14.5703125" bestFit="1" customWidth="1"/>
    <col min="5" max="5" width="26.42578125" bestFit="1" customWidth="1"/>
    <col min="6" max="6" width="31.140625" bestFit="1" customWidth="1"/>
  </cols>
  <sheetData>
    <row r="1" spans="1:11" x14ac:dyDescent="0.25">
      <c r="A1" t="s">
        <v>806</v>
      </c>
    </row>
    <row r="3" spans="1:11" ht="30" x14ac:dyDescent="0.25">
      <c r="A3" t="s">
        <v>0</v>
      </c>
      <c r="B3" t="s">
        <v>1</v>
      </c>
      <c r="C3" t="s">
        <v>1059</v>
      </c>
      <c r="D3" t="s">
        <v>810</v>
      </c>
      <c r="G3" s="1" t="s">
        <v>1060</v>
      </c>
      <c r="H3" s="1" t="s">
        <v>1061</v>
      </c>
      <c r="I3" s="1" t="s">
        <v>1062</v>
      </c>
      <c r="J3" s="1" t="s">
        <v>1063</v>
      </c>
      <c r="K3" s="1" t="s">
        <v>1064</v>
      </c>
    </row>
    <row r="4" spans="1:11" x14ac:dyDescent="0.25">
      <c r="A4" t="s">
        <v>3</v>
      </c>
      <c r="B4" t="s">
        <v>4</v>
      </c>
      <c r="C4" t="s">
        <v>5</v>
      </c>
      <c r="D4" t="s">
        <v>990</v>
      </c>
      <c r="E4" t="s">
        <v>512</v>
      </c>
      <c r="F4" t="s">
        <v>811</v>
      </c>
      <c r="G4" s="1" t="s">
        <v>1065</v>
      </c>
      <c r="H4" s="1" t="s">
        <v>1066</v>
      </c>
      <c r="I4" s="1">
        <v>32767</v>
      </c>
      <c r="J4" s="1">
        <v>0</v>
      </c>
      <c r="K4" s="1" t="s">
        <v>1067</v>
      </c>
    </row>
    <row r="5" spans="1:11" x14ac:dyDescent="0.25">
      <c r="A5" t="s">
        <v>3</v>
      </c>
      <c r="B5" t="s">
        <v>6</v>
      </c>
      <c r="C5" t="s">
        <v>7</v>
      </c>
      <c r="D5" t="s">
        <v>990</v>
      </c>
      <c r="E5" t="s">
        <v>512</v>
      </c>
      <c r="F5" t="s">
        <v>812</v>
      </c>
      <c r="G5" s="1" t="s">
        <v>1065</v>
      </c>
      <c r="H5" s="1" t="s">
        <v>1066</v>
      </c>
      <c r="I5" s="1">
        <v>32767</v>
      </c>
      <c r="J5" s="1">
        <v>0</v>
      </c>
      <c r="K5" s="1" t="s">
        <v>1067</v>
      </c>
    </row>
    <row r="6" spans="1:11" x14ac:dyDescent="0.25">
      <c r="A6" t="s">
        <v>3</v>
      </c>
      <c r="B6" t="s">
        <v>8</v>
      </c>
      <c r="C6" t="s">
        <v>9</v>
      </c>
      <c r="D6" t="s">
        <v>990</v>
      </c>
      <c r="E6" t="s">
        <v>512</v>
      </c>
      <c r="F6" t="s">
        <v>813</v>
      </c>
      <c r="G6" s="1" t="s">
        <v>1065</v>
      </c>
      <c r="H6" s="1" t="s">
        <v>1066</v>
      </c>
      <c r="I6" s="1">
        <v>32767</v>
      </c>
      <c r="J6" s="1">
        <v>0</v>
      </c>
      <c r="K6" s="1" t="s">
        <v>1067</v>
      </c>
    </row>
    <row r="7" spans="1:11" x14ac:dyDescent="0.25">
      <c r="A7" t="s">
        <v>3</v>
      </c>
      <c r="B7" t="s">
        <v>10</v>
      </c>
      <c r="C7" t="s">
        <v>11</v>
      </c>
      <c r="D7" t="s">
        <v>990</v>
      </c>
      <c r="E7" t="s">
        <v>512</v>
      </c>
      <c r="F7" t="s">
        <v>814</v>
      </c>
      <c r="G7" s="1" t="s">
        <v>1065</v>
      </c>
      <c r="H7" s="1" t="s">
        <v>1066</v>
      </c>
      <c r="I7" s="1">
        <v>32767</v>
      </c>
      <c r="J7" s="1">
        <v>0</v>
      </c>
      <c r="K7" s="1" t="s">
        <v>1067</v>
      </c>
    </row>
    <row r="8" spans="1:11" x14ac:dyDescent="0.25">
      <c r="A8" t="s">
        <v>3</v>
      </c>
      <c r="B8" t="s">
        <v>12</v>
      </c>
      <c r="C8" t="s">
        <v>13</v>
      </c>
      <c r="D8" t="s">
        <v>990</v>
      </c>
      <c r="E8" t="s">
        <v>512</v>
      </c>
      <c r="F8" t="s">
        <v>815</v>
      </c>
      <c r="G8" s="1" t="s">
        <v>1065</v>
      </c>
      <c r="H8" s="1" t="s">
        <v>1066</v>
      </c>
      <c r="I8" s="1">
        <v>32767</v>
      </c>
      <c r="J8" s="1">
        <v>0</v>
      </c>
      <c r="K8" s="1" t="s">
        <v>1067</v>
      </c>
    </row>
    <row r="9" spans="1:11" x14ac:dyDescent="0.25">
      <c r="A9" t="s">
        <v>3</v>
      </c>
      <c r="B9" t="s">
        <v>14</v>
      </c>
      <c r="C9" t="s">
        <v>15</v>
      </c>
      <c r="D9" t="s">
        <v>990</v>
      </c>
      <c r="E9" t="s">
        <v>512</v>
      </c>
      <c r="F9" t="s">
        <v>816</v>
      </c>
      <c r="G9" s="1" t="s">
        <v>1065</v>
      </c>
      <c r="H9" s="1" t="s">
        <v>1066</v>
      </c>
      <c r="I9" s="1">
        <v>32767</v>
      </c>
      <c r="J9" s="1">
        <v>0</v>
      </c>
      <c r="K9" s="1" t="s">
        <v>1067</v>
      </c>
    </row>
    <row r="10" spans="1:11" x14ac:dyDescent="0.25">
      <c r="A10" t="s">
        <v>3</v>
      </c>
      <c r="B10" t="s">
        <v>16</v>
      </c>
      <c r="C10" t="s">
        <v>17</v>
      </c>
      <c r="D10" t="s">
        <v>990</v>
      </c>
      <c r="E10" t="s">
        <v>512</v>
      </c>
      <c r="F10" t="s">
        <v>817</v>
      </c>
      <c r="G10" s="1" t="s">
        <v>1065</v>
      </c>
      <c r="H10" s="1" t="s">
        <v>1066</v>
      </c>
      <c r="I10" s="1">
        <v>32767</v>
      </c>
      <c r="J10" s="1">
        <v>0</v>
      </c>
      <c r="K10" s="1" t="s">
        <v>1067</v>
      </c>
    </row>
    <row r="11" spans="1:11" x14ac:dyDescent="0.25">
      <c r="A11" t="s">
        <v>3</v>
      </c>
      <c r="B11" t="s">
        <v>18</v>
      </c>
      <c r="C11" t="s">
        <v>19</v>
      </c>
      <c r="D11" t="s">
        <v>990</v>
      </c>
      <c r="E11" t="s">
        <v>512</v>
      </c>
      <c r="F11" t="s">
        <v>818</v>
      </c>
      <c r="G11" s="1" t="s">
        <v>1065</v>
      </c>
      <c r="H11" s="1" t="s">
        <v>1066</v>
      </c>
      <c r="I11" s="1">
        <v>32767</v>
      </c>
      <c r="J11" s="1">
        <v>0</v>
      </c>
      <c r="K11" s="1" t="s">
        <v>1067</v>
      </c>
    </row>
    <row r="12" spans="1:11" x14ac:dyDescent="0.25">
      <c r="A12" t="s">
        <v>3</v>
      </c>
      <c r="B12" t="s">
        <v>20</v>
      </c>
      <c r="C12" t="s">
        <v>21</v>
      </c>
      <c r="D12" t="s">
        <v>990</v>
      </c>
      <c r="E12" t="s">
        <v>512</v>
      </c>
      <c r="F12" t="s">
        <v>819</v>
      </c>
      <c r="G12" s="1" t="s">
        <v>1065</v>
      </c>
      <c r="H12" s="1" t="s">
        <v>1066</v>
      </c>
      <c r="I12" s="1">
        <v>32767</v>
      </c>
      <c r="J12" s="1">
        <v>0</v>
      </c>
      <c r="K12" s="1" t="s">
        <v>1067</v>
      </c>
    </row>
    <row r="13" spans="1:11" x14ac:dyDescent="0.25">
      <c r="A13" t="s">
        <v>3</v>
      </c>
      <c r="B13" t="s">
        <v>22</v>
      </c>
      <c r="C13" t="s">
        <v>23</v>
      </c>
      <c r="D13" t="s">
        <v>990</v>
      </c>
      <c r="E13" t="s">
        <v>512</v>
      </c>
      <c r="F13" t="s">
        <v>820</v>
      </c>
      <c r="G13" s="1" t="s">
        <v>1065</v>
      </c>
      <c r="H13" s="1" t="s">
        <v>1066</v>
      </c>
      <c r="I13" s="1">
        <v>32767</v>
      </c>
      <c r="J13" s="1">
        <v>0</v>
      </c>
      <c r="K13" s="1" t="s">
        <v>1067</v>
      </c>
    </row>
    <row r="14" spans="1:11" x14ac:dyDescent="0.25">
      <c r="A14" t="s">
        <v>3</v>
      </c>
      <c r="B14" t="s">
        <v>24</v>
      </c>
      <c r="C14" t="s">
        <v>25</v>
      </c>
      <c r="D14" t="s">
        <v>990</v>
      </c>
      <c r="E14" t="s">
        <v>512</v>
      </c>
      <c r="F14" t="s">
        <v>821</v>
      </c>
      <c r="G14" s="1" t="s">
        <v>1065</v>
      </c>
      <c r="H14" s="1" t="s">
        <v>1066</v>
      </c>
      <c r="I14" s="1">
        <v>32767</v>
      </c>
      <c r="J14" s="1">
        <v>0</v>
      </c>
      <c r="K14" s="1" t="s">
        <v>1067</v>
      </c>
    </row>
    <row r="15" spans="1:11" x14ac:dyDescent="0.25">
      <c r="A15" t="s">
        <v>3</v>
      </c>
      <c r="B15" t="s">
        <v>26</v>
      </c>
      <c r="C15" t="s">
        <v>27</v>
      </c>
      <c r="D15" t="s">
        <v>990</v>
      </c>
      <c r="E15" t="s">
        <v>512</v>
      </c>
      <c r="F15" t="s">
        <v>822</v>
      </c>
      <c r="G15" s="1" t="s">
        <v>1065</v>
      </c>
      <c r="H15" s="1" t="s">
        <v>1066</v>
      </c>
      <c r="I15" s="1">
        <v>32767</v>
      </c>
      <c r="J15" s="1">
        <v>0</v>
      </c>
      <c r="K15" s="1" t="s">
        <v>1067</v>
      </c>
    </row>
    <row r="16" spans="1:11" x14ac:dyDescent="0.25">
      <c r="A16" t="s">
        <v>3</v>
      </c>
      <c r="B16" t="s">
        <v>28</v>
      </c>
      <c r="C16" t="s">
        <v>29</v>
      </c>
      <c r="D16" t="s">
        <v>990</v>
      </c>
      <c r="E16" t="s">
        <v>512</v>
      </c>
      <c r="F16" t="s">
        <v>823</v>
      </c>
      <c r="G16" s="1" t="s">
        <v>1065</v>
      </c>
      <c r="H16" s="1" t="s">
        <v>1066</v>
      </c>
      <c r="I16" s="1">
        <v>32767</v>
      </c>
      <c r="J16" s="1">
        <v>0</v>
      </c>
      <c r="K16" s="1" t="s">
        <v>1067</v>
      </c>
    </row>
    <row r="17" spans="1:11" x14ac:dyDescent="0.25">
      <c r="A17" t="s">
        <v>3</v>
      </c>
      <c r="B17" t="s">
        <v>30</v>
      </c>
      <c r="C17" t="s">
        <v>31</v>
      </c>
      <c r="D17" t="s">
        <v>990</v>
      </c>
      <c r="E17" t="s">
        <v>512</v>
      </c>
      <c r="F17" t="s">
        <v>824</v>
      </c>
      <c r="G17" s="1" t="s">
        <v>1065</v>
      </c>
      <c r="H17" s="1" t="s">
        <v>1066</v>
      </c>
      <c r="I17" s="1">
        <v>32767</v>
      </c>
      <c r="J17" s="1">
        <v>0</v>
      </c>
      <c r="K17" s="1" t="s">
        <v>1067</v>
      </c>
    </row>
    <row r="18" spans="1:11" x14ac:dyDescent="0.25">
      <c r="A18" t="s">
        <v>3</v>
      </c>
      <c r="B18" t="s">
        <v>32</v>
      </c>
      <c r="C18" t="s">
        <v>33</v>
      </c>
      <c r="D18" t="s">
        <v>990</v>
      </c>
      <c r="E18" t="s">
        <v>512</v>
      </c>
      <c r="F18" t="s">
        <v>825</v>
      </c>
      <c r="G18" s="1" t="s">
        <v>1065</v>
      </c>
      <c r="H18" s="1" t="s">
        <v>1066</v>
      </c>
      <c r="I18" s="1">
        <v>32767</v>
      </c>
      <c r="J18" s="1">
        <v>0</v>
      </c>
      <c r="K18" s="1" t="s">
        <v>1067</v>
      </c>
    </row>
    <row r="19" spans="1:11" x14ac:dyDescent="0.25">
      <c r="A19" t="s">
        <v>3</v>
      </c>
      <c r="B19" t="s">
        <v>34</v>
      </c>
      <c r="C19" t="s">
        <v>35</v>
      </c>
      <c r="D19" t="s">
        <v>990</v>
      </c>
      <c r="E19" t="s">
        <v>512</v>
      </c>
      <c r="F19" t="s">
        <v>826</v>
      </c>
      <c r="G19" s="1" t="s">
        <v>1065</v>
      </c>
      <c r="H19" s="1" t="s">
        <v>1066</v>
      </c>
      <c r="I19" s="1">
        <v>32767</v>
      </c>
      <c r="J19" s="1">
        <v>0</v>
      </c>
      <c r="K19" s="1" t="s">
        <v>1067</v>
      </c>
    </row>
    <row r="20" spans="1:11" x14ac:dyDescent="0.25">
      <c r="A20" t="s">
        <v>3</v>
      </c>
      <c r="B20" t="s">
        <v>36</v>
      </c>
      <c r="C20" t="s">
        <v>37</v>
      </c>
      <c r="D20" t="s">
        <v>990</v>
      </c>
      <c r="E20" t="s">
        <v>512</v>
      </c>
      <c r="F20" t="s">
        <v>827</v>
      </c>
      <c r="G20" s="1" t="s">
        <v>1068</v>
      </c>
      <c r="H20" s="1">
        <v>0</v>
      </c>
      <c r="I20" s="1">
        <v>65535</v>
      </c>
      <c r="J20" s="1">
        <v>0</v>
      </c>
      <c r="K20" s="1" t="s">
        <v>1067</v>
      </c>
    </row>
    <row r="21" spans="1:11" x14ac:dyDescent="0.25">
      <c r="A21" t="s">
        <v>3</v>
      </c>
      <c r="B21" t="s">
        <v>38</v>
      </c>
      <c r="C21" t="s">
        <v>39</v>
      </c>
      <c r="D21" t="s">
        <v>990</v>
      </c>
      <c r="E21" t="s">
        <v>512</v>
      </c>
      <c r="F21" t="s">
        <v>828</v>
      </c>
      <c r="G21" s="1" t="s">
        <v>1068</v>
      </c>
      <c r="H21" s="1">
        <v>0</v>
      </c>
      <c r="I21" s="1">
        <v>65535</v>
      </c>
      <c r="J21" s="1">
        <v>0</v>
      </c>
      <c r="K21" s="1" t="s">
        <v>1067</v>
      </c>
    </row>
    <row r="22" spans="1:11" x14ac:dyDescent="0.25">
      <c r="A22" t="s">
        <v>3</v>
      </c>
      <c r="B22" t="s">
        <v>40</v>
      </c>
      <c r="C22" t="s">
        <v>41</v>
      </c>
      <c r="D22" t="s">
        <v>990</v>
      </c>
      <c r="E22" t="s">
        <v>512</v>
      </c>
      <c r="F22" t="s">
        <v>829</v>
      </c>
      <c r="G22" s="1" t="s">
        <v>1068</v>
      </c>
      <c r="H22" s="1">
        <v>0</v>
      </c>
      <c r="I22" s="1">
        <v>65535</v>
      </c>
      <c r="J22" s="1">
        <v>0</v>
      </c>
      <c r="K22" s="1" t="s">
        <v>1067</v>
      </c>
    </row>
    <row r="23" spans="1:11" x14ac:dyDescent="0.25">
      <c r="A23" t="s">
        <v>3</v>
      </c>
      <c r="B23" t="s">
        <v>42</v>
      </c>
      <c r="C23" t="s">
        <v>43</v>
      </c>
      <c r="D23" t="s">
        <v>990</v>
      </c>
      <c r="E23" t="s">
        <v>512</v>
      </c>
      <c r="F23" t="s">
        <v>830</v>
      </c>
      <c r="G23" s="1" t="s">
        <v>1065</v>
      </c>
      <c r="H23" s="1" t="s">
        <v>1066</v>
      </c>
      <c r="I23" s="1">
        <v>32767</v>
      </c>
      <c r="J23" s="1">
        <v>0</v>
      </c>
      <c r="K23" s="1" t="s">
        <v>1067</v>
      </c>
    </row>
    <row r="24" spans="1:11" x14ac:dyDescent="0.25">
      <c r="A24" t="s">
        <v>3</v>
      </c>
      <c r="B24" t="s">
        <v>44</v>
      </c>
      <c r="C24" t="s">
        <v>45</v>
      </c>
      <c r="D24" t="s">
        <v>990</v>
      </c>
      <c r="E24" t="s">
        <v>991</v>
      </c>
      <c r="F24" t="s">
        <v>831</v>
      </c>
      <c r="G24" s="1" t="s">
        <v>1069</v>
      </c>
      <c r="H24" s="1" t="s">
        <v>1070</v>
      </c>
      <c r="I24" s="2">
        <v>10</v>
      </c>
      <c r="J24" s="1">
        <v>7.4767999999999999</v>
      </c>
      <c r="K24" s="1" t="s">
        <v>1067</v>
      </c>
    </row>
    <row r="25" spans="1:11" x14ac:dyDescent="0.25">
      <c r="A25" t="s">
        <v>3</v>
      </c>
      <c r="B25" t="s">
        <v>46</v>
      </c>
      <c r="C25" t="s">
        <v>47</v>
      </c>
      <c r="D25" t="s">
        <v>990</v>
      </c>
      <c r="E25" t="s">
        <v>991</v>
      </c>
      <c r="F25" t="s">
        <v>832</v>
      </c>
      <c r="G25" s="1" t="s">
        <v>1069</v>
      </c>
      <c r="H25" s="2">
        <v>29826.2</v>
      </c>
      <c r="I25" s="2">
        <v>4193046</v>
      </c>
      <c r="J25" s="1">
        <v>2230042.463</v>
      </c>
      <c r="K25" s="1" t="s">
        <v>1067</v>
      </c>
    </row>
    <row r="26" spans="1:11" x14ac:dyDescent="0.25">
      <c r="A26" t="s">
        <v>3</v>
      </c>
      <c r="B26" t="s">
        <v>48</v>
      </c>
      <c r="C26" t="s">
        <v>49</v>
      </c>
      <c r="D26" t="s">
        <v>990</v>
      </c>
      <c r="E26" t="s">
        <v>833</v>
      </c>
      <c r="F26" t="s">
        <v>833</v>
      </c>
      <c r="G26" s="1" t="s">
        <v>1065</v>
      </c>
      <c r="H26" s="1" t="s">
        <v>1066</v>
      </c>
      <c r="I26" s="1">
        <v>32767</v>
      </c>
      <c r="J26" s="1">
        <v>0</v>
      </c>
      <c r="K26" s="1" t="s">
        <v>1071</v>
      </c>
    </row>
    <row r="27" spans="1:11" x14ac:dyDescent="0.25">
      <c r="A27" t="s">
        <v>3</v>
      </c>
      <c r="B27" t="s">
        <v>50</v>
      </c>
      <c r="C27" t="s">
        <v>51</v>
      </c>
      <c r="D27" t="s">
        <v>990</v>
      </c>
      <c r="E27" t="s">
        <v>992</v>
      </c>
      <c r="F27" t="s">
        <v>834</v>
      </c>
      <c r="G27" s="1" t="s">
        <v>1065</v>
      </c>
      <c r="H27" s="1" t="s">
        <v>1066</v>
      </c>
      <c r="I27" s="1">
        <v>32767</v>
      </c>
      <c r="J27" s="1">
        <v>0</v>
      </c>
      <c r="K27" s="1" t="s">
        <v>1072</v>
      </c>
    </row>
    <row r="28" spans="1:11" x14ac:dyDescent="0.25">
      <c r="A28" t="s">
        <v>3</v>
      </c>
      <c r="B28" t="s">
        <v>52</v>
      </c>
      <c r="C28" t="s">
        <v>53</v>
      </c>
      <c r="D28" t="s">
        <v>990</v>
      </c>
      <c r="E28" t="s">
        <v>993</v>
      </c>
      <c r="F28" t="s">
        <v>835</v>
      </c>
      <c r="G28" s="1" t="s">
        <v>1068</v>
      </c>
      <c r="H28" s="1">
        <v>0</v>
      </c>
      <c r="I28" s="1">
        <v>65535</v>
      </c>
      <c r="J28" s="1">
        <v>64</v>
      </c>
      <c r="K28" s="1" t="s">
        <v>1067</v>
      </c>
    </row>
    <row r="29" spans="1:11" x14ac:dyDescent="0.25">
      <c r="A29" t="s">
        <v>3</v>
      </c>
      <c r="B29" t="s">
        <v>54</v>
      </c>
      <c r="C29" t="s">
        <v>55</v>
      </c>
      <c r="D29" t="s">
        <v>990</v>
      </c>
      <c r="E29" t="s">
        <v>993</v>
      </c>
      <c r="F29" t="s">
        <v>836</v>
      </c>
      <c r="G29" s="1" t="s">
        <v>1065</v>
      </c>
      <c r="H29" s="1" t="s">
        <v>1073</v>
      </c>
      <c r="I29" s="1">
        <v>32767</v>
      </c>
      <c r="J29" s="1">
        <v>0</v>
      </c>
      <c r="K29" s="1" t="s">
        <v>1067</v>
      </c>
    </row>
    <row r="30" spans="1:11" x14ac:dyDescent="0.25">
      <c r="A30" t="s">
        <v>3</v>
      </c>
      <c r="B30" t="s">
        <v>56</v>
      </c>
      <c r="C30" t="s">
        <v>57</v>
      </c>
      <c r="D30" t="s">
        <v>990</v>
      </c>
      <c r="E30" t="s">
        <v>994</v>
      </c>
      <c r="F30" t="s">
        <v>837</v>
      </c>
      <c r="G30" s="1" t="s">
        <v>1074</v>
      </c>
      <c r="H30" s="1" t="s">
        <v>1075</v>
      </c>
      <c r="I30" s="1">
        <v>127</v>
      </c>
      <c r="J30" s="1">
        <v>0</v>
      </c>
      <c r="K30" s="1" t="s">
        <v>1076</v>
      </c>
    </row>
    <row r="31" spans="1:11" x14ac:dyDescent="0.25">
      <c r="A31" t="s">
        <v>3</v>
      </c>
      <c r="B31" t="s">
        <v>58</v>
      </c>
      <c r="C31" t="s">
        <v>59</v>
      </c>
      <c r="D31" t="s">
        <v>990</v>
      </c>
      <c r="E31" t="s">
        <v>994</v>
      </c>
      <c r="F31" t="s">
        <v>838</v>
      </c>
      <c r="G31" s="1" t="s">
        <v>1074</v>
      </c>
      <c r="H31" s="1" t="s">
        <v>1075</v>
      </c>
      <c r="I31" s="1">
        <v>127</v>
      </c>
      <c r="J31" s="1">
        <v>0</v>
      </c>
      <c r="K31" s="1" t="s">
        <v>1076</v>
      </c>
    </row>
    <row r="32" spans="1:11" x14ac:dyDescent="0.25">
      <c r="A32" t="s">
        <v>3</v>
      </c>
      <c r="B32" t="s">
        <v>60</v>
      </c>
      <c r="C32" t="s">
        <v>61</v>
      </c>
      <c r="D32" t="s">
        <v>990</v>
      </c>
      <c r="E32" t="s">
        <v>994</v>
      </c>
      <c r="F32" t="s">
        <v>839</v>
      </c>
      <c r="G32" s="1" t="s">
        <v>1074</v>
      </c>
      <c r="H32" s="1" t="s">
        <v>1075</v>
      </c>
      <c r="I32" s="1">
        <v>127</v>
      </c>
      <c r="J32" s="1">
        <v>0</v>
      </c>
      <c r="K32" s="1" t="s">
        <v>1076</v>
      </c>
    </row>
    <row r="33" spans="1:11" x14ac:dyDescent="0.25">
      <c r="A33" t="s">
        <v>3</v>
      </c>
      <c r="B33" t="s">
        <v>62</v>
      </c>
      <c r="C33" t="s">
        <v>63</v>
      </c>
      <c r="D33" t="s">
        <v>990</v>
      </c>
      <c r="E33" t="s">
        <v>994</v>
      </c>
      <c r="F33" t="s">
        <v>840</v>
      </c>
      <c r="G33" s="1" t="s">
        <v>1074</v>
      </c>
      <c r="H33" s="1" t="s">
        <v>1075</v>
      </c>
      <c r="I33" s="1">
        <v>127</v>
      </c>
      <c r="J33" s="1">
        <v>0</v>
      </c>
      <c r="K33" s="1" t="s">
        <v>1076</v>
      </c>
    </row>
    <row r="34" spans="1:11" x14ac:dyDescent="0.25">
      <c r="A34" t="s">
        <v>3</v>
      </c>
      <c r="B34" t="s">
        <v>64</v>
      </c>
      <c r="C34" t="s">
        <v>65</v>
      </c>
      <c r="D34" t="s">
        <v>990</v>
      </c>
      <c r="E34" t="s">
        <v>994</v>
      </c>
      <c r="F34" t="s">
        <v>841</v>
      </c>
      <c r="G34" s="1" t="s">
        <v>1074</v>
      </c>
      <c r="H34" s="1" t="s">
        <v>1075</v>
      </c>
      <c r="I34" s="1">
        <v>127</v>
      </c>
      <c r="J34" s="1">
        <v>0</v>
      </c>
      <c r="K34" s="1" t="s">
        <v>1076</v>
      </c>
    </row>
    <row r="35" spans="1:11" x14ac:dyDescent="0.25">
      <c r="A35" t="s">
        <v>3</v>
      </c>
      <c r="B35" t="s">
        <v>66</v>
      </c>
      <c r="C35" t="s">
        <v>67</v>
      </c>
      <c r="D35" t="s">
        <v>990</v>
      </c>
      <c r="E35" t="s">
        <v>994</v>
      </c>
      <c r="F35" t="s">
        <v>842</v>
      </c>
      <c r="G35" s="1" t="s">
        <v>1074</v>
      </c>
      <c r="H35" s="1" t="s">
        <v>1075</v>
      </c>
      <c r="I35" s="1">
        <v>127</v>
      </c>
      <c r="J35" s="1">
        <v>0</v>
      </c>
      <c r="K35" s="1" t="s">
        <v>1076</v>
      </c>
    </row>
    <row r="36" spans="1:11" x14ac:dyDescent="0.25">
      <c r="A36" t="s">
        <v>3</v>
      </c>
      <c r="B36" t="s">
        <v>68</v>
      </c>
      <c r="C36" t="s">
        <v>69</v>
      </c>
      <c r="D36" t="s">
        <v>990</v>
      </c>
      <c r="E36" t="s">
        <v>994</v>
      </c>
      <c r="F36" t="s">
        <v>843</v>
      </c>
      <c r="G36" s="1" t="s">
        <v>1074</v>
      </c>
      <c r="H36" s="1" t="s">
        <v>1075</v>
      </c>
      <c r="I36" s="1">
        <v>127</v>
      </c>
      <c r="J36" s="1">
        <v>0</v>
      </c>
      <c r="K36" s="1" t="s">
        <v>1076</v>
      </c>
    </row>
    <row r="37" spans="1:11" x14ac:dyDescent="0.25">
      <c r="A37" t="s">
        <v>3</v>
      </c>
      <c r="B37" t="s">
        <v>70</v>
      </c>
      <c r="C37" t="s">
        <v>71</v>
      </c>
      <c r="D37" t="s">
        <v>990</v>
      </c>
      <c r="E37" t="s">
        <v>994</v>
      </c>
      <c r="F37" t="s">
        <v>844</v>
      </c>
      <c r="G37" s="1" t="s">
        <v>1074</v>
      </c>
      <c r="H37" s="1" t="s">
        <v>1075</v>
      </c>
      <c r="I37" s="1">
        <v>127</v>
      </c>
      <c r="J37" s="1">
        <v>0</v>
      </c>
      <c r="K37" s="1" t="s">
        <v>1076</v>
      </c>
    </row>
    <row r="38" spans="1:11" x14ac:dyDescent="0.25">
      <c r="A38" t="s">
        <v>3</v>
      </c>
      <c r="B38" t="s">
        <v>72</v>
      </c>
      <c r="C38" t="s">
        <v>73</v>
      </c>
      <c r="D38" t="s">
        <v>990</v>
      </c>
      <c r="E38" t="s">
        <v>994</v>
      </c>
      <c r="F38" t="s">
        <v>845</v>
      </c>
      <c r="G38" s="1" t="s">
        <v>1074</v>
      </c>
      <c r="H38" s="1" t="s">
        <v>1075</v>
      </c>
      <c r="I38" s="1">
        <v>127</v>
      </c>
      <c r="J38" s="1">
        <v>0</v>
      </c>
      <c r="K38" s="1" t="s">
        <v>1076</v>
      </c>
    </row>
    <row r="39" spans="1:11" x14ac:dyDescent="0.25">
      <c r="A39" t="s">
        <v>3</v>
      </c>
      <c r="B39" t="s">
        <v>74</v>
      </c>
      <c r="C39" t="s">
        <v>75</v>
      </c>
      <c r="D39" t="s">
        <v>990</v>
      </c>
      <c r="E39" t="s">
        <v>994</v>
      </c>
      <c r="F39" t="s">
        <v>846</v>
      </c>
      <c r="G39" s="1" t="s">
        <v>1074</v>
      </c>
      <c r="H39" s="1" t="s">
        <v>1075</v>
      </c>
      <c r="I39" s="1">
        <v>127</v>
      </c>
      <c r="J39" s="1">
        <v>0</v>
      </c>
      <c r="K39" s="1" t="s">
        <v>1076</v>
      </c>
    </row>
    <row r="40" spans="1:11" x14ac:dyDescent="0.25">
      <c r="A40" t="s">
        <v>3</v>
      </c>
      <c r="B40" t="s">
        <v>76</v>
      </c>
      <c r="C40" t="s">
        <v>77</v>
      </c>
      <c r="D40" t="s">
        <v>990</v>
      </c>
      <c r="E40" t="s">
        <v>995</v>
      </c>
      <c r="F40" t="s">
        <v>847</v>
      </c>
      <c r="G40" s="1" t="s">
        <v>1065</v>
      </c>
      <c r="H40" s="1" t="s">
        <v>1073</v>
      </c>
      <c r="I40" s="1">
        <v>32767</v>
      </c>
      <c r="J40" s="1">
        <v>25390</v>
      </c>
      <c r="K40" s="1" t="s">
        <v>1067</v>
      </c>
    </row>
    <row r="41" spans="1:11" x14ac:dyDescent="0.25">
      <c r="A41" t="s">
        <v>3</v>
      </c>
      <c r="B41" t="s">
        <v>78</v>
      </c>
      <c r="C41" t="s">
        <v>79</v>
      </c>
      <c r="D41" t="s">
        <v>990</v>
      </c>
      <c r="E41" t="s">
        <v>995</v>
      </c>
      <c r="F41" t="s">
        <v>848</v>
      </c>
      <c r="G41" s="1" t="s">
        <v>1065</v>
      </c>
      <c r="H41" s="1" t="s">
        <v>1073</v>
      </c>
      <c r="I41" s="1">
        <v>32767</v>
      </c>
      <c r="J41" s="1">
        <v>3032</v>
      </c>
      <c r="K41" s="1" t="s">
        <v>1067</v>
      </c>
    </row>
    <row r="42" spans="1:11" x14ac:dyDescent="0.25">
      <c r="A42" t="s">
        <v>3</v>
      </c>
      <c r="B42" t="s">
        <v>80</v>
      </c>
      <c r="C42" t="s">
        <v>81</v>
      </c>
      <c r="D42" t="s">
        <v>990</v>
      </c>
      <c r="E42" t="s">
        <v>995</v>
      </c>
      <c r="F42" t="s">
        <v>849</v>
      </c>
      <c r="G42" s="1" t="s">
        <v>1065</v>
      </c>
      <c r="H42" s="1" t="s">
        <v>1073</v>
      </c>
      <c r="I42" s="1">
        <v>32767</v>
      </c>
      <c r="J42" s="1">
        <v>16383</v>
      </c>
      <c r="K42" s="1" t="s">
        <v>1067</v>
      </c>
    </row>
    <row r="43" spans="1:11" x14ac:dyDescent="0.25">
      <c r="A43" t="s">
        <v>3</v>
      </c>
      <c r="B43" t="s">
        <v>82</v>
      </c>
      <c r="C43" t="s">
        <v>83</v>
      </c>
      <c r="D43" t="s">
        <v>990</v>
      </c>
      <c r="E43" t="s">
        <v>995</v>
      </c>
      <c r="F43" t="s">
        <v>850</v>
      </c>
      <c r="G43" s="1" t="s">
        <v>1065</v>
      </c>
      <c r="H43" s="1">
        <v>0</v>
      </c>
      <c r="I43" s="1">
        <v>32767</v>
      </c>
      <c r="J43" s="1">
        <v>6379</v>
      </c>
      <c r="K43" s="1" t="s">
        <v>1077</v>
      </c>
    </row>
    <row r="44" spans="1:11" x14ac:dyDescent="0.25">
      <c r="A44" t="s">
        <v>3</v>
      </c>
      <c r="B44" t="s">
        <v>84</v>
      </c>
      <c r="C44" t="s">
        <v>85</v>
      </c>
      <c r="D44" t="s">
        <v>990</v>
      </c>
      <c r="E44" t="s">
        <v>996</v>
      </c>
      <c r="F44" t="s">
        <v>851</v>
      </c>
      <c r="G44" s="1" t="s">
        <v>1065</v>
      </c>
      <c r="H44" s="1" t="s">
        <v>1073</v>
      </c>
      <c r="I44" s="1">
        <v>32767</v>
      </c>
      <c r="J44" s="1" t="s">
        <v>1078</v>
      </c>
      <c r="K44" s="1" t="s">
        <v>1067</v>
      </c>
    </row>
    <row r="45" spans="1:11" x14ac:dyDescent="0.25">
      <c r="A45" t="s">
        <v>3</v>
      </c>
      <c r="B45" t="s">
        <v>86</v>
      </c>
      <c r="C45" t="s">
        <v>87</v>
      </c>
      <c r="D45" t="s">
        <v>990</v>
      </c>
      <c r="E45" t="s">
        <v>996</v>
      </c>
      <c r="F45" t="s">
        <v>852</v>
      </c>
      <c r="G45" s="1" t="s">
        <v>1065</v>
      </c>
      <c r="H45" s="1" t="s">
        <v>1073</v>
      </c>
      <c r="I45" s="1">
        <v>32767</v>
      </c>
      <c r="J45" s="1">
        <v>26423</v>
      </c>
      <c r="K45" s="1" t="s">
        <v>1067</v>
      </c>
    </row>
    <row r="46" spans="1:11" x14ac:dyDescent="0.25">
      <c r="A46" t="s">
        <v>3</v>
      </c>
      <c r="B46" t="s">
        <v>88</v>
      </c>
      <c r="C46" t="s">
        <v>89</v>
      </c>
      <c r="D46" t="s">
        <v>990</v>
      </c>
      <c r="E46" t="s">
        <v>996</v>
      </c>
      <c r="F46" t="s">
        <v>853</v>
      </c>
      <c r="G46" s="1" t="s">
        <v>1065</v>
      </c>
      <c r="H46" s="1" t="s">
        <v>1073</v>
      </c>
      <c r="I46" s="1">
        <v>32767</v>
      </c>
      <c r="J46" s="1" t="s">
        <v>1079</v>
      </c>
      <c r="K46" s="1" t="s">
        <v>1067</v>
      </c>
    </row>
    <row r="47" spans="1:11" x14ac:dyDescent="0.25">
      <c r="A47" t="s">
        <v>3</v>
      </c>
      <c r="B47" t="s">
        <v>90</v>
      </c>
      <c r="C47" t="s">
        <v>91</v>
      </c>
      <c r="D47" t="s">
        <v>990</v>
      </c>
      <c r="E47" t="s">
        <v>996</v>
      </c>
      <c r="F47" t="s">
        <v>854</v>
      </c>
      <c r="G47" s="1" t="s">
        <v>1065</v>
      </c>
      <c r="H47" s="1" t="s">
        <v>1073</v>
      </c>
      <c r="I47" s="1">
        <v>32767</v>
      </c>
      <c r="J47" s="1">
        <v>28834</v>
      </c>
      <c r="K47" s="1" t="s">
        <v>1067</v>
      </c>
    </row>
    <row r="48" spans="1:11" x14ac:dyDescent="0.25">
      <c r="A48" t="s">
        <v>3</v>
      </c>
      <c r="B48" t="s">
        <v>92</v>
      </c>
      <c r="C48" t="s">
        <v>93</v>
      </c>
      <c r="D48" t="s">
        <v>990</v>
      </c>
      <c r="E48" t="s">
        <v>996</v>
      </c>
      <c r="F48" t="s">
        <v>855</v>
      </c>
      <c r="G48" s="1" t="s">
        <v>1065</v>
      </c>
      <c r="H48" s="1" t="s">
        <v>1073</v>
      </c>
      <c r="I48" s="1">
        <v>32767</v>
      </c>
      <c r="J48" s="1">
        <v>672</v>
      </c>
      <c r="K48" s="1" t="s">
        <v>1067</v>
      </c>
    </row>
    <row r="49" spans="1:11" x14ac:dyDescent="0.25">
      <c r="A49" t="s">
        <v>3</v>
      </c>
      <c r="B49" t="s">
        <v>94</v>
      </c>
      <c r="C49" t="s">
        <v>95</v>
      </c>
      <c r="D49" t="s">
        <v>990</v>
      </c>
      <c r="E49" t="s">
        <v>996</v>
      </c>
      <c r="F49" t="s">
        <v>856</v>
      </c>
      <c r="G49" s="1" t="s">
        <v>1065</v>
      </c>
      <c r="H49" s="1" t="s">
        <v>1073</v>
      </c>
      <c r="I49" s="1">
        <v>32767</v>
      </c>
      <c r="J49" s="1" t="s">
        <v>1080</v>
      </c>
      <c r="K49" s="1" t="s">
        <v>1067</v>
      </c>
    </row>
    <row r="50" spans="1:11" x14ac:dyDescent="0.25">
      <c r="A50" t="s">
        <v>3</v>
      </c>
      <c r="B50" t="s">
        <v>96</v>
      </c>
      <c r="C50" t="s">
        <v>97</v>
      </c>
      <c r="D50" t="s">
        <v>990</v>
      </c>
      <c r="E50" t="s">
        <v>996</v>
      </c>
      <c r="F50" t="s">
        <v>857</v>
      </c>
      <c r="G50" s="1" t="s">
        <v>1065</v>
      </c>
      <c r="H50" s="1" t="s">
        <v>1073</v>
      </c>
      <c r="I50" s="1">
        <v>32767</v>
      </c>
      <c r="J50" s="1">
        <v>708</v>
      </c>
      <c r="K50" s="1" t="s">
        <v>1067</v>
      </c>
    </row>
    <row r="51" spans="1:11" x14ac:dyDescent="0.25">
      <c r="A51" t="s">
        <v>3</v>
      </c>
      <c r="B51" t="s">
        <v>98</v>
      </c>
      <c r="C51" t="s">
        <v>99</v>
      </c>
      <c r="D51" t="s">
        <v>990</v>
      </c>
      <c r="E51" t="s">
        <v>996</v>
      </c>
      <c r="F51" t="s">
        <v>858</v>
      </c>
      <c r="G51" s="1" t="s">
        <v>1065</v>
      </c>
      <c r="H51" s="1" t="s">
        <v>1073</v>
      </c>
      <c r="I51" s="1">
        <v>32767</v>
      </c>
      <c r="J51" s="1" t="s">
        <v>1081</v>
      </c>
      <c r="K51" s="1" t="s">
        <v>1067</v>
      </c>
    </row>
    <row r="52" spans="1:11" x14ac:dyDescent="0.25">
      <c r="A52" t="s">
        <v>3</v>
      </c>
      <c r="B52" t="s">
        <v>100</v>
      </c>
      <c r="C52" t="s">
        <v>101</v>
      </c>
      <c r="D52" t="s">
        <v>990</v>
      </c>
      <c r="E52" t="s">
        <v>996</v>
      </c>
      <c r="F52" t="s">
        <v>859</v>
      </c>
      <c r="G52" s="1" t="s">
        <v>1065</v>
      </c>
      <c r="H52" s="1" t="s">
        <v>1073</v>
      </c>
      <c r="I52" s="1">
        <v>32767</v>
      </c>
      <c r="J52" s="1">
        <v>5051</v>
      </c>
      <c r="K52" s="1" t="s">
        <v>1067</v>
      </c>
    </row>
    <row r="53" spans="1:11" x14ac:dyDescent="0.25">
      <c r="A53" t="s">
        <v>3</v>
      </c>
      <c r="B53" t="s">
        <v>102</v>
      </c>
      <c r="C53" t="s">
        <v>103</v>
      </c>
      <c r="D53" t="s">
        <v>990</v>
      </c>
      <c r="E53" t="s">
        <v>996</v>
      </c>
      <c r="F53" t="s">
        <v>860</v>
      </c>
      <c r="G53" s="1" t="s">
        <v>1065</v>
      </c>
      <c r="H53" s="1" t="s">
        <v>1073</v>
      </c>
      <c r="I53" s="1">
        <v>32767</v>
      </c>
      <c r="J53" s="1">
        <v>11703</v>
      </c>
      <c r="K53" s="1" t="s">
        <v>1067</v>
      </c>
    </row>
    <row r="54" spans="1:11" x14ac:dyDescent="0.25">
      <c r="A54" t="s">
        <v>3</v>
      </c>
      <c r="B54" t="s">
        <v>104</v>
      </c>
      <c r="C54" t="s">
        <v>105</v>
      </c>
      <c r="D54" t="s">
        <v>990</v>
      </c>
      <c r="E54" t="s">
        <v>997</v>
      </c>
      <c r="F54" t="s">
        <v>851</v>
      </c>
      <c r="G54" s="1" t="s">
        <v>1065</v>
      </c>
      <c r="H54" s="1" t="s">
        <v>1073</v>
      </c>
      <c r="I54" s="1">
        <v>32767</v>
      </c>
      <c r="J54" s="1" t="s">
        <v>1082</v>
      </c>
      <c r="K54" s="1" t="s">
        <v>1067</v>
      </c>
    </row>
    <row r="55" spans="1:11" x14ac:dyDescent="0.25">
      <c r="A55" t="s">
        <v>3</v>
      </c>
      <c r="B55" t="s">
        <v>106</v>
      </c>
      <c r="C55" t="s">
        <v>107</v>
      </c>
      <c r="D55" t="s">
        <v>990</v>
      </c>
      <c r="E55" t="s">
        <v>997</v>
      </c>
      <c r="F55" t="s">
        <v>852</v>
      </c>
      <c r="G55" s="1" t="s">
        <v>1065</v>
      </c>
      <c r="H55" s="1" t="s">
        <v>1073</v>
      </c>
      <c r="I55" s="1">
        <v>32767</v>
      </c>
      <c r="J55" s="1">
        <v>25759</v>
      </c>
      <c r="K55" s="1" t="s">
        <v>1067</v>
      </c>
    </row>
    <row r="56" spans="1:11" x14ac:dyDescent="0.25">
      <c r="A56" t="s">
        <v>3</v>
      </c>
      <c r="B56" t="s">
        <v>108</v>
      </c>
      <c r="C56" t="s">
        <v>109</v>
      </c>
      <c r="D56" t="s">
        <v>990</v>
      </c>
      <c r="E56" t="s">
        <v>997</v>
      </c>
      <c r="F56" t="s">
        <v>853</v>
      </c>
      <c r="G56" s="1" t="s">
        <v>1065</v>
      </c>
      <c r="H56" s="1" t="s">
        <v>1073</v>
      </c>
      <c r="I56" s="1">
        <v>32767</v>
      </c>
      <c r="J56" s="1" t="s">
        <v>1083</v>
      </c>
      <c r="K56" s="1" t="s">
        <v>1067</v>
      </c>
    </row>
    <row r="57" spans="1:11" x14ac:dyDescent="0.25">
      <c r="A57" t="s">
        <v>3</v>
      </c>
      <c r="B57" t="s">
        <v>110</v>
      </c>
      <c r="C57" t="s">
        <v>111</v>
      </c>
      <c r="D57" t="s">
        <v>990</v>
      </c>
      <c r="E57" t="s">
        <v>997</v>
      </c>
      <c r="F57" t="s">
        <v>854</v>
      </c>
      <c r="G57" s="1" t="s">
        <v>1065</v>
      </c>
      <c r="H57" s="1" t="s">
        <v>1073</v>
      </c>
      <c r="I57" s="1">
        <v>32767</v>
      </c>
      <c r="J57" s="1">
        <v>32175</v>
      </c>
      <c r="K57" s="1" t="s">
        <v>1067</v>
      </c>
    </row>
    <row r="58" spans="1:11" x14ac:dyDescent="0.25">
      <c r="A58" t="s">
        <v>3</v>
      </c>
      <c r="B58" t="s">
        <v>112</v>
      </c>
      <c r="C58" t="s">
        <v>113</v>
      </c>
      <c r="D58" t="s">
        <v>990</v>
      </c>
      <c r="E58" t="s">
        <v>997</v>
      </c>
      <c r="F58" t="s">
        <v>855</v>
      </c>
      <c r="G58" s="1" t="s">
        <v>1065</v>
      </c>
      <c r="H58" s="1" t="s">
        <v>1073</v>
      </c>
      <c r="I58" s="1">
        <v>32767</v>
      </c>
      <c r="J58" s="1">
        <v>2090</v>
      </c>
      <c r="K58" s="1" t="s">
        <v>1067</v>
      </c>
    </row>
    <row r="59" spans="1:11" x14ac:dyDescent="0.25">
      <c r="A59" t="s">
        <v>3</v>
      </c>
      <c r="B59" t="s">
        <v>114</v>
      </c>
      <c r="C59" t="s">
        <v>115</v>
      </c>
      <c r="D59" t="s">
        <v>990</v>
      </c>
      <c r="E59" t="s">
        <v>997</v>
      </c>
      <c r="F59" t="s">
        <v>856</v>
      </c>
      <c r="G59" s="1" t="s">
        <v>1065</v>
      </c>
      <c r="H59" s="1" t="s">
        <v>1073</v>
      </c>
      <c r="I59" s="1">
        <v>32767</v>
      </c>
      <c r="J59" s="1" t="s">
        <v>1084</v>
      </c>
      <c r="K59" s="1" t="s">
        <v>1067</v>
      </c>
    </row>
    <row r="60" spans="1:11" x14ac:dyDescent="0.25">
      <c r="A60" t="s">
        <v>3</v>
      </c>
      <c r="B60" t="s">
        <v>116</v>
      </c>
      <c r="C60" t="s">
        <v>117</v>
      </c>
      <c r="D60" t="s">
        <v>990</v>
      </c>
      <c r="E60" t="s">
        <v>997</v>
      </c>
      <c r="F60" t="s">
        <v>857</v>
      </c>
      <c r="G60" s="1" t="s">
        <v>1065</v>
      </c>
      <c r="H60" s="1" t="s">
        <v>1073</v>
      </c>
      <c r="I60" s="1">
        <v>32767</v>
      </c>
      <c r="J60" s="1">
        <v>2955</v>
      </c>
      <c r="K60" s="1" t="s">
        <v>1067</v>
      </c>
    </row>
    <row r="61" spans="1:11" x14ac:dyDescent="0.25">
      <c r="A61" t="s">
        <v>3</v>
      </c>
      <c r="B61" t="s">
        <v>118</v>
      </c>
      <c r="C61" t="s">
        <v>119</v>
      </c>
      <c r="D61" t="s">
        <v>990</v>
      </c>
      <c r="E61" t="s">
        <v>997</v>
      </c>
      <c r="F61" t="s">
        <v>858</v>
      </c>
      <c r="G61" s="1" t="s">
        <v>1065</v>
      </c>
      <c r="H61" s="1" t="s">
        <v>1073</v>
      </c>
      <c r="I61" s="1">
        <v>32767</v>
      </c>
      <c r="J61" s="1" t="s">
        <v>1085</v>
      </c>
      <c r="K61" s="1" t="s">
        <v>1067</v>
      </c>
    </row>
    <row r="62" spans="1:11" x14ac:dyDescent="0.25">
      <c r="A62" t="s">
        <v>3</v>
      </c>
      <c r="B62" t="s">
        <v>120</v>
      </c>
      <c r="C62" t="s">
        <v>121</v>
      </c>
      <c r="D62" t="s">
        <v>990</v>
      </c>
      <c r="E62" t="s">
        <v>997</v>
      </c>
      <c r="F62" t="s">
        <v>859</v>
      </c>
      <c r="G62" s="1" t="s">
        <v>1065</v>
      </c>
      <c r="H62" s="1" t="s">
        <v>1073</v>
      </c>
      <c r="I62" s="1">
        <v>32767</v>
      </c>
      <c r="J62" s="1">
        <v>4385</v>
      </c>
      <c r="K62" s="1" t="s">
        <v>1067</v>
      </c>
    </row>
    <row r="63" spans="1:11" x14ac:dyDescent="0.25">
      <c r="A63" t="s">
        <v>3</v>
      </c>
      <c r="B63" t="s">
        <v>122</v>
      </c>
      <c r="C63" t="s">
        <v>123</v>
      </c>
      <c r="D63" t="s">
        <v>990</v>
      </c>
      <c r="E63" t="s">
        <v>997</v>
      </c>
      <c r="F63" t="s">
        <v>860</v>
      </c>
      <c r="G63" s="1" t="s">
        <v>1065</v>
      </c>
      <c r="H63" s="1" t="s">
        <v>1073</v>
      </c>
      <c r="I63" s="1">
        <v>32767</v>
      </c>
      <c r="J63" s="1">
        <v>17246</v>
      </c>
      <c r="K63" s="1" t="s">
        <v>1067</v>
      </c>
    </row>
    <row r="64" spans="1:11" x14ac:dyDescent="0.25">
      <c r="A64" t="s">
        <v>3</v>
      </c>
      <c r="B64" t="s">
        <v>124</v>
      </c>
      <c r="C64" t="s">
        <v>125</v>
      </c>
      <c r="D64" t="s">
        <v>990</v>
      </c>
      <c r="E64" t="s">
        <v>998</v>
      </c>
      <c r="F64" t="s">
        <v>851</v>
      </c>
      <c r="G64" s="1" t="s">
        <v>1065</v>
      </c>
      <c r="H64" s="1" t="s">
        <v>1073</v>
      </c>
      <c r="I64" s="1">
        <v>32767</v>
      </c>
      <c r="J64" s="1">
        <v>0</v>
      </c>
      <c r="K64" s="1" t="s">
        <v>1067</v>
      </c>
    </row>
    <row r="65" spans="1:11" x14ac:dyDescent="0.25">
      <c r="A65" t="s">
        <v>3</v>
      </c>
      <c r="B65" t="s">
        <v>126</v>
      </c>
      <c r="C65" t="s">
        <v>127</v>
      </c>
      <c r="D65" t="s">
        <v>990</v>
      </c>
      <c r="E65" t="s">
        <v>998</v>
      </c>
      <c r="F65" t="s">
        <v>852</v>
      </c>
      <c r="G65" s="1" t="s">
        <v>1065</v>
      </c>
      <c r="H65" s="1" t="s">
        <v>1073</v>
      </c>
      <c r="I65" s="1">
        <v>32767</v>
      </c>
      <c r="J65" s="1">
        <v>0</v>
      </c>
      <c r="K65" s="1" t="s">
        <v>1067</v>
      </c>
    </row>
    <row r="66" spans="1:11" x14ac:dyDescent="0.25">
      <c r="A66" t="s">
        <v>3</v>
      </c>
      <c r="B66" t="s">
        <v>128</v>
      </c>
      <c r="C66" t="s">
        <v>129</v>
      </c>
      <c r="D66" t="s">
        <v>990</v>
      </c>
      <c r="E66" t="s">
        <v>998</v>
      </c>
      <c r="F66" t="s">
        <v>853</v>
      </c>
      <c r="G66" s="1" t="s">
        <v>1065</v>
      </c>
      <c r="H66" s="1" t="s">
        <v>1073</v>
      </c>
      <c r="I66" s="1">
        <v>32767</v>
      </c>
      <c r="J66" s="1">
        <v>0</v>
      </c>
      <c r="K66" s="1" t="s">
        <v>1067</v>
      </c>
    </row>
    <row r="67" spans="1:11" x14ac:dyDescent="0.25">
      <c r="A67" t="s">
        <v>3</v>
      </c>
      <c r="B67" t="s">
        <v>130</v>
      </c>
      <c r="C67" t="s">
        <v>131</v>
      </c>
      <c r="D67" t="s">
        <v>990</v>
      </c>
      <c r="E67" t="s">
        <v>998</v>
      </c>
      <c r="F67" t="s">
        <v>854</v>
      </c>
      <c r="G67" s="1" t="s">
        <v>1065</v>
      </c>
      <c r="H67" s="1" t="s">
        <v>1073</v>
      </c>
      <c r="I67" s="1">
        <v>32767</v>
      </c>
      <c r="J67" s="1">
        <v>0</v>
      </c>
      <c r="K67" s="1" t="s">
        <v>1067</v>
      </c>
    </row>
    <row r="68" spans="1:11" x14ac:dyDescent="0.25">
      <c r="A68" t="s">
        <v>3</v>
      </c>
      <c r="B68" t="s">
        <v>132</v>
      </c>
      <c r="C68" t="s">
        <v>133</v>
      </c>
      <c r="D68" t="s">
        <v>990</v>
      </c>
      <c r="E68" t="s">
        <v>998</v>
      </c>
      <c r="F68" t="s">
        <v>855</v>
      </c>
      <c r="G68" s="1" t="s">
        <v>1065</v>
      </c>
      <c r="H68" s="1" t="s">
        <v>1073</v>
      </c>
      <c r="I68" s="1">
        <v>32767</v>
      </c>
      <c r="J68" s="1">
        <v>0</v>
      </c>
      <c r="K68" s="1" t="s">
        <v>1067</v>
      </c>
    </row>
    <row r="69" spans="1:11" x14ac:dyDescent="0.25">
      <c r="A69" t="s">
        <v>3</v>
      </c>
      <c r="B69" t="s">
        <v>134</v>
      </c>
      <c r="C69" t="s">
        <v>135</v>
      </c>
      <c r="D69" t="s">
        <v>990</v>
      </c>
      <c r="E69" t="s">
        <v>998</v>
      </c>
      <c r="F69" t="s">
        <v>856</v>
      </c>
      <c r="G69" s="1" t="s">
        <v>1065</v>
      </c>
      <c r="H69" s="1" t="s">
        <v>1073</v>
      </c>
      <c r="I69" s="1">
        <v>32767</v>
      </c>
      <c r="J69" s="1">
        <v>0</v>
      </c>
      <c r="K69" s="1" t="s">
        <v>1067</v>
      </c>
    </row>
    <row r="70" spans="1:11" x14ac:dyDescent="0.25">
      <c r="A70" t="s">
        <v>3</v>
      </c>
      <c r="B70" t="s">
        <v>136</v>
      </c>
      <c r="C70" t="s">
        <v>137</v>
      </c>
      <c r="D70" t="s">
        <v>990</v>
      </c>
      <c r="E70" t="s">
        <v>998</v>
      </c>
      <c r="F70" t="s">
        <v>857</v>
      </c>
      <c r="G70" s="1" t="s">
        <v>1065</v>
      </c>
      <c r="H70" s="1" t="s">
        <v>1073</v>
      </c>
      <c r="I70" s="1">
        <v>32767</v>
      </c>
      <c r="J70" s="1">
        <v>0</v>
      </c>
      <c r="K70" s="1" t="s">
        <v>1067</v>
      </c>
    </row>
    <row r="71" spans="1:11" x14ac:dyDescent="0.25">
      <c r="A71" t="s">
        <v>3</v>
      </c>
      <c r="B71" t="s">
        <v>138</v>
      </c>
      <c r="C71" t="s">
        <v>139</v>
      </c>
      <c r="D71" t="s">
        <v>990</v>
      </c>
      <c r="E71" t="s">
        <v>998</v>
      </c>
      <c r="F71" t="s">
        <v>858</v>
      </c>
      <c r="G71" s="1" t="s">
        <v>1065</v>
      </c>
      <c r="H71" s="1" t="s">
        <v>1073</v>
      </c>
      <c r="I71" s="1">
        <v>32767</v>
      </c>
      <c r="J71" s="1">
        <v>0</v>
      </c>
      <c r="K71" s="1" t="s">
        <v>1067</v>
      </c>
    </row>
    <row r="72" spans="1:11" x14ac:dyDescent="0.25">
      <c r="A72" t="s">
        <v>3</v>
      </c>
      <c r="B72" t="s">
        <v>140</v>
      </c>
      <c r="C72" t="s">
        <v>141</v>
      </c>
      <c r="D72" t="s">
        <v>990</v>
      </c>
      <c r="E72" t="s">
        <v>998</v>
      </c>
      <c r="F72" t="s">
        <v>859</v>
      </c>
      <c r="G72" s="1" t="s">
        <v>1065</v>
      </c>
      <c r="H72" s="1" t="s">
        <v>1073</v>
      </c>
      <c r="I72" s="1">
        <v>32767</v>
      </c>
      <c r="J72" s="1">
        <v>0</v>
      </c>
      <c r="K72" s="1" t="s">
        <v>1067</v>
      </c>
    </row>
    <row r="73" spans="1:11" x14ac:dyDescent="0.25">
      <c r="A73" t="s">
        <v>3</v>
      </c>
      <c r="B73" t="s">
        <v>142</v>
      </c>
      <c r="C73" t="s">
        <v>143</v>
      </c>
      <c r="D73" t="s">
        <v>990</v>
      </c>
      <c r="E73" t="s">
        <v>998</v>
      </c>
      <c r="F73" t="s">
        <v>861</v>
      </c>
      <c r="G73" s="1" t="s">
        <v>1065</v>
      </c>
      <c r="H73" s="1" t="s">
        <v>1073</v>
      </c>
      <c r="I73" s="1">
        <v>32767</v>
      </c>
      <c r="J73" s="1">
        <v>0</v>
      </c>
      <c r="K73" s="1" t="s">
        <v>1067</v>
      </c>
    </row>
    <row r="74" spans="1:11" x14ac:dyDescent="0.25">
      <c r="A74" t="s">
        <v>3</v>
      </c>
      <c r="B74" t="s">
        <v>144</v>
      </c>
      <c r="C74" t="s">
        <v>145</v>
      </c>
      <c r="D74" t="s">
        <v>990</v>
      </c>
      <c r="E74" t="s">
        <v>998</v>
      </c>
      <c r="F74" t="s">
        <v>860</v>
      </c>
      <c r="G74" s="1" t="s">
        <v>1065</v>
      </c>
      <c r="H74" s="1" t="s">
        <v>1073</v>
      </c>
      <c r="I74" s="1">
        <v>32767</v>
      </c>
      <c r="J74" s="1">
        <v>0</v>
      </c>
      <c r="K74" s="1" t="s">
        <v>1067</v>
      </c>
    </row>
    <row r="75" spans="1:11" x14ac:dyDescent="0.25">
      <c r="A75" t="s">
        <v>3</v>
      </c>
      <c r="B75" t="s">
        <v>146</v>
      </c>
      <c r="C75" t="s">
        <v>147</v>
      </c>
      <c r="D75" t="s">
        <v>990</v>
      </c>
      <c r="E75" t="s">
        <v>999</v>
      </c>
      <c r="F75" t="s">
        <v>862</v>
      </c>
      <c r="G75" s="1" t="s">
        <v>1086</v>
      </c>
      <c r="H75" s="1">
        <v>0</v>
      </c>
      <c r="I75" s="1">
        <v>255</v>
      </c>
      <c r="J75" s="1">
        <v>9</v>
      </c>
      <c r="K75" s="1" t="s">
        <v>1087</v>
      </c>
    </row>
    <row r="76" spans="1:11" x14ac:dyDescent="0.25">
      <c r="A76" t="s">
        <v>3</v>
      </c>
      <c r="B76" t="s">
        <v>148</v>
      </c>
      <c r="C76" t="s">
        <v>149</v>
      </c>
      <c r="D76" t="s">
        <v>990</v>
      </c>
      <c r="E76" t="s">
        <v>1000</v>
      </c>
      <c r="F76" t="s">
        <v>863</v>
      </c>
      <c r="G76" s="1" t="s">
        <v>1068</v>
      </c>
      <c r="H76" s="1" t="s">
        <v>1088</v>
      </c>
      <c r="I76" s="1" t="s">
        <v>1089</v>
      </c>
      <c r="J76" s="1" t="s">
        <v>1089</v>
      </c>
      <c r="K76" s="1" t="s">
        <v>1090</v>
      </c>
    </row>
    <row r="77" spans="1:11" x14ac:dyDescent="0.25">
      <c r="A77" t="s">
        <v>3</v>
      </c>
      <c r="B77" t="s">
        <v>150</v>
      </c>
      <c r="C77" t="s">
        <v>151</v>
      </c>
      <c r="D77" t="s">
        <v>990</v>
      </c>
      <c r="E77" t="s">
        <v>1001</v>
      </c>
      <c r="F77" t="s">
        <v>864</v>
      </c>
      <c r="G77" s="1" t="s">
        <v>1068</v>
      </c>
      <c r="H77" s="1" t="s">
        <v>1088</v>
      </c>
      <c r="I77" s="1" t="s">
        <v>1089</v>
      </c>
      <c r="J77" s="1" t="s">
        <v>1089</v>
      </c>
      <c r="K77" s="1" t="s">
        <v>1090</v>
      </c>
    </row>
    <row r="78" spans="1:11" x14ac:dyDescent="0.25">
      <c r="A78" t="s">
        <v>3</v>
      </c>
      <c r="B78" t="s">
        <v>152</v>
      </c>
      <c r="C78" t="s">
        <v>153</v>
      </c>
      <c r="D78" t="s">
        <v>1002</v>
      </c>
      <c r="E78" t="s">
        <v>1003</v>
      </c>
      <c r="F78" t="s">
        <v>865</v>
      </c>
      <c r="G78" s="1" t="s">
        <v>1065</v>
      </c>
      <c r="H78" s="1">
        <v>0</v>
      </c>
      <c r="I78" s="1">
        <v>32767</v>
      </c>
      <c r="J78" s="1">
        <v>500</v>
      </c>
      <c r="K78" s="1" t="s">
        <v>1091</v>
      </c>
    </row>
    <row r="79" spans="1:11" x14ac:dyDescent="0.25">
      <c r="A79" t="s">
        <v>3</v>
      </c>
      <c r="B79" t="s">
        <v>154</v>
      </c>
      <c r="C79" t="s">
        <v>155</v>
      </c>
      <c r="D79" t="s">
        <v>1002</v>
      </c>
      <c r="E79" t="s">
        <v>1003</v>
      </c>
      <c r="F79" t="s">
        <v>866</v>
      </c>
      <c r="G79" s="1" t="s">
        <v>1086</v>
      </c>
      <c r="H79" s="1">
        <v>0</v>
      </c>
      <c r="I79" s="1">
        <v>255</v>
      </c>
      <c r="J79" s="1">
        <v>30</v>
      </c>
      <c r="K79" s="1" t="s">
        <v>1092</v>
      </c>
    </row>
    <row r="80" spans="1:11" x14ac:dyDescent="0.25">
      <c r="A80" t="s">
        <v>3</v>
      </c>
      <c r="B80" t="s">
        <v>156</v>
      </c>
      <c r="C80" t="s">
        <v>157</v>
      </c>
      <c r="D80" t="s">
        <v>1002</v>
      </c>
      <c r="E80" t="s">
        <v>1004</v>
      </c>
      <c r="F80" t="s">
        <v>867</v>
      </c>
      <c r="G80" s="1" t="s">
        <v>1093</v>
      </c>
      <c r="H80" s="1" t="s">
        <v>1088</v>
      </c>
      <c r="I80" s="1" t="s">
        <v>1089</v>
      </c>
      <c r="J80" s="1" t="s">
        <v>1094</v>
      </c>
      <c r="K80" s="1" t="s">
        <v>1090</v>
      </c>
    </row>
    <row r="81" spans="1:11" x14ac:dyDescent="0.25">
      <c r="A81" t="s">
        <v>3</v>
      </c>
      <c r="B81" t="s">
        <v>158</v>
      </c>
      <c r="C81" t="s">
        <v>159</v>
      </c>
      <c r="D81" t="s">
        <v>1002</v>
      </c>
      <c r="E81" t="s">
        <v>1004</v>
      </c>
      <c r="F81" t="s">
        <v>868</v>
      </c>
      <c r="G81" s="1" t="s">
        <v>1095</v>
      </c>
      <c r="H81" s="1" t="s">
        <v>551</v>
      </c>
      <c r="I81" s="1" t="s">
        <v>1096</v>
      </c>
      <c r="J81" s="1" t="s">
        <v>551</v>
      </c>
      <c r="K81" s="1" t="s">
        <v>1090</v>
      </c>
    </row>
    <row r="82" spans="1:11" x14ac:dyDescent="0.25">
      <c r="A82" t="s">
        <v>3</v>
      </c>
      <c r="B82" t="s">
        <v>160</v>
      </c>
      <c r="C82" t="s">
        <v>161</v>
      </c>
      <c r="D82" t="s">
        <v>1002</v>
      </c>
      <c r="E82" t="s">
        <v>1004</v>
      </c>
      <c r="F82" t="s">
        <v>869</v>
      </c>
      <c r="G82" s="1" t="s">
        <v>1095</v>
      </c>
      <c r="H82" s="1" t="s">
        <v>551</v>
      </c>
      <c r="I82" s="1" t="s">
        <v>555</v>
      </c>
      <c r="J82" s="1" t="s">
        <v>551</v>
      </c>
      <c r="K82" s="1" t="s">
        <v>1090</v>
      </c>
    </row>
    <row r="83" spans="1:11" x14ac:dyDescent="0.25">
      <c r="A83" t="s">
        <v>3</v>
      </c>
      <c r="B83" t="s">
        <v>162</v>
      </c>
      <c r="C83" t="s">
        <v>163</v>
      </c>
      <c r="D83" t="s">
        <v>1002</v>
      </c>
      <c r="E83" t="s">
        <v>1004</v>
      </c>
      <c r="F83" t="s">
        <v>870</v>
      </c>
      <c r="G83" s="1" t="s">
        <v>1095</v>
      </c>
      <c r="H83" s="1" t="s">
        <v>551</v>
      </c>
      <c r="I83" s="1" t="s">
        <v>1096</v>
      </c>
      <c r="J83" s="1" t="s">
        <v>551</v>
      </c>
      <c r="K83" s="1" t="s">
        <v>1090</v>
      </c>
    </row>
    <row r="84" spans="1:11" x14ac:dyDescent="0.25">
      <c r="A84" t="s">
        <v>3</v>
      </c>
      <c r="B84" t="s">
        <v>164</v>
      </c>
      <c r="C84" t="s">
        <v>165</v>
      </c>
      <c r="D84" t="s">
        <v>1002</v>
      </c>
      <c r="E84" t="s">
        <v>1004</v>
      </c>
      <c r="F84" t="s">
        <v>871</v>
      </c>
      <c r="G84" s="1" t="s">
        <v>1086</v>
      </c>
      <c r="H84" s="1" t="s">
        <v>551</v>
      </c>
      <c r="I84" s="1" t="s">
        <v>1097</v>
      </c>
      <c r="J84" s="1">
        <v>0</v>
      </c>
      <c r="K84" s="1" t="s">
        <v>1067</v>
      </c>
    </row>
    <row r="85" spans="1:11" x14ac:dyDescent="0.25">
      <c r="A85" t="s">
        <v>3</v>
      </c>
      <c r="B85" t="s">
        <v>166</v>
      </c>
      <c r="C85" t="s">
        <v>167</v>
      </c>
      <c r="D85" t="s">
        <v>1002</v>
      </c>
      <c r="E85" t="s">
        <v>1004</v>
      </c>
      <c r="F85" t="s">
        <v>872</v>
      </c>
      <c r="G85" s="1" t="s">
        <v>1086</v>
      </c>
      <c r="H85" s="1" t="s">
        <v>551</v>
      </c>
      <c r="I85" s="1" t="s">
        <v>1096</v>
      </c>
      <c r="J85" s="1">
        <v>0</v>
      </c>
      <c r="K85" s="1" t="s">
        <v>1067</v>
      </c>
    </row>
    <row r="86" spans="1:11" x14ac:dyDescent="0.25">
      <c r="A86" t="s">
        <v>3</v>
      </c>
      <c r="B86" t="s">
        <v>168</v>
      </c>
      <c r="C86" t="s">
        <v>169</v>
      </c>
      <c r="D86" t="s">
        <v>1002</v>
      </c>
      <c r="E86" t="s">
        <v>1004</v>
      </c>
      <c r="F86" t="s">
        <v>873</v>
      </c>
      <c r="G86" s="1" t="s">
        <v>1095</v>
      </c>
      <c r="H86" s="1" t="s">
        <v>551</v>
      </c>
      <c r="I86" s="1" t="s">
        <v>1098</v>
      </c>
      <c r="J86" s="1" t="s">
        <v>595</v>
      </c>
      <c r="K86" s="1" t="s">
        <v>1067</v>
      </c>
    </row>
    <row r="87" spans="1:11" x14ac:dyDescent="0.25">
      <c r="A87" t="s">
        <v>3</v>
      </c>
      <c r="B87" t="s">
        <v>170</v>
      </c>
      <c r="C87" t="s">
        <v>171</v>
      </c>
      <c r="D87" t="s">
        <v>1002</v>
      </c>
      <c r="E87" t="s">
        <v>1004</v>
      </c>
      <c r="F87" t="s">
        <v>874</v>
      </c>
      <c r="G87" s="1" t="s">
        <v>1086</v>
      </c>
      <c r="H87" s="1">
        <v>0</v>
      </c>
      <c r="I87" s="1">
        <v>255</v>
      </c>
      <c r="J87" s="1">
        <v>0</v>
      </c>
      <c r="K87" s="1" t="s">
        <v>1092</v>
      </c>
    </row>
    <row r="88" spans="1:11" x14ac:dyDescent="0.25">
      <c r="A88" t="s">
        <v>3</v>
      </c>
      <c r="B88" t="s">
        <v>172</v>
      </c>
      <c r="C88" t="s">
        <v>173</v>
      </c>
      <c r="D88" t="s">
        <v>1002</v>
      </c>
      <c r="E88" t="s">
        <v>1004</v>
      </c>
      <c r="F88" t="s">
        <v>875</v>
      </c>
      <c r="G88" s="1" t="s">
        <v>1095</v>
      </c>
      <c r="H88" s="1" t="s">
        <v>551</v>
      </c>
      <c r="I88" s="1" t="s">
        <v>1096</v>
      </c>
      <c r="J88" s="1" t="s">
        <v>551</v>
      </c>
      <c r="K88" s="1" t="s">
        <v>1090</v>
      </c>
    </row>
    <row r="89" spans="1:11" x14ac:dyDescent="0.25">
      <c r="A89" t="s">
        <v>3</v>
      </c>
      <c r="B89" t="s">
        <v>174</v>
      </c>
      <c r="C89" t="s">
        <v>175</v>
      </c>
      <c r="D89" t="s">
        <v>1002</v>
      </c>
      <c r="E89" t="s">
        <v>1004</v>
      </c>
      <c r="F89" t="s">
        <v>876</v>
      </c>
      <c r="G89" s="1" t="s">
        <v>1095</v>
      </c>
      <c r="H89" s="1" t="s">
        <v>551</v>
      </c>
      <c r="I89" s="1" t="s">
        <v>1096</v>
      </c>
      <c r="J89" s="1" t="s">
        <v>551</v>
      </c>
      <c r="K89" s="1" t="s">
        <v>1090</v>
      </c>
    </row>
    <row r="90" spans="1:11" x14ac:dyDescent="0.25">
      <c r="A90" t="s">
        <v>3</v>
      </c>
      <c r="B90" t="s">
        <v>176</v>
      </c>
      <c r="C90" t="s">
        <v>177</v>
      </c>
      <c r="D90" t="s">
        <v>1002</v>
      </c>
      <c r="E90" t="s">
        <v>1004</v>
      </c>
      <c r="F90" t="s">
        <v>877</v>
      </c>
      <c r="G90" s="1" t="s">
        <v>1095</v>
      </c>
      <c r="H90" s="1" t="s">
        <v>551</v>
      </c>
      <c r="I90" s="1" t="s">
        <v>1096</v>
      </c>
      <c r="J90" s="1" t="s">
        <v>551</v>
      </c>
      <c r="K90" s="1" t="s">
        <v>1090</v>
      </c>
    </row>
    <row r="91" spans="1:11" x14ac:dyDescent="0.25">
      <c r="A91" t="s">
        <v>3</v>
      </c>
      <c r="B91" t="s">
        <v>178</v>
      </c>
      <c r="C91" t="s">
        <v>179</v>
      </c>
      <c r="D91" t="s">
        <v>1002</v>
      </c>
      <c r="E91" t="s">
        <v>1004</v>
      </c>
      <c r="F91" t="s">
        <v>878</v>
      </c>
      <c r="G91" s="1" t="s">
        <v>1095</v>
      </c>
      <c r="H91" s="1" t="s">
        <v>551</v>
      </c>
      <c r="I91" s="1" t="s">
        <v>1096</v>
      </c>
      <c r="J91" s="1" t="s">
        <v>563</v>
      </c>
      <c r="K91" s="1" t="s">
        <v>1090</v>
      </c>
    </row>
    <row r="92" spans="1:11" x14ac:dyDescent="0.25">
      <c r="A92" t="s">
        <v>3</v>
      </c>
      <c r="B92" t="s">
        <v>180</v>
      </c>
      <c r="C92" t="s">
        <v>181</v>
      </c>
      <c r="D92" t="s">
        <v>1002</v>
      </c>
      <c r="E92" t="s">
        <v>1004</v>
      </c>
      <c r="F92" t="s">
        <v>879</v>
      </c>
      <c r="G92" s="1" t="s">
        <v>1095</v>
      </c>
      <c r="H92" s="1" t="s">
        <v>551</v>
      </c>
      <c r="I92" s="1" t="s">
        <v>1096</v>
      </c>
      <c r="J92" s="1" t="s">
        <v>551</v>
      </c>
      <c r="K92" s="1" t="s">
        <v>1090</v>
      </c>
    </row>
    <row r="93" spans="1:11" x14ac:dyDescent="0.25">
      <c r="A93" t="s">
        <v>3</v>
      </c>
      <c r="B93" t="s">
        <v>182</v>
      </c>
      <c r="C93" t="s">
        <v>183</v>
      </c>
      <c r="D93" t="s">
        <v>1002</v>
      </c>
      <c r="E93" t="s">
        <v>1004</v>
      </c>
      <c r="F93" t="s">
        <v>880</v>
      </c>
      <c r="G93" s="1" t="s">
        <v>1095</v>
      </c>
      <c r="H93" s="1" t="s">
        <v>551</v>
      </c>
      <c r="I93" s="1" t="s">
        <v>1096</v>
      </c>
      <c r="J93" s="1" t="s">
        <v>551</v>
      </c>
      <c r="K93" s="1" t="s">
        <v>1090</v>
      </c>
    </row>
    <row r="94" spans="1:11" x14ac:dyDescent="0.25">
      <c r="A94" t="s">
        <v>3</v>
      </c>
      <c r="B94" t="s">
        <v>184</v>
      </c>
      <c r="C94" t="s">
        <v>185</v>
      </c>
      <c r="D94" t="s">
        <v>1002</v>
      </c>
      <c r="E94" t="s">
        <v>1004</v>
      </c>
      <c r="F94" t="s">
        <v>881</v>
      </c>
      <c r="G94" s="1" t="s">
        <v>1095</v>
      </c>
      <c r="H94" s="1" t="s">
        <v>551</v>
      </c>
      <c r="I94" s="1" t="s">
        <v>1096</v>
      </c>
      <c r="J94" s="1" t="s">
        <v>551</v>
      </c>
      <c r="K94" s="1" t="s">
        <v>1090</v>
      </c>
    </row>
    <row r="95" spans="1:11" x14ac:dyDescent="0.25">
      <c r="A95" t="s">
        <v>3</v>
      </c>
      <c r="B95" t="s">
        <v>186</v>
      </c>
      <c r="C95" t="s">
        <v>187</v>
      </c>
      <c r="D95" t="s">
        <v>1002</v>
      </c>
      <c r="E95" t="s">
        <v>1004</v>
      </c>
      <c r="F95" t="s">
        <v>882</v>
      </c>
      <c r="G95" s="1" t="s">
        <v>1095</v>
      </c>
      <c r="H95" s="1" t="s">
        <v>551</v>
      </c>
      <c r="I95" s="1" t="s">
        <v>1096</v>
      </c>
      <c r="J95" s="1" t="s">
        <v>551</v>
      </c>
      <c r="K95" s="1" t="s">
        <v>1090</v>
      </c>
    </row>
    <row r="96" spans="1:11" x14ac:dyDescent="0.25">
      <c r="A96" t="s">
        <v>3</v>
      </c>
      <c r="B96" t="s">
        <v>188</v>
      </c>
      <c r="C96" t="s">
        <v>189</v>
      </c>
      <c r="D96" t="s">
        <v>1002</v>
      </c>
      <c r="E96" t="s">
        <v>1004</v>
      </c>
      <c r="F96" t="s">
        <v>883</v>
      </c>
      <c r="G96" s="1" t="s">
        <v>1095</v>
      </c>
      <c r="H96" s="1" t="s">
        <v>551</v>
      </c>
      <c r="I96" s="1" t="s">
        <v>1096</v>
      </c>
      <c r="J96" s="1" t="s">
        <v>551</v>
      </c>
      <c r="K96" s="1" t="s">
        <v>1090</v>
      </c>
    </row>
    <row r="97" spans="1:11" x14ac:dyDescent="0.25">
      <c r="A97" t="s">
        <v>3</v>
      </c>
      <c r="B97" t="s">
        <v>190</v>
      </c>
      <c r="C97" t="s">
        <v>191</v>
      </c>
      <c r="D97" t="s">
        <v>1002</v>
      </c>
      <c r="E97" t="s">
        <v>1004</v>
      </c>
      <c r="F97" t="s">
        <v>884</v>
      </c>
      <c r="G97" s="1" t="s">
        <v>1095</v>
      </c>
      <c r="H97" s="1" t="s">
        <v>551</v>
      </c>
      <c r="I97" s="1" t="s">
        <v>1096</v>
      </c>
      <c r="J97" s="1" t="s">
        <v>559</v>
      </c>
      <c r="K97" s="1" t="s">
        <v>1090</v>
      </c>
    </row>
    <row r="98" spans="1:11" x14ac:dyDescent="0.25">
      <c r="A98" t="s">
        <v>3</v>
      </c>
      <c r="B98" t="s">
        <v>192</v>
      </c>
      <c r="C98" t="s">
        <v>193</v>
      </c>
      <c r="D98" t="s">
        <v>1002</v>
      </c>
      <c r="E98" t="s">
        <v>1004</v>
      </c>
      <c r="F98" t="s">
        <v>885</v>
      </c>
      <c r="G98" s="1" t="s">
        <v>1093</v>
      </c>
      <c r="H98" s="1" t="s">
        <v>1088</v>
      </c>
      <c r="I98" s="1" t="s">
        <v>1089</v>
      </c>
      <c r="J98" s="1" t="s">
        <v>1088</v>
      </c>
      <c r="K98" s="1" t="s">
        <v>1090</v>
      </c>
    </row>
    <row r="99" spans="1:11" x14ac:dyDescent="0.25">
      <c r="A99" t="s">
        <v>3</v>
      </c>
      <c r="B99" t="s">
        <v>194</v>
      </c>
      <c r="C99" t="s">
        <v>195</v>
      </c>
      <c r="D99" t="s">
        <v>1002</v>
      </c>
      <c r="E99" t="s">
        <v>1004</v>
      </c>
      <c r="F99" t="s">
        <v>886</v>
      </c>
      <c r="G99" s="1" t="s">
        <v>1086</v>
      </c>
      <c r="H99" s="1">
        <v>2</v>
      </c>
      <c r="I99" s="1">
        <v>255</v>
      </c>
      <c r="J99" s="1">
        <v>80</v>
      </c>
      <c r="K99" s="1" t="s">
        <v>1099</v>
      </c>
    </row>
    <row r="100" spans="1:11" x14ac:dyDescent="0.25">
      <c r="A100" t="s">
        <v>3</v>
      </c>
      <c r="B100" t="s">
        <v>196</v>
      </c>
      <c r="C100" t="s">
        <v>197</v>
      </c>
      <c r="D100" t="s">
        <v>1002</v>
      </c>
      <c r="E100" t="s">
        <v>1005</v>
      </c>
      <c r="F100" t="s">
        <v>887</v>
      </c>
      <c r="G100" s="1" t="s">
        <v>1093</v>
      </c>
      <c r="H100" s="1" t="s">
        <v>1088</v>
      </c>
      <c r="I100" s="1" t="s">
        <v>1100</v>
      </c>
      <c r="J100" s="1" t="s">
        <v>653</v>
      </c>
      <c r="K100" s="1" t="s">
        <v>1090</v>
      </c>
    </row>
    <row r="101" spans="1:11" x14ac:dyDescent="0.25">
      <c r="A101" t="s">
        <v>3</v>
      </c>
      <c r="B101" t="s">
        <v>198</v>
      </c>
      <c r="C101" t="s">
        <v>199</v>
      </c>
      <c r="D101" t="s">
        <v>1002</v>
      </c>
      <c r="E101" t="s">
        <v>1005</v>
      </c>
      <c r="F101" t="s">
        <v>888</v>
      </c>
      <c r="G101" s="1" t="s">
        <v>1086</v>
      </c>
      <c r="H101" s="1" t="s">
        <v>551</v>
      </c>
      <c r="I101" s="1" t="s">
        <v>1096</v>
      </c>
      <c r="J101" s="1" t="s">
        <v>1101</v>
      </c>
      <c r="K101" s="1" t="s">
        <v>1090</v>
      </c>
    </row>
    <row r="102" spans="1:11" x14ac:dyDescent="0.25">
      <c r="A102" t="s">
        <v>3</v>
      </c>
      <c r="B102" t="s">
        <v>200</v>
      </c>
      <c r="C102" t="s">
        <v>201</v>
      </c>
      <c r="D102" t="s">
        <v>1002</v>
      </c>
      <c r="E102" t="s">
        <v>1005</v>
      </c>
      <c r="F102" t="s">
        <v>889</v>
      </c>
      <c r="G102" s="1" t="s">
        <v>1086</v>
      </c>
      <c r="H102" s="1" t="s">
        <v>551</v>
      </c>
      <c r="I102" s="1" t="s">
        <v>1096</v>
      </c>
      <c r="J102" s="1" t="s">
        <v>551</v>
      </c>
      <c r="K102" s="1" t="s">
        <v>1090</v>
      </c>
    </row>
    <row r="103" spans="1:11" x14ac:dyDescent="0.25">
      <c r="A103" t="s">
        <v>3</v>
      </c>
      <c r="B103" t="s">
        <v>202</v>
      </c>
      <c r="C103" t="s">
        <v>203</v>
      </c>
      <c r="D103" t="s">
        <v>1002</v>
      </c>
      <c r="E103" t="s">
        <v>1005</v>
      </c>
      <c r="F103" t="s">
        <v>890</v>
      </c>
      <c r="G103" s="1" t="s">
        <v>1086</v>
      </c>
      <c r="H103" s="1" t="s">
        <v>551</v>
      </c>
      <c r="I103" s="1" t="s">
        <v>1096</v>
      </c>
      <c r="J103" s="1" t="s">
        <v>551</v>
      </c>
      <c r="K103" s="1" t="s">
        <v>1090</v>
      </c>
    </row>
    <row r="104" spans="1:11" x14ac:dyDescent="0.25">
      <c r="A104" t="s">
        <v>3</v>
      </c>
      <c r="B104" t="s">
        <v>204</v>
      </c>
      <c r="C104" t="s">
        <v>205</v>
      </c>
      <c r="D104" t="s">
        <v>1002</v>
      </c>
      <c r="E104" t="s">
        <v>1005</v>
      </c>
      <c r="F104" t="s">
        <v>891</v>
      </c>
      <c r="G104" s="1" t="s">
        <v>1086</v>
      </c>
      <c r="H104" s="1" t="s">
        <v>551</v>
      </c>
      <c r="I104" s="1" t="s">
        <v>1096</v>
      </c>
      <c r="J104" s="1" t="s">
        <v>1102</v>
      </c>
      <c r="K104" s="1" t="s">
        <v>1090</v>
      </c>
    </row>
    <row r="105" spans="1:11" x14ac:dyDescent="0.25">
      <c r="A105" t="s">
        <v>3</v>
      </c>
      <c r="B105" t="s">
        <v>206</v>
      </c>
      <c r="C105" t="s">
        <v>207</v>
      </c>
      <c r="D105" t="s">
        <v>1002</v>
      </c>
      <c r="E105" t="s">
        <v>1005</v>
      </c>
      <c r="F105" t="s">
        <v>892</v>
      </c>
      <c r="G105" s="1" t="s">
        <v>1086</v>
      </c>
      <c r="H105" s="1" t="s">
        <v>551</v>
      </c>
      <c r="I105" s="1" t="s">
        <v>1096</v>
      </c>
      <c r="J105" s="1" t="s">
        <v>1103</v>
      </c>
      <c r="K105" s="1" t="s">
        <v>1090</v>
      </c>
    </row>
    <row r="106" spans="1:11" x14ac:dyDescent="0.25">
      <c r="A106" t="s">
        <v>3</v>
      </c>
      <c r="B106" t="s">
        <v>208</v>
      </c>
      <c r="C106" t="s">
        <v>209</v>
      </c>
      <c r="D106" t="s">
        <v>1002</v>
      </c>
      <c r="E106" t="s">
        <v>1005</v>
      </c>
      <c r="F106" t="s">
        <v>893</v>
      </c>
      <c r="G106" s="1" t="s">
        <v>1086</v>
      </c>
      <c r="H106" s="1" t="s">
        <v>551</v>
      </c>
      <c r="I106" s="1" t="s">
        <v>1096</v>
      </c>
      <c r="J106" s="1" t="s">
        <v>1104</v>
      </c>
      <c r="K106" s="1" t="s">
        <v>1090</v>
      </c>
    </row>
    <row r="107" spans="1:11" x14ac:dyDescent="0.25">
      <c r="A107" t="s">
        <v>3</v>
      </c>
      <c r="B107" t="s">
        <v>210</v>
      </c>
      <c r="C107" t="s">
        <v>211</v>
      </c>
      <c r="D107" t="s">
        <v>1002</v>
      </c>
      <c r="E107" t="s">
        <v>1005</v>
      </c>
      <c r="F107" t="s">
        <v>894</v>
      </c>
      <c r="G107" s="1" t="s">
        <v>1086</v>
      </c>
      <c r="H107" s="1" t="s">
        <v>551</v>
      </c>
      <c r="I107" s="1" t="s">
        <v>1096</v>
      </c>
      <c r="J107" s="1" t="s">
        <v>1105</v>
      </c>
      <c r="K107" s="1" t="s">
        <v>1090</v>
      </c>
    </row>
    <row r="108" spans="1:11" x14ac:dyDescent="0.25">
      <c r="A108" t="s">
        <v>3</v>
      </c>
      <c r="B108" t="s">
        <v>212</v>
      </c>
      <c r="C108" t="s">
        <v>213</v>
      </c>
      <c r="D108" t="s">
        <v>1002</v>
      </c>
      <c r="E108" t="s">
        <v>1005</v>
      </c>
      <c r="F108" t="s">
        <v>895</v>
      </c>
      <c r="G108" s="1" t="s">
        <v>1086</v>
      </c>
      <c r="H108" s="1" t="s">
        <v>551</v>
      </c>
      <c r="I108" s="1" t="s">
        <v>1096</v>
      </c>
      <c r="J108" s="1" t="s">
        <v>1106</v>
      </c>
      <c r="K108" s="1" t="s">
        <v>1090</v>
      </c>
    </row>
    <row r="109" spans="1:11" x14ac:dyDescent="0.25">
      <c r="A109" t="s">
        <v>3</v>
      </c>
      <c r="B109" t="s">
        <v>214</v>
      </c>
      <c r="C109" t="s">
        <v>215</v>
      </c>
      <c r="D109" t="s">
        <v>1002</v>
      </c>
      <c r="E109" t="s">
        <v>1005</v>
      </c>
      <c r="F109" t="s">
        <v>896</v>
      </c>
      <c r="G109" s="1" t="s">
        <v>1086</v>
      </c>
      <c r="H109" s="1" t="s">
        <v>551</v>
      </c>
      <c r="I109" s="1" t="s">
        <v>1096</v>
      </c>
      <c r="J109" s="1" t="s">
        <v>1107</v>
      </c>
      <c r="K109" s="1" t="s">
        <v>1090</v>
      </c>
    </row>
    <row r="110" spans="1:11" x14ac:dyDescent="0.25">
      <c r="A110" t="s">
        <v>3</v>
      </c>
      <c r="B110" t="s">
        <v>216</v>
      </c>
      <c r="C110" t="s">
        <v>217</v>
      </c>
      <c r="D110" t="s">
        <v>1002</v>
      </c>
      <c r="E110" t="s">
        <v>1005</v>
      </c>
      <c r="F110" t="s">
        <v>897</v>
      </c>
      <c r="G110" s="1" t="s">
        <v>1065</v>
      </c>
      <c r="H110" s="1">
        <v>0</v>
      </c>
      <c r="I110" s="1">
        <v>32767</v>
      </c>
      <c r="J110" s="1">
        <v>50</v>
      </c>
      <c r="K110" s="1" t="s">
        <v>1108</v>
      </c>
    </row>
    <row r="111" spans="1:11" x14ac:dyDescent="0.25">
      <c r="A111" t="s">
        <v>3</v>
      </c>
      <c r="B111" t="s">
        <v>218</v>
      </c>
      <c r="C111" t="s">
        <v>219</v>
      </c>
      <c r="D111" t="s">
        <v>1002</v>
      </c>
      <c r="E111" t="s">
        <v>1006</v>
      </c>
      <c r="F111" t="s">
        <v>898</v>
      </c>
      <c r="G111" s="1" t="s">
        <v>1093</v>
      </c>
      <c r="H111" s="1" t="s">
        <v>1088</v>
      </c>
      <c r="I111" s="1" t="s">
        <v>1089</v>
      </c>
      <c r="J111" s="1" t="s">
        <v>1109</v>
      </c>
      <c r="K111" s="1" t="s">
        <v>1090</v>
      </c>
    </row>
    <row r="112" spans="1:11" x14ac:dyDescent="0.25">
      <c r="A112" t="s">
        <v>3</v>
      </c>
      <c r="B112" t="s">
        <v>220</v>
      </c>
      <c r="C112" t="s">
        <v>221</v>
      </c>
      <c r="D112" t="s">
        <v>1002</v>
      </c>
      <c r="E112" t="s">
        <v>1006</v>
      </c>
      <c r="F112" t="s">
        <v>899</v>
      </c>
      <c r="G112" s="1" t="s">
        <v>1086</v>
      </c>
      <c r="H112" s="1" t="s">
        <v>551</v>
      </c>
      <c r="I112" s="1" t="s">
        <v>1096</v>
      </c>
      <c r="J112" s="1" t="s">
        <v>1110</v>
      </c>
      <c r="K112" s="1" t="s">
        <v>1090</v>
      </c>
    </row>
    <row r="113" spans="1:11" x14ac:dyDescent="0.25">
      <c r="A113" t="s">
        <v>3</v>
      </c>
      <c r="B113" t="s">
        <v>222</v>
      </c>
      <c r="C113" t="s">
        <v>223</v>
      </c>
      <c r="D113" t="s">
        <v>1002</v>
      </c>
      <c r="E113" t="s">
        <v>1006</v>
      </c>
      <c r="F113" t="s">
        <v>900</v>
      </c>
      <c r="G113" s="1" t="s">
        <v>1086</v>
      </c>
      <c r="H113" s="1" t="s">
        <v>551</v>
      </c>
      <c r="I113" s="1" t="s">
        <v>1096</v>
      </c>
      <c r="J113" s="1" t="s">
        <v>1111</v>
      </c>
      <c r="K113" s="1" t="s">
        <v>1090</v>
      </c>
    </row>
    <row r="114" spans="1:11" x14ac:dyDescent="0.25">
      <c r="A114" t="s">
        <v>3</v>
      </c>
      <c r="B114" t="s">
        <v>224</v>
      </c>
      <c r="C114" t="s">
        <v>225</v>
      </c>
      <c r="D114" t="s">
        <v>1002</v>
      </c>
      <c r="E114" t="s">
        <v>1006</v>
      </c>
      <c r="F114" t="s">
        <v>901</v>
      </c>
      <c r="G114" s="1" t="s">
        <v>1086</v>
      </c>
      <c r="H114" s="1" t="s">
        <v>551</v>
      </c>
      <c r="I114" s="1" t="s">
        <v>1096</v>
      </c>
      <c r="J114" s="1" t="s">
        <v>1112</v>
      </c>
      <c r="K114" s="1" t="s">
        <v>1090</v>
      </c>
    </row>
    <row r="115" spans="1:11" x14ac:dyDescent="0.25">
      <c r="A115" t="s">
        <v>3</v>
      </c>
      <c r="B115" t="s">
        <v>226</v>
      </c>
      <c r="C115" t="s">
        <v>227</v>
      </c>
      <c r="D115" t="s">
        <v>1002</v>
      </c>
      <c r="E115" t="s">
        <v>1006</v>
      </c>
      <c r="F115" t="s">
        <v>902</v>
      </c>
      <c r="G115" s="1" t="s">
        <v>1086</v>
      </c>
      <c r="H115" s="1" t="s">
        <v>551</v>
      </c>
      <c r="I115" s="1" t="s">
        <v>1096</v>
      </c>
      <c r="J115" s="1" t="s">
        <v>1113</v>
      </c>
      <c r="K115" s="1" t="s">
        <v>1090</v>
      </c>
    </row>
    <row r="116" spans="1:11" x14ac:dyDescent="0.25">
      <c r="A116" t="s">
        <v>3</v>
      </c>
      <c r="B116" t="s">
        <v>228</v>
      </c>
      <c r="C116" t="s">
        <v>229</v>
      </c>
      <c r="D116" t="s">
        <v>1002</v>
      </c>
      <c r="E116" t="s">
        <v>1006</v>
      </c>
      <c r="F116" t="s">
        <v>903</v>
      </c>
      <c r="G116" s="1" t="s">
        <v>1086</v>
      </c>
      <c r="H116" s="1" t="s">
        <v>551</v>
      </c>
      <c r="I116" s="1" t="s">
        <v>1096</v>
      </c>
      <c r="J116" s="1" t="s">
        <v>1114</v>
      </c>
      <c r="K116" s="1" t="s">
        <v>1090</v>
      </c>
    </row>
    <row r="117" spans="1:11" x14ac:dyDescent="0.25">
      <c r="A117" t="s">
        <v>3</v>
      </c>
      <c r="B117" t="s">
        <v>230</v>
      </c>
      <c r="C117" t="s">
        <v>231</v>
      </c>
      <c r="D117" t="s">
        <v>1002</v>
      </c>
      <c r="E117" t="s">
        <v>1006</v>
      </c>
      <c r="F117" t="s">
        <v>904</v>
      </c>
      <c r="G117" s="1" t="s">
        <v>1086</v>
      </c>
      <c r="H117" s="1" t="s">
        <v>551</v>
      </c>
      <c r="I117" s="1" t="s">
        <v>1096</v>
      </c>
      <c r="J117" s="1" t="s">
        <v>551</v>
      </c>
      <c r="K117" s="1" t="s">
        <v>1090</v>
      </c>
    </row>
    <row r="118" spans="1:11" x14ac:dyDescent="0.25">
      <c r="A118" t="s">
        <v>3</v>
      </c>
      <c r="B118" t="s">
        <v>232</v>
      </c>
      <c r="C118" t="s">
        <v>233</v>
      </c>
      <c r="D118" t="s">
        <v>1002</v>
      </c>
      <c r="E118" t="s">
        <v>1006</v>
      </c>
      <c r="F118" t="s">
        <v>905</v>
      </c>
      <c r="G118" s="1" t="s">
        <v>1086</v>
      </c>
      <c r="H118" s="1" t="s">
        <v>551</v>
      </c>
      <c r="I118" s="1" t="s">
        <v>1096</v>
      </c>
      <c r="J118" s="1" t="s">
        <v>551</v>
      </c>
      <c r="K118" s="1" t="s">
        <v>1090</v>
      </c>
    </row>
    <row r="119" spans="1:11" x14ac:dyDescent="0.25">
      <c r="A119" t="s">
        <v>3</v>
      </c>
      <c r="B119" t="s">
        <v>234</v>
      </c>
      <c r="C119" t="s">
        <v>235</v>
      </c>
      <c r="D119" t="s">
        <v>1002</v>
      </c>
      <c r="E119" t="s">
        <v>1007</v>
      </c>
      <c r="F119" t="s">
        <v>906</v>
      </c>
      <c r="G119" s="1" t="s">
        <v>1086</v>
      </c>
      <c r="H119" s="1" t="s">
        <v>551</v>
      </c>
      <c r="I119" s="1" t="s">
        <v>1096</v>
      </c>
      <c r="J119" s="1" t="s">
        <v>551</v>
      </c>
      <c r="K119" s="1" t="s">
        <v>1090</v>
      </c>
    </row>
    <row r="120" spans="1:11" x14ac:dyDescent="0.25">
      <c r="A120" t="s">
        <v>3</v>
      </c>
      <c r="B120" t="s">
        <v>236</v>
      </c>
      <c r="C120" t="s">
        <v>237</v>
      </c>
      <c r="D120" t="s">
        <v>1002</v>
      </c>
      <c r="E120" t="s">
        <v>1007</v>
      </c>
      <c r="F120" t="s">
        <v>907</v>
      </c>
      <c r="G120" s="1" t="s">
        <v>1086</v>
      </c>
      <c r="H120" s="1" t="s">
        <v>551</v>
      </c>
      <c r="I120" s="1" t="s">
        <v>1096</v>
      </c>
      <c r="J120" s="1" t="s">
        <v>551</v>
      </c>
      <c r="K120" s="1" t="s">
        <v>1090</v>
      </c>
    </row>
    <row r="121" spans="1:11" x14ac:dyDescent="0.25">
      <c r="A121" t="s">
        <v>3</v>
      </c>
      <c r="B121" t="s">
        <v>238</v>
      </c>
      <c r="C121" t="s">
        <v>239</v>
      </c>
      <c r="D121" t="s">
        <v>1002</v>
      </c>
      <c r="E121" t="s">
        <v>1007</v>
      </c>
      <c r="F121" t="s">
        <v>908</v>
      </c>
      <c r="G121" s="1" t="s">
        <v>1086</v>
      </c>
      <c r="H121" s="1" t="s">
        <v>551</v>
      </c>
      <c r="I121" s="1" t="s">
        <v>1096</v>
      </c>
      <c r="J121" s="1" t="s">
        <v>563</v>
      </c>
      <c r="K121" s="1" t="s">
        <v>1090</v>
      </c>
    </row>
    <row r="122" spans="1:11" x14ac:dyDescent="0.25">
      <c r="A122" t="s">
        <v>3</v>
      </c>
      <c r="B122" t="s">
        <v>240</v>
      </c>
      <c r="C122" t="s">
        <v>241</v>
      </c>
      <c r="D122" t="s">
        <v>1002</v>
      </c>
      <c r="E122" t="s">
        <v>1007</v>
      </c>
      <c r="F122" t="s">
        <v>909</v>
      </c>
      <c r="G122" s="1" t="s">
        <v>1086</v>
      </c>
      <c r="H122" s="1" t="s">
        <v>551</v>
      </c>
      <c r="I122" s="1" t="s">
        <v>1096</v>
      </c>
      <c r="J122" s="1" t="s">
        <v>551</v>
      </c>
      <c r="K122" s="1" t="s">
        <v>1090</v>
      </c>
    </row>
    <row r="123" spans="1:11" x14ac:dyDescent="0.25">
      <c r="A123" t="s">
        <v>3</v>
      </c>
      <c r="B123" t="s">
        <v>242</v>
      </c>
      <c r="C123" t="s">
        <v>243</v>
      </c>
      <c r="D123" t="s">
        <v>1002</v>
      </c>
      <c r="E123" t="s">
        <v>1008</v>
      </c>
      <c r="F123" t="s">
        <v>910</v>
      </c>
      <c r="G123" s="1" t="s">
        <v>1095</v>
      </c>
      <c r="H123" s="1" t="s">
        <v>551</v>
      </c>
      <c r="I123" s="1" t="s">
        <v>1096</v>
      </c>
      <c r="J123" s="1" t="s">
        <v>571</v>
      </c>
      <c r="K123" s="1" t="s">
        <v>1090</v>
      </c>
    </row>
    <row r="124" spans="1:11" x14ac:dyDescent="0.25">
      <c r="A124" t="s">
        <v>3</v>
      </c>
      <c r="B124" t="s">
        <v>244</v>
      </c>
      <c r="C124" t="s">
        <v>245</v>
      </c>
      <c r="D124" t="s">
        <v>1002</v>
      </c>
      <c r="E124" t="s">
        <v>1008</v>
      </c>
      <c r="F124" t="s">
        <v>911</v>
      </c>
      <c r="G124" s="1" t="s">
        <v>1086</v>
      </c>
      <c r="H124" s="1" t="s">
        <v>551</v>
      </c>
      <c r="I124" s="1" t="s">
        <v>1096</v>
      </c>
      <c r="J124" s="1" t="s">
        <v>1115</v>
      </c>
      <c r="K124" s="1" t="s">
        <v>1090</v>
      </c>
    </row>
    <row r="125" spans="1:11" x14ac:dyDescent="0.25">
      <c r="A125" t="s">
        <v>3</v>
      </c>
      <c r="B125" t="s">
        <v>246</v>
      </c>
      <c r="C125" t="s">
        <v>247</v>
      </c>
      <c r="D125" t="s">
        <v>1002</v>
      </c>
      <c r="E125" t="s">
        <v>1008</v>
      </c>
      <c r="F125" t="s">
        <v>912</v>
      </c>
      <c r="G125" s="1" t="s">
        <v>1065</v>
      </c>
      <c r="H125" s="1">
        <v>0</v>
      </c>
      <c r="I125" s="1">
        <v>32767</v>
      </c>
      <c r="J125" s="1">
        <v>0</v>
      </c>
      <c r="K125" s="1" t="s">
        <v>1071</v>
      </c>
    </row>
    <row r="126" spans="1:11" x14ac:dyDescent="0.25">
      <c r="A126" t="s">
        <v>3</v>
      </c>
      <c r="B126" t="s">
        <v>248</v>
      </c>
      <c r="C126" t="s">
        <v>249</v>
      </c>
      <c r="D126" t="s">
        <v>1002</v>
      </c>
      <c r="E126" t="s">
        <v>1008</v>
      </c>
      <c r="F126" t="s">
        <v>913</v>
      </c>
      <c r="G126" s="1" t="s">
        <v>1065</v>
      </c>
      <c r="H126" s="1">
        <v>0</v>
      </c>
      <c r="I126" s="1">
        <v>32767</v>
      </c>
      <c r="J126" s="1">
        <v>0</v>
      </c>
      <c r="K126" s="1" t="s">
        <v>1071</v>
      </c>
    </row>
    <row r="127" spans="1:11" x14ac:dyDescent="0.25">
      <c r="A127" t="s">
        <v>3</v>
      </c>
      <c r="B127" t="s">
        <v>250</v>
      </c>
      <c r="C127" t="s">
        <v>251</v>
      </c>
      <c r="D127" t="s">
        <v>1002</v>
      </c>
      <c r="E127" t="s">
        <v>1008</v>
      </c>
      <c r="F127" t="s">
        <v>914</v>
      </c>
      <c r="G127" s="1" t="s">
        <v>1086</v>
      </c>
      <c r="H127" s="1">
        <v>0</v>
      </c>
      <c r="I127" s="1">
        <v>255</v>
      </c>
      <c r="J127" s="1">
        <v>5</v>
      </c>
      <c r="K127" s="1" t="s">
        <v>1116</v>
      </c>
    </row>
    <row r="128" spans="1:11" x14ac:dyDescent="0.25">
      <c r="A128" t="s">
        <v>3</v>
      </c>
      <c r="B128" t="s">
        <v>252</v>
      </c>
      <c r="C128" t="s">
        <v>253</v>
      </c>
      <c r="D128" t="s">
        <v>1002</v>
      </c>
      <c r="E128" t="s">
        <v>1008</v>
      </c>
      <c r="F128" t="s">
        <v>915</v>
      </c>
      <c r="G128" s="1" t="s">
        <v>1086</v>
      </c>
      <c r="H128" s="1">
        <v>0</v>
      </c>
      <c r="I128" s="1">
        <v>255</v>
      </c>
      <c r="J128" s="1">
        <v>50</v>
      </c>
      <c r="K128" s="1" t="s">
        <v>1091</v>
      </c>
    </row>
    <row r="129" spans="1:11" x14ac:dyDescent="0.25">
      <c r="A129" t="s">
        <v>3</v>
      </c>
      <c r="B129" t="s">
        <v>254</v>
      </c>
      <c r="C129" t="s">
        <v>255</v>
      </c>
      <c r="D129" t="s">
        <v>1002</v>
      </c>
      <c r="E129" t="s">
        <v>1009</v>
      </c>
      <c r="F129" t="s">
        <v>916</v>
      </c>
      <c r="G129" s="1" t="s">
        <v>1065</v>
      </c>
      <c r="H129" s="1">
        <v>0</v>
      </c>
      <c r="I129" s="1">
        <v>32767</v>
      </c>
      <c r="J129" s="1">
        <v>100</v>
      </c>
      <c r="K129" s="1" t="s">
        <v>1117</v>
      </c>
    </row>
    <row r="130" spans="1:11" x14ac:dyDescent="0.25">
      <c r="A130" t="s">
        <v>3</v>
      </c>
      <c r="B130" t="s">
        <v>256</v>
      </c>
      <c r="C130" t="s">
        <v>257</v>
      </c>
      <c r="D130" t="s">
        <v>1002</v>
      </c>
      <c r="E130" t="s">
        <v>1009</v>
      </c>
      <c r="F130" t="s">
        <v>917</v>
      </c>
      <c r="G130" s="1" t="s">
        <v>1065</v>
      </c>
      <c r="H130" s="1">
        <v>0</v>
      </c>
      <c r="I130" s="1">
        <v>32767</v>
      </c>
      <c r="J130" s="1">
        <v>50</v>
      </c>
      <c r="K130" s="1" t="s">
        <v>1117</v>
      </c>
    </row>
    <row r="131" spans="1:11" x14ac:dyDescent="0.25">
      <c r="A131" t="s">
        <v>3</v>
      </c>
      <c r="B131" t="s">
        <v>807</v>
      </c>
      <c r="C131" t="s">
        <v>259</v>
      </c>
      <c r="D131" t="s">
        <v>1002</v>
      </c>
      <c r="E131" t="s">
        <v>1010</v>
      </c>
      <c r="F131" t="s">
        <v>918</v>
      </c>
      <c r="G131" s="1" t="s">
        <v>1086</v>
      </c>
      <c r="H131" s="1">
        <v>0</v>
      </c>
      <c r="I131" s="1">
        <v>255</v>
      </c>
      <c r="J131" s="1">
        <v>5</v>
      </c>
      <c r="K131" s="1" t="s">
        <v>1092</v>
      </c>
    </row>
    <row r="132" spans="1:11" x14ac:dyDescent="0.25">
      <c r="A132" t="s">
        <v>3</v>
      </c>
      <c r="B132" t="s">
        <v>260</v>
      </c>
      <c r="C132" t="s">
        <v>261</v>
      </c>
      <c r="D132" t="s">
        <v>1002</v>
      </c>
      <c r="E132" t="s">
        <v>1011</v>
      </c>
      <c r="F132" t="s">
        <v>919</v>
      </c>
      <c r="G132" s="1" t="s">
        <v>1065</v>
      </c>
      <c r="H132" s="1">
        <v>0</v>
      </c>
      <c r="I132" s="1">
        <v>32767</v>
      </c>
      <c r="J132" s="1">
        <v>0</v>
      </c>
      <c r="K132" s="1" t="s">
        <v>1118</v>
      </c>
    </row>
    <row r="133" spans="1:11" x14ac:dyDescent="0.25">
      <c r="A133" t="s">
        <v>3</v>
      </c>
      <c r="B133" t="s">
        <v>262</v>
      </c>
      <c r="C133" t="s">
        <v>263</v>
      </c>
      <c r="D133" t="s">
        <v>1002</v>
      </c>
      <c r="E133" t="s">
        <v>1011</v>
      </c>
      <c r="F133" t="s">
        <v>920</v>
      </c>
      <c r="G133" s="1" t="s">
        <v>1065</v>
      </c>
      <c r="H133" s="1">
        <v>0</v>
      </c>
      <c r="I133" s="1">
        <v>32767</v>
      </c>
      <c r="J133" s="1">
        <v>0</v>
      </c>
      <c r="K133" s="1" t="s">
        <v>1118</v>
      </c>
    </row>
    <row r="134" spans="1:11" x14ac:dyDescent="0.25">
      <c r="A134" t="s">
        <v>3</v>
      </c>
      <c r="B134" t="s">
        <v>264</v>
      </c>
      <c r="C134" t="s">
        <v>265</v>
      </c>
      <c r="D134" t="s">
        <v>1002</v>
      </c>
      <c r="E134" t="s">
        <v>1011</v>
      </c>
      <c r="F134" t="s">
        <v>921</v>
      </c>
      <c r="G134" s="1" t="s">
        <v>1065</v>
      </c>
      <c r="H134" s="1">
        <v>0</v>
      </c>
      <c r="I134" s="1">
        <v>32767</v>
      </c>
      <c r="J134" s="1">
        <v>0</v>
      </c>
      <c r="K134" s="1" t="s">
        <v>1118</v>
      </c>
    </row>
    <row r="135" spans="1:11" x14ac:dyDescent="0.25">
      <c r="A135" t="s">
        <v>3</v>
      </c>
      <c r="B135" t="s">
        <v>266</v>
      </c>
      <c r="C135" t="s">
        <v>267</v>
      </c>
      <c r="D135" t="s">
        <v>1002</v>
      </c>
      <c r="E135" t="s">
        <v>1011</v>
      </c>
      <c r="F135" t="s">
        <v>922</v>
      </c>
      <c r="G135" s="1" t="s">
        <v>1065</v>
      </c>
      <c r="H135" s="1">
        <v>0</v>
      </c>
      <c r="I135" s="1">
        <v>32767</v>
      </c>
      <c r="J135" s="1">
        <v>0</v>
      </c>
      <c r="K135" s="1" t="s">
        <v>1118</v>
      </c>
    </row>
    <row r="136" spans="1:11" x14ac:dyDescent="0.25">
      <c r="A136" t="s">
        <v>3</v>
      </c>
      <c r="B136" t="s">
        <v>268</v>
      </c>
      <c r="C136" t="s">
        <v>269</v>
      </c>
      <c r="D136" t="s">
        <v>1002</v>
      </c>
      <c r="E136" t="s">
        <v>1011</v>
      </c>
      <c r="F136" t="s">
        <v>923</v>
      </c>
      <c r="G136" s="1" t="s">
        <v>1065</v>
      </c>
      <c r="H136" s="1">
        <v>0</v>
      </c>
      <c r="I136" s="1">
        <v>32767</v>
      </c>
      <c r="J136" s="1">
        <v>0</v>
      </c>
      <c r="K136" s="1" t="s">
        <v>1118</v>
      </c>
    </row>
    <row r="137" spans="1:11" x14ac:dyDescent="0.25">
      <c r="A137" t="s">
        <v>3</v>
      </c>
      <c r="B137" t="s">
        <v>270</v>
      </c>
      <c r="C137" t="s">
        <v>271</v>
      </c>
      <c r="D137" t="s">
        <v>1002</v>
      </c>
      <c r="E137" t="s">
        <v>1011</v>
      </c>
      <c r="F137" t="s">
        <v>924</v>
      </c>
      <c r="G137" s="1" t="s">
        <v>1065</v>
      </c>
      <c r="H137" s="1">
        <v>0</v>
      </c>
      <c r="I137" s="1">
        <v>32767</v>
      </c>
      <c r="J137" s="1">
        <v>0</v>
      </c>
      <c r="K137" s="1" t="s">
        <v>1118</v>
      </c>
    </row>
    <row r="138" spans="1:11" x14ac:dyDescent="0.25">
      <c r="A138" t="s">
        <v>3</v>
      </c>
      <c r="B138" t="s">
        <v>272</v>
      </c>
      <c r="C138" t="s">
        <v>273</v>
      </c>
      <c r="D138" t="s">
        <v>1002</v>
      </c>
      <c r="E138" t="s">
        <v>1011</v>
      </c>
      <c r="F138" t="s">
        <v>925</v>
      </c>
      <c r="G138" s="1" t="s">
        <v>1065</v>
      </c>
      <c r="H138" s="1">
        <v>0</v>
      </c>
      <c r="I138" s="1">
        <v>32767</v>
      </c>
      <c r="J138" s="1">
        <v>0</v>
      </c>
      <c r="K138" s="1" t="s">
        <v>1118</v>
      </c>
    </row>
    <row r="139" spans="1:11" x14ac:dyDescent="0.25">
      <c r="A139" t="s">
        <v>3</v>
      </c>
      <c r="B139" t="s">
        <v>274</v>
      </c>
      <c r="C139" t="s">
        <v>275</v>
      </c>
      <c r="D139" t="s">
        <v>1002</v>
      </c>
      <c r="E139" t="s">
        <v>1011</v>
      </c>
      <c r="F139" t="s">
        <v>926</v>
      </c>
      <c r="G139" s="1" t="s">
        <v>1065</v>
      </c>
      <c r="H139" s="1">
        <v>0</v>
      </c>
      <c r="I139" s="1">
        <v>32767</v>
      </c>
      <c r="J139" s="1">
        <v>0</v>
      </c>
      <c r="K139" s="1" t="s">
        <v>1118</v>
      </c>
    </row>
    <row r="140" spans="1:11" x14ac:dyDescent="0.25">
      <c r="A140" t="s">
        <v>3</v>
      </c>
      <c r="B140" t="s">
        <v>276</v>
      </c>
      <c r="C140" t="s">
        <v>277</v>
      </c>
      <c r="D140" t="s">
        <v>1002</v>
      </c>
      <c r="E140" t="s">
        <v>1011</v>
      </c>
      <c r="F140" t="s">
        <v>927</v>
      </c>
      <c r="G140" s="1" t="s">
        <v>1065</v>
      </c>
      <c r="H140" s="1">
        <v>0</v>
      </c>
      <c r="I140" s="1">
        <v>32767</v>
      </c>
      <c r="J140" s="1">
        <v>0</v>
      </c>
      <c r="K140" s="1" t="s">
        <v>1118</v>
      </c>
    </row>
    <row r="141" spans="1:11" x14ac:dyDescent="0.25">
      <c r="A141" t="s">
        <v>3</v>
      </c>
      <c r="B141" t="s">
        <v>278</v>
      </c>
      <c r="C141" t="s">
        <v>279</v>
      </c>
      <c r="D141" t="s">
        <v>1002</v>
      </c>
      <c r="E141" t="s">
        <v>1011</v>
      </c>
      <c r="F141" t="s">
        <v>928</v>
      </c>
      <c r="G141" s="1" t="s">
        <v>1065</v>
      </c>
      <c r="H141" s="1">
        <v>0</v>
      </c>
      <c r="I141" s="1">
        <v>32767</v>
      </c>
      <c r="J141" s="1">
        <v>0</v>
      </c>
      <c r="K141" s="1" t="s">
        <v>1118</v>
      </c>
    </row>
    <row r="142" spans="1:11" x14ac:dyDescent="0.25">
      <c r="A142" t="s">
        <v>3</v>
      </c>
      <c r="B142" t="s">
        <v>280</v>
      </c>
      <c r="C142" t="s">
        <v>281</v>
      </c>
      <c r="D142" t="s">
        <v>1002</v>
      </c>
      <c r="E142" t="s">
        <v>1011</v>
      </c>
      <c r="F142" t="s">
        <v>929</v>
      </c>
      <c r="G142" s="1" t="s">
        <v>1065</v>
      </c>
      <c r="H142" s="1">
        <v>0</v>
      </c>
      <c r="I142" s="1">
        <v>32767</v>
      </c>
      <c r="J142" s="1">
        <v>0</v>
      </c>
      <c r="K142" s="1" t="s">
        <v>1118</v>
      </c>
    </row>
    <row r="143" spans="1:11" x14ac:dyDescent="0.25">
      <c r="A143" t="s">
        <v>3</v>
      </c>
      <c r="B143" t="s">
        <v>282</v>
      </c>
      <c r="C143" t="s">
        <v>283</v>
      </c>
      <c r="D143" t="s">
        <v>1002</v>
      </c>
      <c r="E143" t="s">
        <v>1011</v>
      </c>
      <c r="F143" t="s">
        <v>930</v>
      </c>
      <c r="G143" s="1" t="s">
        <v>1065</v>
      </c>
      <c r="H143" s="1">
        <v>0</v>
      </c>
      <c r="I143" s="1">
        <v>32767</v>
      </c>
      <c r="J143" s="1">
        <v>0</v>
      </c>
      <c r="K143" s="1" t="s">
        <v>1118</v>
      </c>
    </row>
    <row r="144" spans="1:11" x14ac:dyDescent="0.25">
      <c r="A144" t="s">
        <v>3</v>
      </c>
      <c r="B144" t="s">
        <v>284</v>
      </c>
      <c r="C144" t="s">
        <v>285</v>
      </c>
      <c r="D144" t="s">
        <v>1002</v>
      </c>
      <c r="E144" t="s">
        <v>1011</v>
      </c>
      <c r="F144" t="s">
        <v>931</v>
      </c>
      <c r="G144" s="1" t="s">
        <v>1065</v>
      </c>
      <c r="H144" s="1">
        <v>0</v>
      </c>
      <c r="I144" s="1">
        <v>32767</v>
      </c>
      <c r="J144" s="1">
        <v>0</v>
      </c>
      <c r="K144" s="1" t="s">
        <v>1118</v>
      </c>
    </row>
    <row r="145" spans="1:11" x14ac:dyDescent="0.25">
      <c r="A145" t="s">
        <v>3</v>
      </c>
      <c r="B145" t="s">
        <v>286</v>
      </c>
      <c r="C145" t="s">
        <v>287</v>
      </c>
      <c r="D145" t="s">
        <v>1002</v>
      </c>
      <c r="E145" t="s">
        <v>1011</v>
      </c>
      <c r="F145" t="s">
        <v>932</v>
      </c>
      <c r="G145" s="1" t="s">
        <v>1065</v>
      </c>
      <c r="H145" s="1">
        <v>0</v>
      </c>
      <c r="I145" s="1">
        <v>32767</v>
      </c>
      <c r="J145" s="1">
        <v>0</v>
      </c>
      <c r="K145" s="1" t="s">
        <v>1118</v>
      </c>
    </row>
    <row r="146" spans="1:11" x14ac:dyDescent="0.25">
      <c r="A146" t="s">
        <v>3</v>
      </c>
      <c r="B146" t="s">
        <v>288</v>
      </c>
      <c r="C146" t="s">
        <v>289</v>
      </c>
      <c r="D146" t="s">
        <v>1002</v>
      </c>
      <c r="E146" t="s">
        <v>1011</v>
      </c>
      <c r="F146" t="s">
        <v>933</v>
      </c>
      <c r="G146" s="1" t="s">
        <v>1065</v>
      </c>
      <c r="H146" s="1">
        <v>0</v>
      </c>
      <c r="I146" s="1">
        <v>32767</v>
      </c>
      <c r="J146" s="1">
        <v>0</v>
      </c>
      <c r="K146" s="1" t="s">
        <v>1118</v>
      </c>
    </row>
    <row r="147" spans="1:11" x14ac:dyDescent="0.25">
      <c r="A147" t="s">
        <v>3</v>
      </c>
      <c r="B147" t="s">
        <v>290</v>
      </c>
      <c r="C147" t="s">
        <v>291</v>
      </c>
      <c r="D147" t="s">
        <v>1002</v>
      </c>
      <c r="E147" t="s">
        <v>1011</v>
      </c>
      <c r="F147" t="s">
        <v>934</v>
      </c>
      <c r="G147" s="1" t="s">
        <v>1065</v>
      </c>
      <c r="H147" s="1">
        <v>0</v>
      </c>
      <c r="I147" s="1">
        <v>32767</v>
      </c>
      <c r="J147" s="1">
        <v>0</v>
      </c>
      <c r="K147" s="1" t="s">
        <v>1118</v>
      </c>
    </row>
    <row r="148" spans="1:11" x14ac:dyDescent="0.25">
      <c r="A148" t="s">
        <v>3</v>
      </c>
      <c r="B148" t="s">
        <v>292</v>
      </c>
      <c r="C148" t="s">
        <v>293</v>
      </c>
      <c r="D148" t="s">
        <v>1002</v>
      </c>
      <c r="E148" t="s">
        <v>1012</v>
      </c>
      <c r="F148" t="s">
        <v>935</v>
      </c>
      <c r="G148" s="1" t="s">
        <v>1093</v>
      </c>
      <c r="H148" s="1" t="s">
        <v>1088</v>
      </c>
      <c r="I148" s="1" t="s">
        <v>1089</v>
      </c>
      <c r="J148" s="1" t="s">
        <v>1119</v>
      </c>
      <c r="K148" s="1" t="s">
        <v>1090</v>
      </c>
    </row>
    <row r="149" spans="1:11" x14ac:dyDescent="0.25">
      <c r="A149" t="s">
        <v>3</v>
      </c>
      <c r="B149" t="s">
        <v>294</v>
      </c>
      <c r="C149" t="s">
        <v>295</v>
      </c>
      <c r="D149" t="s">
        <v>1002</v>
      </c>
      <c r="E149" t="s">
        <v>1013</v>
      </c>
      <c r="F149" t="s">
        <v>936</v>
      </c>
      <c r="G149" s="1" t="s">
        <v>1095</v>
      </c>
      <c r="H149" s="1" t="s">
        <v>551</v>
      </c>
      <c r="I149" s="1" t="s">
        <v>1096</v>
      </c>
      <c r="J149" s="1" t="s">
        <v>551</v>
      </c>
      <c r="K149" s="1" t="s">
        <v>1090</v>
      </c>
    </row>
    <row r="150" spans="1:11" x14ac:dyDescent="0.25">
      <c r="A150" t="s">
        <v>3</v>
      </c>
      <c r="B150" t="s">
        <v>296</v>
      </c>
      <c r="C150" t="s">
        <v>297</v>
      </c>
      <c r="D150" t="s">
        <v>1002</v>
      </c>
      <c r="E150" t="s">
        <v>1013</v>
      </c>
      <c r="F150" t="s">
        <v>937</v>
      </c>
      <c r="G150" s="1" t="s">
        <v>1074</v>
      </c>
      <c r="H150" s="1" t="s">
        <v>1075</v>
      </c>
      <c r="I150" s="1">
        <v>127</v>
      </c>
      <c r="J150" s="1" t="s">
        <v>1120</v>
      </c>
      <c r="K150" s="1" t="s">
        <v>1121</v>
      </c>
    </row>
    <row r="151" spans="1:11" x14ac:dyDescent="0.25">
      <c r="A151" t="s">
        <v>3</v>
      </c>
      <c r="B151" t="s">
        <v>298</v>
      </c>
      <c r="C151" t="s">
        <v>299</v>
      </c>
      <c r="D151" t="s">
        <v>1002</v>
      </c>
      <c r="E151" t="s">
        <v>1013</v>
      </c>
      <c r="F151" t="s">
        <v>938</v>
      </c>
      <c r="G151" s="1" t="s">
        <v>1074</v>
      </c>
      <c r="H151" s="1" t="s">
        <v>1075</v>
      </c>
      <c r="I151" s="1">
        <v>127</v>
      </c>
      <c r="J151" s="1">
        <v>60</v>
      </c>
      <c r="K151" s="1" t="s">
        <v>1121</v>
      </c>
    </row>
    <row r="152" spans="1:11" x14ac:dyDescent="0.25">
      <c r="A152" t="s">
        <v>3</v>
      </c>
      <c r="B152" t="s">
        <v>300</v>
      </c>
      <c r="C152" t="s">
        <v>301</v>
      </c>
      <c r="D152" t="s">
        <v>1002</v>
      </c>
      <c r="E152" t="s">
        <v>1013</v>
      </c>
      <c r="F152" t="s">
        <v>939</v>
      </c>
      <c r="G152" s="1" t="s">
        <v>1074</v>
      </c>
      <c r="H152" s="1" t="s">
        <v>1075</v>
      </c>
      <c r="I152" s="1">
        <v>127</v>
      </c>
      <c r="J152" s="1">
        <v>70</v>
      </c>
      <c r="K152" s="1" t="s">
        <v>1121</v>
      </c>
    </row>
    <row r="153" spans="1:11" x14ac:dyDescent="0.25">
      <c r="A153" t="s">
        <v>3</v>
      </c>
      <c r="B153" t="s">
        <v>302</v>
      </c>
      <c r="C153" t="s">
        <v>303</v>
      </c>
      <c r="D153" t="s">
        <v>1002</v>
      </c>
      <c r="E153" t="s">
        <v>1013</v>
      </c>
      <c r="F153" t="s">
        <v>940</v>
      </c>
      <c r="G153" s="1" t="s">
        <v>1086</v>
      </c>
      <c r="H153" s="1">
        <v>1</v>
      </c>
      <c r="I153" s="1">
        <v>255</v>
      </c>
      <c r="J153" s="1">
        <v>20</v>
      </c>
      <c r="K153" s="1" t="s">
        <v>1092</v>
      </c>
    </row>
    <row r="154" spans="1:11" x14ac:dyDescent="0.25">
      <c r="A154" t="s">
        <v>3</v>
      </c>
      <c r="B154" t="s">
        <v>304</v>
      </c>
      <c r="C154" t="s">
        <v>305</v>
      </c>
      <c r="D154" t="s">
        <v>1002</v>
      </c>
      <c r="E154" t="s">
        <v>1013</v>
      </c>
      <c r="F154" t="s">
        <v>941</v>
      </c>
      <c r="G154" s="1" t="s">
        <v>1086</v>
      </c>
      <c r="H154" s="1">
        <v>0</v>
      </c>
      <c r="I154" s="1">
        <v>255</v>
      </c>
      <c r="J154" s="1">
        <v>1</v>
      </c>
      <c r="K154" s="1" t="s">
        <v>1092</v>
      </c>
    </row>
    <row r="155" spans="1:11" x14ac:dyDescent="0.25">
      <c r="A155" t="s">
        <v>3</v>
      </c>
      <c r="B155" t="s">
        <v>306</v>
      </c>
      <c r="C155" t="s">
        <v>307</v>
      </c>
      <c r="D155" t="s">
        <v>1002</v>
      </c>
      <c r="E155" t="s">
        <v>1013</v>
      </c>
      <c r="F155" t="s">
        <v>942</v>
      </c>
      <c r="G155" s="1" t="s">
        <v>1065</v>
      </c>
      <c r="H155" s="1">
        <v>0</v>
      </c>
      <c r="I155" s="1">
        <v>5000</v>
      </c>
      <c r="J155" s="1">
        <v>3900</v>
      </c>
      <c r="K155" s="1" t="s">
        <v>1071</v>
      </c>
    </row>
    <row r="156" spans="1:11" x14ac:dyDescent="0.25">
      <c r="A156" t="s">
        <v>3</v>
      </c>
      <c r="B156" t="s">
        <v>308</v>
      </c>
      <c r="C156" t="s">
        <v>309</v>
      </c>
      <c r="D156" t="s">
        <v>1002</v>
      </c>
      <c r="E156" t="s">
        <v>1013</v>
      </c>
      <c r="F156" t="s">
        <v>943</v>
      </c>
      <c r="G156" s="1" t="s">
        <v>1086</v>
      </c>
      <c r="H156" s="1">
        <v>0</v>
      </c>
      <c r="I156" s="1">
        <v>255</v>
      </c>
      <c r="J156" s="1">
        <v>40</v>
      </c>
      <c r="K156" s="1" t="s">
        <v>1071</v>
      </c>
    </row>
    <row r="157" spans="1:11" x14ac:dyDescent="0.25">
      <c r="A157" t="s">
        <v>3</v>
      </c>
      <c r="B157" t="s">
        <v>310</v>
      </c>
      <c r="C157" t="s">
        <v>311</v>
      </c>
      <c r="D157" t="s">
        <v>1002</v>
      </c>
      <c r="E157" t="s">
        <v>1013</v>
      </c>
      <c r="F157" t="s">
        <v>944</v>
      </c>
      <c r="G157" s="1" t="s">
        <v>1086</v>
      </c>
      <c r="H157" s="1">
        <v>0</v>
      </c>
      <c r="I157" s="1">
        <v>255</v>
      </c>
      <c r="J157" s="1">
        <v>20</v>
      </c>
      <c r="K157" s="1" t="s">
        <v>1071</v>
      </c>
    </row>
    <row r="158" spans="1:11" x14ac:dyDescent="0.25">
      <c r="A158" t="s">
        <v>3</v>
      </c>
      <c r="B158" t="s">
        <v>312</v>
      </c>
      <c r="C158" t="s">
        <v>313</v>
      </c>
      <c r="D158" t="s">
        <v>1002</v>
      </c>
      <c r="E158" t="s">
        <v>1013</v>
      </c>
      <c r="F158" t="s">
        <v>945</v>
      </c>
      <c r="G158" s="1" t="s">
        <v>1065</v>
      </c>
      <c r="H158" s="1">
        <v>0</v>
      </c>
      <c r="I158" s="1">
        <v>5000</v>
      </c>
      <c r="J158" s="1">
        <v>3900</v>
      </c>
      <c r="K158" s="1" t="s">
        <v>1071</v>
      </c>
    </row>
    <row r="159" spans="1:11" x14ac:dyDescent="0.25">
      <c r="A159" t="s">
        <v>3</v>
      </c>
      <c r="B159" t="s">
        <v>314</v>
      </c>
      <c r="C159" t="s">
        <v>315</v>
      </c>
      <c r="D159" t="s">
        <v>1002</v>
      </c>
      <c r="E159" t="s">
        <v>1013</v>
      </c>
      <c r="F159" t="s">
        <v>946</v>
      </c>
      <c r="G159" s="1" t="s">
        <v>1086</v>
      </c>
      <c r="H159" s="1">
        <v>0</v>
      </c>
      <c r="I159" s="1">
        <v>255</v>
      </c>
      <c r="J159" s="1">
        <v>40</v>
      </c>
      <c r="K159" s="1" t="s">
        <v>1071</v>
      </c>
    </row>
    <row r="160" spans="1:11" x14ac:dyDescent="0.25">
      <c r="A160" t="s">
        <v>3</v>
      </c>
      <c r="B160" t="s">
        <v>316</v>
      </c>
      <c r="C160" t="s">
        <v>317</v>
      </c>
      <c r="D160" t="s">
        <v>1002</v>
      </c>
      <c r="E160" t="s">
        <v>1013</v>
      </c>
      <c r="F160" t="s">
        <v>947</v>
      </c>
      <c r="G160" s="1" t="s">
        <v>1086</v>
      </c>
      <c r="H160" s="1">
        <v>0</v>
      </c>
      <c r="I160" s="1">
        <v>255</v>
      </c>
      <c r="J160" s="1">
        <v>20</v>
      </c>
      <c r="K160" s="1" t="s">
        <v>1071</v>
      </c>
    </row>
    <row r="161" spans="1:11" x14ac:dyDescent="0.25">
      <c r="A161" t="s">
        <v>3</v>
      </c>
      <c r="B161" t="s">
        <v>318</v>
      </c>
      <c r="C161" t="s">
        <v>319</v>
      </c>
      <c r="D161" t="s">
        <v>1014</v>
      </c>
      <c r="E161" t="s">
        <v>1015</v>
      </c>
      <c r="F161" t="s">
        <v>948</v>
      </c>
      <c r="G161" s="1" t="s">
        <v>1065</v>
      </c>
      <c r="H161" s="1">
        <v>0</v>
      </c>
      <c r="I161" s="1">
        <v>32767</v>
      </c>
      <c r="J161" s="1">
        <v>0</v>
      </c>
      <c r="K161" s="1" t="s">
        <v>1071</v>
      </c>
    </row>
    <row r="162" spans="1:11" x14ac:dyDescent="0.25">
      <c r="A162" t="s">
        <v>3</v>
      </c>
      <c r="B162" t="s">
        <v>320</v>
      </c>
      <c r="C162" t="s">
        <v>321</v>
      </c>
      <c r="D162" t="s">
        <v>1014</v>
      </c>
      <c r="E162" t="s">
        <v>1015</v>
      </c>
      <c r="F162" t="s">
        <v>949</v>
      </c>
      <c r="G162" s="1" t="s">
        <v>1065</v>
      </c>
      <c r="H162" s="1">
        <v>0</v>
      </c>
      <c r="I162" s="1">
        <v>32767</v>
      </c>
      <c r="J162" s="1">
        <v>600</v>
      </c>
      <c r="K162" s="1" t="s">
        <v>1091</v>
      </c>
    </row>
    <row r="163" spans="1:11" x14ac:dyDescent="0.25">
      <c r="A163" t="s">
        <v>3</v>
      </c>
      <c r="B163" t="s">
        <v>322</v>
      </c>
      <c r="C163" t="s">
        <v>323</v>
      </c>
      <c r="D163" t="s">
        <v>1014</v>
      </c>
      <c r="E163" t="s">
        <v>1015</v>
      </c>
      <c r="F163" t="s">
        <v>950</v>
      </c>
      <c r="G163" s="1" t="s">
        <v>1086</v>
      </c>
      <c r="H163" s="1">
        <v>0</v>
      </c>
      <c r="I163" s="1">
        <v>63</v>
      </c>
      <c r="J163" s="1">
        <v>1</v>
      </c>
      <c r="K163" s="1" t="s">
        <v>1092</v>
      </c>
    </row>
    <row r="164" spans="1:11" x14ac:dyDescent="0.25">
      <c r="A164" t="s">
        <v>3</v>
      </c>
      <c r="B164" t="s">
        <v>324</v>
      </c>
      <c r="C164" t="s">
        <v>325</v>
      </c>
      <c r="D164" t="s">
        <v>1014</v>
      </c>
      <c r="E164" t="s">
        <v>1015</v>
      </c>
      <c r="F164" t="s">
        <v>951</v>
      </c>
      <c r="G164" s="1" t="s">
        <v>1086</v>
      </c>
      <c r="H164" s="1">
        <v>0</v>
      </c>
      <c r="I164" s="1">
        <v>150</v>
      </c>
      <c r="J164" s="1">
        <v>85</v>
      </c>
      <c r="K164" s="1" t="s">
        <v>1121</v>
      </c>
    </row>
    <row r="165" spans="1:11" x14ac:dyDescent="0.25">
      <c r="A165" t="s">
        <v>3</v>
      </c>
      <c r="B165" t="s">
        <v>326</v>
      </c>
      <c r="C165" t="s">
        <v>327</v>
      </c>
      <c r="D165" t="s">
        <v>1014</v>
      </c>
      <c r="E165" t="s">
        <v>1015</v>
      </c>
      <c r="F165" t="s">
        <v>952</v>
      </c>
      <c r="G165" s="1" t="s">
        <v>1086</v>
      </c>
      <c r="H165" s="1">
        <v>0</v>
      </c>
      <c r="I165" s="1">
        <v>254</v>
      </c>
      <c r="J165" s="1">
        <v>5</v>
      </c>
      <c r="K165" s="1" t="s">
        <v>1092</v>
      </c>
    </row>
    <row r="166" spans="1:11" x14ac:dyDescent="0.25">
      <c r="A166" t="s">
        <v>3</v>
      </c>
      <c r="B166" t="s">
        <v>328</v>
      </c>
      <c r="C166" t="s">
        <v>329</v>
      </c>
      <c r="D166" t="s">
        <v>1014</v>
      </c>
      <c r="E166" t="s">
        <v>1015</v>
      </c>
      <c r="F166" t="s">
        <v>953</v>
      </c>
      <c r="G166" s="1" t="s">
        <v>1086</v>
      </c>
      <c r="H166" s="1">
        <v>0</v>
      </c>
      <c r="I166" s="1">
        <v>127</v>
      </c>
      <c r="J166" s="1">
        <v>0</v>
      </c>
      <c r="K166" s="1" t="s">
        <v>1122</v>
      </c>
    </row>
    <row r="167" spans="1:11" x14ac:dyDescent="0.25">
      <c r="A167" t="s">
        <v>3</v>
      </c>
      <c r="B167" t="s">
        <v>330</v>
      </c>
      <c r="C167" t="s">
        <v>331</v>
      </c>
      <c r="D167" t="s">
        <v>1014</v>
      </c>
      <c r="E167" t="s">
        <v>1015</v>
      </c>
      <c r="F167" t="s">
        <v>954</v>
      </c>
      <c r="G167" s="1" t="s">
        <v>1086</v>
      </c>
      <c r="H167" s="1">
        <v>0</v>
      </c>
      <c r="I167" s="1">
        <v>254</v>
      </c>
      <c r="J167" s="1">
        <v>0</v>
      </c>
      <c r="K167" s="1" t="s">
        <v>1122</v>
      </c>
    </row>
    <row r="168" spans="1:11" x14ac:dyDescent="0.25">
      <c r="A168" t="s">
        <v>3</v>
      </c>
      <c r="B168" t="s">
        <v>332</v>
      </c>
      <c r="C168" t="s">
        <v>333</v>
      </c>
      <c r="D168" t="s">
        <v>1014</v>
      </c>
      <c r="E168" t="s">
        <v>1015</v>
      </c>
      <c r="F168" t="s">
        <v>955</v>
      </c>
      <c r="G168" s="1" t="s">
        <v>1086</v>
      </c>
      <c r="H168" s="1">
        <v>0</v>
      </c>
      <c r="I168" s="1">
        <v>250</v>
      </c>
      <c r="J168" s="1">
        <v>0</v>
      </c>
      <c r="K168" s="1" t="s">
        <v>1123</v>
      </c>
    </row>
    <row r="169" spans="1:11" x14ac:dyDescent="0.25">
      <c r="A169" t="s">
        <v>3</v>
      </c>
      <c r="B169" t="s">
        <v>334</v>
      </c>
      <c r="C169" t="s">
        <v>335</v>
      </c>
      <c r="D169" t="s">
        <v>1014</v>
      </c>
      <c r="E169" t="s">
        <v>1015</v>
      </c>
      <c r="F169" t="s">
        <v>956</v>
      </c>
      <c r="G169" s="1" t="s">
        <v>1086</v>
      </c>
      <c r="H169" s="1">
        <v>0</v>
      </c>
      <c r="I169" s="1">
        <v>255</v>
      </c>
      <c r="J169" s="1">
        <v>5</v>
      </c>
      <c r="K169" s="1" t="s">
        <v>1092</v>
      </c>
    </row>
    <row r="170" spans="1:11" x14ac:dyDescent="0.25">
      <c r="A170" t="s">
        <v>3</v>
      </c>
      <c r="B170" t="s">
        <v>336</v>
      </c>
      <c r="C170" t="s">
        <v>337</v>
      </c>
      <c r="D170" t="s">
        <v>1014</v>
      </c>
      <c r="E170" t="s">
        <v>1016</v>
      </c>
      <c r="F170" t="s">
        <v>957</v>
      </c>
      <c r="G170" s="1" t="s">
        <v>1065</v>
      </c>
      <c r="H170" s="1">
        <v>0</v>
      </c>
      <c r="I170" s="1">
        <v>32767</v>
      </c>
      <c r="J170" s="1">
        <v>20</v>
      </c>
      <c r="K170" s="1" t="s">
        <v>1108</v>
      </c>
    </row>
    <row r="171" spans="1:11" x14ac:dyDescent="0.25">
      <c r="A171" t="s">
        <v>3</v>
      </c>
      <c r="B171" t="s">
        <v>338</v>
      </c>
      <c r="C171" t="s">
        <v>339</v>
      </c>
      <c r="D171" t="s">
        <v>1014</v>
      </c>
      <c r="E171" t="s">
        <v>1016</v>
      </c>
      <c r="F171" t="s">
        <v>958</v>
      </c>
      <c r="G171" s="1" t="s">
        <v>1086</v>
      </c>
      <c r="H171" s="1">
        <v>1</v>
      </c>
      <c r="I171" s="1">
        <v>20</v>
      </c>
      <c r="J171" s="1">
        <v>5</v>
      </c>
      <c r="K171" s="1" t="s">
        <v>1092</v>
      </c>
    </row>
    <row r="172" spans="1:11" x14ac:dyDescent="0.25">
      <c r="A172" t="s">
        <v>3</v>
      </c>
      <c r="B172" t="s">
        <v>340</v>
      </c>
      <c r="C172" t="s">
        <v>341</v>
      </c>
      <c r="D172" t="s">
        <v>1014</v>
      </c>
      <c r="E172" t="s">
        <v>1016</v>
      </c>
      <c r="F172" t="s">
        <v>959</v>
      </c>
      <c r="G172" s="1" t="s">
        <v>1065</v>
      </c>
      <c r="H172" s="1">
        <v>500</v>
      </c>
      <c r="I172" s="1">
        <v>32767</v>
      </c>
      <c r="J172" s="1">
        <v>500</v>
      </c>
      <c r="K172" s="1" t="s">
        <v>1108</v>
      </c>
    </row>
    <row r="173" spans="1:11" x14ac:dyDescent="0.25">
      <c r="A173" t="s">
        <v>3</v>
      </c>
      <c r="B173" t="s">
        <v>342</v>
      </c>
      <c r="C173" t="s">
        <v>343</v>
      </c>
      <c r="D173" t="s">
        <v>1014</v>
      </c>
      <c r="E173" t="s">
        <v>1016</v>
      </c>
      <c r="F173" t="s">
        <v>960</v>
      </c>
      <c r="G173" s="1" t="s">
        <v>1086</v>
      </c>
      <c r="H173" s="1">
        <v>0</v>
      </c>
      <c r="I173" s="1">
        <v>255</v>
      </c>
      <c r="J173" s="1">
        <v>10</v>
      </c>
      <c r="K173" s="1" t="s">
        <v>1092</v>
      </c>
    </row>
    <row r="174" spans="1:11" x14ac:dyDescent="0.25">
      <c r="A174" t="s">
        <v>3</v>
      </c>
      <c r="B174" t="s">
        <v>344</v>
      </c>
      <c r="C174" t="s">
        <v>345</v>
      </c>
      <c r="D174" t="s">
        <v>1014</v>
      </c>
      <c r="E174" t="s">
        <v>1016</v>
      </c>
      <c r="F174" t="s">
        <v>961</v>
      </c>
      <c r="G174" s="1" t="s">
        <v>1065</v>
      </c>
      <c r="H174" s="1">
        <v>0</v>
      </c>
      <c r="I174" s="1">
        <v>32767</v>
      </c>
      <c r="J174" s="1">
        <v>2000</v>
      </c>
      <c r="K174" s="1" t="s">
        <v>1091</v>
      </c>
    </row>
    <row r="175" spans="1:11" x14ac:dyDescent="0.25">
      <c r="A175" t="s">
        <v>3</v>
      </c>
      <c r="B175" t="s">
        <v>346</v>
      </c>
      <c r="C175" t="s">
        <v>347</v>
      </c>
      <c r="D175" t="s">
        <v>1014</v>
      </c>
      <c r="E175" t="s">
        <v>1016</v>
      </c>
      <c r="F175" t="s">
        <v>962</v>
      </c>
      <c r="G175" s="1" t="s">
        <v>1065</v>
      </c>
      <c r="H175" s="1">
        <v>10</v>
      </c>
      <c r="I175" s="1">
        <v>8500</v>
      </c>
      <c r="J175" s="1">
        <v>200</v>
      </c>
      <c r="K175" s="1" t="s">
        <v>1091</v>
      </c>
    </row>
    <row r="176" spans="1:11" x14ac:dyDescent="0.25">
      <c r="A176" t="s">
        <v>3</v>
      </c>
      <c r="B176" t="s">
        <v>348</v>
      </c>
      <c r="C176" t="s">
        <v>349</v>
      </c>
      <c r="D176" t="s">
        <v>1017</v>
      </c>
      <c r="E176" t="s">
        <v>1018</v>
      </c>
      <c r="F176" t="s">
        <v>963</v>
      </c>
      <c r="G176" s="1" t="s">
        <v>1068</v>
      </c>
      <c r="H176" s="1" t="s">
        <v>1088</v>
      </c>
      <c r="I176" s="1" t="s">
        <v>1124</v>
      </c>
      <c r="J176" s="1">
        <v>0</v>
      </c>
      <c r="K176" s="1" t="s">
        <v>1090</v>
      </c>
    </row>
    <row r="177" spans="1:11" x14ac:dyDescent="0.25">
      <c r="A177" t="s">
        <v>3</v>
      </c>
      <c r="B177" t="s">
        <v>350</v>
      </c>
      <c r="C177" t="s">
        <v>351</v>
      </c>
      <c r="D177" t="s">
        <v>1019</v>
      </c>
      <c r="E177" t="s">
        <v>1000</v>
      </c>
      <c r="F177" t="s">
        <v>964</v>
      </c>
      <c r="G177" s="1" t="s">
        <v>1086</v>
      </c>
      <c r="H177" s="1">
        <v>20</v>
      </c>
      <c r="I177" s="1">
        <v>90</v>
      </c>
      <c r="J177" s="1">
        <v>50</v>
      </c>
      <c r="K177" s="1" t="s">
        <v>1125</v>
      </c>
    </row>
    <row r="178" spans="1:11" x14ac:dyDescent="0.25">
      <c r="A178" t="s">
        <v>3</v>
      </c>
      <c r="B178" t="s">
        <v>352</v>
      </c>
      <c r="C178" t="s">
        <v>353</v>
      </c>
      <c r="D178" t="s">
        <v>1019</v>
      </c>
      <c r="E178" t="s">
        <v>1000</v>
      </c>
      <c r="F178" t="s">
        <v>965</v>
      </c>
      <c r="G178" s="1" t="s">
        <v>1068</v>
      </c>
      <c r="H178" s="1">
        <v>1</v>
      </c>
      <c r="I178" s="1">
        <v>2047</v>
      </c>
      <c r="J178" s="1">
        <v>74</v>
      </c>
      <c r="K178" s="1" t="s">
        <v>1126</v>
      </c>
    </row>
    <row r="179" spans="1:11" x14ac:dyDescent="0.25">
      <c r="A179" t="s">
        <v>3</v>
      </c>
      <c r="B179" t="s">
        <v>354</v>
      </c>
      <c r="C179" t="s">
        <v>355</v>
      </c>
      <c r="D179" t="s">
        <v>1019</v>
      </c>
      <c r="E179" t="s">
        <v>1000</v>
      </c>
      <c r="F179" t="s">
        <v>966</v>
      </c>
      <c r="G179" s="1" t="s">
        <v>1086</v>
      </c>
      <c r="H179" s="1">
        <v>2</v>
      </c>
      <c r="I179" s="1">
        <v>20</v>
      </c>
      <c r="J179" s="1">
        <v>2</v>
      </c>
      <c r="K179" s="1" t="s">
        <v>1125</v>
      </c>
    </row>
    <row r="180" spans="1:11" x14ac:dyDescent="0.25">
      <c r="A180" t="s">
        <v>3</v>
      </c>
      <c r="B180" t="s">
        <v>356</v>
      </c>
      <c r="C180" t="s">
        <v>357</v>
      </c>
      <c r="D180" t="s">
        <v>1019</v>
      </c>
      <c r="E180" t="s">
        <v>1001</v>
      </c>
      <c r="F180" t="s">
        <v>964</v>
      </c>
      <c r="G180" s="1" t="s">
        <v>1086</v>
      </c>
      <c r="H180" s="1">
        <v>20</v>
      </c>
      <c r="I180" s="1">
        <v>110</v>
      </c>
      <c r="J180" s="1">
        <v>86</v>
      </c>
      <c r="K180" s="1" t="s">
        <v>1125</v>
      </c>
    </row>
    <row r="181" spans="1:11" x14ac:dyDescent="0.25">
      <c r="A181" t="s">
        <v>3</v>
      </c>
      <c r="B181" t="s">
        <v>358</v>
      </c>
      <c r="C181" t="s">
        <v>359</v>
      </c>
      <c r="D181" t="s">
        <v>1019</v>
      </c>
      <c r="E181" t="s">
        <v>1001</v>
      </c>
      <c r="F181" t="s">
        <v>965</v>
      </c>
      <c r="G181" s="1" t="s">
        <v>1068</v>
      </c>
      <c r="H181" s="1">
        <v>1</v>
      </c>
      <c r="I181" s="1">
        <v>2047</v>
      </c>
      <c r="J181" s="1">
        <v>74</v>
      </c>
      <c r="K181" s="1" t="s">
        <v>1126</v>
      </c>
    </row>
    <row r="182" spans="1:11" x14ac:dyDescent="0.25">
      <c r="A182" t="s">
        <v>3</v>
      </c>
      <c r="B182" t="s">
        <v>360</v>
      </c>
      <c r="C182" t="s">
        <v>361</v>
      </c>
      <c r="D182" t="s">
        <v>1019</v>
      </c>
      <c r="E182" t="s">
        <v>1001</v>
      </c>
      <c r="F182" t="s">
        <v>966</v>
      </c>
      <c r="G182" s="1" t="s">
        <v>1086</v>
      </c>
      <c r="H182" s="1">
        <v>2</v>
      </c>
      <c r="I182" s="1">
        <v>20</v>
      </c>
      <c r="J182" s="1">
        <v>2</v>
      </c>
      <c r="K182" s="1" t="s">
        <v>1125</v>
      </c>
    </row>
    <row r="183" spans="1:11" x14ac:dyDescent="0.25">
      <c r="A183" t="s">
        <v>3</v>
      </c>
      <c r="B183" t="s">
        <v>362</v>
      </c>
      <c r="C183" t="s">
        <v>363</v>
      </c>
      <c r="D183" t="s">
        <v>1019</v>
      </c>
      <c r="E183" t="s">
        <v>1020</v>
      </c>
      <c r="F183" t="s">
        <v>967</v>
      </c>
      <c r="G183" s="1" t="s">
        <v>1086</v>
      </c>
      <c r="H183" s="1">
        <v>0</v>
      </c>
      <c r="I183" s="1">
        <v>255</v>
      </c>
      <c r="J183" s="1">
        <v>0</v>
      </c>
      <c r="K183" s="1" t="s">
        <v>1067</v>
      </c>
    </row>
    <row r="184" spans="1:11" x14ac:dyDescent="0.25">
      <c r="A184" t="s">
        <v>3</v>
      </c>
      <c r="B184" t="s">
        <v>364</v>
      </c>
      <c r="C184" t="s">
        <v>365</v>
      </c>
      <c r="D184" t="s">
        <v>1019</v>
      </c>
      <c r="E184" t="s">
        <v>1020</v>
      </c>
      <c r="F184" t="s">
        <v>968</v>
      </c>
      <c r="G184" s="1" t="s">
        <v>1086</v>
      </c>
      <c r="H184" s="1">
        <v>0</v>
      </c>
      <c r="I184" s="1">
        <v>255</v>
      </c>
      <c r="J184" s="1">
        <v>10</v>
      </c>
      <c r="K184" s="1" t="s">
        <v>1092</v>
      </c>
    </row>
    <row r="185" spans="1:11" x14ac:dyDescent="0.25">
      <c r="A185" t="s">
        <v>3</v>
      </c>
      <c r="B185" t="s">
        <v>366</v>
      </c>
      <c r="C185" t="s">
        <v>367</v>
      </c>
      <c r="D185" t="s">
        <v>1019</v>
      </c>
      <c r="E185" t="s">
        <v>1020</v>
      </c>
      <c r="F185" t="s">
        <v>969</v>
      </c>
      <c r="G185" s="1" t="s">
        <v>1086</v>
      </c>
      <c r="H185" s="1">
        <v>0</v>
      </c>
      <c r="I185" s="1">
        <v>255</v>
      </c>
      <c r="J185" s="1">
        <v>15</v>
      </c>
      <c r="K185" s="1" t="s">
        <v>1092</v>
      </c>
    </row>
    <row r="186" spans="1:11" x14ac:dyDescent="0.25">
      <c r="A186" t="s">
        <v>3</v>
      </c>
      <c r="B186" t="s">
        <v>368</v>
      </c>
      <c r="C186" t="s">
        <v>369</v>
      </c>
      <c r="D186" t="s">
        <v>1019</v>
      </c>
      <c r="E186" t="s">
        <v>1021</v>
      </c>
      <c r="F186" t="s">
        <v>964</v>
      </c>
      <c r="G186" s="1" t="s">
        <v>1086</v>
      </c>
      <c r="H186" s="1">
        <v>2</v>
      </c>
      <c r="I186" s="1">
        <v>62</v>
      </c>
      <c r="J186" s="1">
        <v>2</v>
      </c>
      <c r="K186" s="1" t="s">
        <v>1127</v>
      </c>
    </row>
    <row r="187" spans="1:11" x14ac:dyDescent="0.25">
      <c r="A187" t="s">
        <v>3</v>
      </c>
      <c r="B187" t="s">
        <v>370</v>
      </c>
      <c r="C187" t="s">
        <v>371</v>
      </c>
      <c r="D187" t="s">
        <v>1019</v>
      </c>
      <c r="E187" t="s">
        <v>1021</v>
      </c>
      <c r="F187" t="s">
        <v>965</v>
      </c>
      <c r="G187" s="1" t="s">
        <v>1086</v>
      </c>
      <c r="H187" s="1">
        <v>1</v>
      </c>
      <c r="I187" s="1">
        <v>127</v>
      </c>
      <c r="J187" s="1">
        <v>4</v>
      </c>
      <c r="K187" s="1" t="s">
        <v>1126</v>
      </c>
    </row>
    <row r="188" spans="1:11" x14ac:dyDescent="0.25">
      <c r="A188" t="s">
        <v>3</v>
      </c>
      <c r="B188" t="s">
        <v>372</v>
      </c>
      <c r="C188" t="s">
        <v>373</v>
      </c>
      <c r="D188" t="s">
        <v>1019</v>
      </c>
      <c r="E188" t="s">
        <v>1021</v>
      </c>
      <c r="F188" t="s">
        <v>970</v>
      </c>
      <c r="G188" s="1" t="s">
        <v>1065</v>
      </c>
      <c r="H188" s="1" t="s">
        <v>1073</v>
      </c>
      <c r="I188" s="1">
        <v>32767</v>
      </c>
      <c r="J188" s="1" t="s">
        <v>1128</v>
      </c>
      <c r="K188" s="1" t="s">
        <v>1108</v>
      </c>
    </row>
    <row r="189" spans="1:11" x14ac:dyDescent="0.25">
      <c r="A189" t="s">
        <v>3</v>
      </c>
      <c r="B189" t="s">
        <v>374</v>
      </c>
      <c r="C189" t="s">
        <v>375</v>
      </c>
      <c r="D189" t="s">
        <v>1019</v>
      </c>
      <c r="E189" t="s">
        <v>1021</v>
      </c>
      <c r="F189" t="s">
        <v>971</v>
      </c>
      <c r="G189" s="1" t="s">
        <v>1065</v>
      </c>
      <c r="H189" s="1">
        <v>10</v>
      </c>
      <c r="I189" s="1">
        <v>8500</v>
      </c>
      <c r="J189" s="1">
        <v>200</v>
      </c>
      <c r="K189" s="1" t="s">
        <v>1091</v>
      </c>
    </row>
    <row r="190" spans="1:11" x14ac:dyDescent="0.25">
      <c r="A190" t="s">
        <v>3</v>
      </c>
      <c r="B190" t="s">
        <v>376</v>
      </c>
      <c r="C190" t="s">
        <v>377</v>
      </c>
      <c r="D190" t="s">
        <v>1019</v>
      </c>
      <c r="E190" t="s">
        <v>1022</v>
      </c>
      <c r="F190" t="s">
        <v>964</v>
      </c>
      <c r="G190" s="1" t="s">
        <v>1086</v>
      </c>
      <c r="H190" s="1">
        <v>2</v>
      </c>
      <c r="I190" s="1">
        <v>100</v>
      </c>
      <c r="J190" s="1">
        <v>4</v>
      </c>
      <c r="K190" s="1" t="s">
        <v>1127</v>
      </c>
    </row>
    <row r="191" spans="1:11" x14ac:dyDescent="0.25">
      <c r="A191" t="s">
        <v>3</v>
      </c>
      <c r="B191" t="s">
        <v>378</v>
      </c>
      <c r="C191" t="s">
        <v>379</v>
      </c>
      <c r="D191" t="s">
        <v>1019</v>
      </c>
      <c r="E191" t="s">
        <v>1022</v>
      </c>
      <c r="F191" t="s">
        <v>965</v>
      </c>
      <c r="G191" s="1" t="s">
        <v>1086</v>
      </c>
      <c r="H191" s="1">
        <v>1</v>
      </c>
      <c r="I191" s="1">
        <v>127</v>
      </c>
      <c r="J191" s="1">
        <v>1</v>
      </c>
      <c r="K191" s="1" t="s">
        <v>1126</v>
      </c>
    </row>
    <row r="192" spans="1:11" x14ac:dyDescent="0.25">
      <c r="A192" t="s">
        <v>3</v>
      </c>
      <c r="B192" t="s">
        <v>380</v>
      </c>
      <c r="C192" t="s">
        <v>381</v>
      </c>
      <c r="D192" t="s">
        <v>1019</v>
      </c>
      <c r="E192" t="s">
        <v>1023</v>
      </c>
      <c r="F192" t="s">
        <v>964</v>
      </c>
      <c r="G192" s="1" t="s">
        <v>1086</v>
      </c>
      <c r="H192" s="1">
        <v>2</v>
      </c>
      <c r="I192" s="1">
        <v>100</v>
      </c>
      <c r="J192" s="1">
        <v>3</v>
      </c>
      <c r="K192" s="1" t="s">
        <v>1127</v>
      </c>
    </row>
    <row r="193" spans="1:11" x14ac:dyDescent="0.25">
      <c r="A193" t="s">
        <v>3</v>
      </c>
      <c r="B193" t="s">
        <v>382</v>
      </c>
      <c r="C193" t="s">
        <v>383</v>
      </c>
      <c r="D193" t="s">
        <v>1019</v>
      </c>
      <c r="E193" t="s">
        <v>1023</v>
      </c>
      <c r="F193" t="s">
        <v>965</v>
      </c>
      <c r="G193" s="1" t="s">
        <v>1086</v>
      </c>
      <c r="H193" s="1">
        <v>1</v>
      </c>
      <c r="I193" s="1">
        <v>127</v>
      </c>
      <c r="J193" s="1">
        <v>7</v>
      </c>
      <c r="K193" s="1" t="s">
        <v>1126</v>
      </c>
    </row>
    <row r="194" spans="1:11" x14ac:dyDescent="0.25">
      <c r="A194" t="s">
        <v>3</v>
      </c>
      <c r="B194" t="s">
        <v>384</v>
      </c>
      <c r="C194" t="s">
        <v>385</v>
      </c>
      <c r="D194" t="s">
        <v>1019</v>
      </c>
      <c r="E194" t="s">
        <v>1024</v>
      </c>
      <c r="F194" t="s">
        <v>964</v>
      </c>
      <c r="G194" s="1" t="s">
        <v>1086</v>
      </c>
      <c r="H194" s="1">
        <v>0</v>
      </c>
      <c r="I194" s="1">
        <v>15</v>
      </c>
      <c r="J194" s="1">
        <v>0</v>
      </c>
      <c r="K194" s="1" t="s">
        <v>1067</v>
      </c>
    </row>
    <row r="195" spans="1:11" x14ac:dyDescent="0.25">
      <c r="A195" t="s">
        <v>3</v>
      </c>
      <c r="B195" t="s">
        <v>386</v>
      </c>
      <c r="C195" t="s">
        <v>387</v>
      </c>
      <c r="D195" t="s">
        <v>1019</v>
      </c>
      <c r="E195" t="s">
        <v>1024</v>
      </c>
      <c r="F195" t="s">
        <v>965</v>
      </c>
      <c r="G195" s="1" t="s">
        <v>1086</v>
      </c>
      <c r="H195" s="1">
        <v>1</v>
      </c>
      <c r="I195" s="1">
        <v>31</v>
      </c>
      <c r="J195" s="1">
        <v>2</v>
      </c>
      <c r="K195" s="1" t="s">
        <v>1129</v>
      </c>
    </row>
    <row r="196" spans="1:11" x14ac:dyDescent="0.25">
      <c r="A196" t="s">
        <v>3</v>
      </c>
      <c r="B196" t="s">
        <v>388</v>
      </c>
      <c r="C196" t="s">
        <v>389</v>
      </c>
      <c r="D196" t="s">
        <v>1019</v>
      </c>
      <c r="E196" t="s">
        <v>1024</v>
      </c>
      <c r="F196" t="s">
        <v>969</v>
      </c>
      <c r="G196" s="1" t="s">
        <v>1086</v>
      </c>
      <c r="H196" s="1">
        <v>0</v>
      </c>
      <c r="I196" s="1">
        <v>255</v>
      </c>
      <c r="J196" s="1">
        <v>5</v>
      </c>
      <c r="K196" s="1" t="s">
        <v>1092</v>
      </c>
    </row>
    <row r="197" spans="1:11" x14ac:dyDescent="0.25">
      <c r="A197" t="s">
        <v>3</v>
      </c>
      <c r="B197" t="s">
        <v>390</v>
      </c>
      <c r="C197" t="s">
        <v>391</v>
      </c>
      <c r="D197" t="s">
        <v>1019</v>
      </c>
      <c r="E197" t="s">
        <v>1025</v>
      </c>
      <c r="F197" t="s">
        <v>964</v>
      </c>
      <c r="G197" s="1" t="s">
        <v>1065</v>
      </c>
      <c r="H197" s="1" t="s">
        <v>1073</v>
      </c>
      <c r="I197" s="1">
        <v>0</v>
      </c>
      <c r="J197" s="1" t="s">
        <v>1130</v>
      </c>
      <c r="K197" s="1" t="s">
        <v>1117</v>
      </c>
    </row>
    <row r="198" spans="1:11" x14ac:dyDescent="0.25">
      <c r="A198" t="s">
        <v>3</v>
      </c>
      <c r="B198" t="s">
        <v>392</v>
      </c>
      <c r="C198" t="s">
        <v>393</v>
      </c>
      <c r="D198" t="s">
        <v>1019</v>
      </c>
      <c r="E198" t="s">
        <v>1025</v>
      </c>
      <c r="F198" t="s">
        <v>965</v>
      </c>
      <c r="G198" s="1" t="s">
        <v>1086</v>
      </c>
      <c r="H198" s="1">
        <v>0</v>
      </c>
      <c r="I198" s="1">
        <v>255</v>
      </c>
      <c r="J198" s="1">
        <v>2</v>
      </c>
      <c r="K198" s="1" t="s">
        <v>1092</v>
      </c>
    </row>
    <row r="199" spans="1:11" x14ac:dyDescent="0.25">
      <c r="A199" t="s">
        <v>3</v>
      </c>
      <c r="B199" t="s">
        <v>394</v>
      </c>
      <c r="C199" t="s">
        <v>395</v>
      </c>
      <c r="D199" t="s">
        <v>1019</v>
      </c>
      <c r="E199" t="s">
        <v>1026</v>
      </c>
      <c r="F199" t="s">
        <v>970</v>
      </c>
      <c r="G199" s="1" t="s">
        <v>1065</v>
      </c>
      <c r="H199" s="1" t="s">
        <v>1073</v>
      </c>
      <c r="I199" s="1">
        <v>32767</v>
      </c>
      <c r="J199" s="1">
        <v>200</v>
      </c>
      <c r="K199" s="1" t="s">
        <v>1108</v>
      </c>
    </row>
    <row r="200" spans="1:11" x14ac:dyDescent="0.25">
      <c r="A200" t="s">
        <v>3</v>
      </c>
      <c r="B200" t="s">
        <v>396</v>
      </c>
      <c r="C200" t="s">
        <v>397</v>
      </c>
      <c r="D200" t="s">
        <v>1019</v>
      </c>
      <c r="E200" t="s">
        <v>1027</v>
      </c>
      <c r="F200" t="s">
        <v>967</v>
      </c>
      <c r="G200" s="1" t="s">
        <v>1086</v>
      </c>
      <c r="H200" s="1">
        <v>0</v>
      </c>
      <c r="I200" s="1">
        <v>255</v>
      </c>
      <c r="J200" s="1">
        <v>0</v>
      </c>
      <c r="K200" s="1" t="s">
        <v>1067</v>
      </c>
    </row>
    <row r="201" spans="1:11" x14ac:dyDescent="0.25">
      <c r="A201" t="s">
        <v>3</v>
      </c>
      <c r="B201" t="s">
        <v>398</v>
      </c>
      <c r="C201" t="s">
        <v>399</v>
      </c>
      <c r="D201" t="s">
        <v>1019</v>
      </c>
      <c r="E201" t="s">
        <v>1027</v>
      </c>
      <c r="F201" t="s">
        <v>968</v>
      </c>
      <c r="G201" s="1" t="s">
        <v>1086</v>
      </c>
      <c r="H201" s="1">
        <v>0</v>
      </c>
      <c r="I201" s="1">
        <v>255</v>
      </c>
      <c r="J201" s="1">
        <v>10</v>
      </c>
      <c r="K201" s="1" t="s">
        <v>1092</v>
      </c>
    </row>
    <row r="202" spans="1:11" x14ac:dyDescent="0.25">
      <c r="A202" t="s">
        <v>3</v>
      </c>
      <c r="B202" t="s">
        <v>400</v>
      </c>
      <c r="C202" t="s">
        <v>401</v>
      </c>
      <c r="D202" t="s">
        <v>1019</v>
      </c>
      <c r="E202" t="s">
        <v>1027</v>
      </c>
      <c r="F202" t="s">
        <v>969</v>
      </c>
      <c r="G202" s="1" t="s">
        <v>1086</v>
      </c>
      <c r="H202" s="1">
        <v>0</v>
      </c>
      <c r="I202" s="1">
        <v>255</v>
      </c>
      <c r="J202" s="1">
        <v>15</v>
      </c>
      <c r="K202" s="1" t="s">
        <v>1092</v>
      </c>
    </row>
    <row r="203" spans="1:11" x14ac:dyDescent="0.25">
      <c r="A203" t="s">
        <v>3</v>
      </c>
      <c r="B203" t="s">
        <v>402</v>
      </c>
      <c r="C203" t="s">
        <v>403</v>
      </c>
      <c r="D203" t="s">
        <v>1019</v>
      </c>
      <c r="E203" t="s">
        <v>1027</v>
      </c>
      <c r="F203" t="s">
        <v>970</v>
      </c>
      <c r="G203" s="1" t="s">
        <v>1065</v>
      </c>
      <c r="H203" s="1" t="s">
        <v>1073</v>
      </c>
      <c r="I203" s="1">
        <v>32767</v>
      </c>
      <c r="J203" s="1">
        <v>200</v>
      </c>
      <c r="K203" s="1" t="s">
        <v>1108</v>
      </c>
    </row>
    <row r="204" spans="1:11" x14ac:dyDescent="0.25">
      <c r="A204" t="s">
        <v>3</v>
      </c>
      <c r="B204" t="s">
        <v>404</v>
      </c>
      <c r="C204" t="s">
        <v>405</v>
      </c>
      <c r="D204" t="s">
        <v>1019</v>
      </c>
      <c r="E204" t="s">
        <v>1028</v>
      </c>
      <c r="F204" t="s">
        <v>967</v>
      </c>
      <c r="G204" s="1" t="s">
        <v>1086</v>
      </c>
      <c r="H204" s="1">
        <v>0</v>
      </c>
      <c r="I204" s="1">
        <v>255</v>
      </c>
      <c r="J204" s="1">
        <v>0</v>
      </c>
      <c r="K204" s="1" t="s">
        <v>1067</v>
      </c>
    </row>
    <row r="205" spans="1:11" x14ac:dyDescent="0.25">
      <c r="A205" t="s">
        <v>3</v>
      </c>
      <c r="B205" t="s">
        <v>406</v>
      </c>
      <c r="C205" t="s">
        <v>407</v>
      </c>
      <c r="D205" t="s">
        <v>1019</v>
      </c>
      <c r="E205" t="s">
        <v>1028</v>
      </c>
      <c r="F205" t="s">
        <v>968</v>
      </c>
      <c r="G205" s="1" t="s">
        <v>1086</v>
      </c>
      <c r="H205" s="1">
        <v>0</v>
      </c>
      <c r="I205" s="1">
        <v>255</v>
      </c>
      <c r="J205" s="1">
        <v>10</v>
      </c>
      <c r="K205" s="1" t="s">
        <v>1092</v>
      </c>
    </row>
    <row r="206" spans="1:11" x14ac:dyDescent="0.25">
      <c r="A206" t="s">
        <v>3</v>
      </c>
      <c r="B206" t="s">
        <v>408</v>
      </c>
      <c r="C206" t="s">
        <v>409</v>
      </c>
      <c r="D206" t="s">
        <v>1019</v>
      </c>
      <c r="E206" t="s">
        <v>1028</v>
      </c>
      <c r="F206" t="s">
        <v>969</v>
      </c>
      <c r="G206" s="1" t="s">
        <v>1086</v>
      </c>
      <c r="H206" s="1">
        <v>0</v>
      </c>
      <c r="I206" s="1">
        <v>255</v>
      </c>
      <c r="J206" s="1">
        <v>15</v>
      </c>
      <c r="K206" s="1" t="s">
        <v>1092</v>
      </c>
    </row>
    <row r="207" spans="1:11" x14ac:dyDescent="0.25">
      <c r="A207" t="s">
        <v>3</v>
      </c>
      <c r="B207" t="s">
        <v>410</v>
      </c>
      <c r="C207" t="s">
        <v>411</v>
      </c>
      <c r="D207" t="s">
        <v>1019</v>
      </c>
      <c r="E207" t="s">
        <v>1028</v>
      </c>
      <c r="F207" t="s">
        <v>970</v>
      </c>
      <c r="G207" s="1" t="s">
        <v>1065</v>
      </c>
      <c r="H207" s="1" t="s">
        <v>1073</v>
      </c>
      <c r="I207" s="1">
        <v>32767</v>
      </c>
      <c r="J207" s="1">
        <v>200</v>
      </c>
      <c r="K207" s="1" t="s">
        <v>1108</v>
      </c>
    </row>
    <row r="208" spans="1:11" x14ac:dyDescent="0.25">
      <c r="A208" t="s">
        <v>3</v>
      </c>
      <c r="B208" t="s">
        <v>412</v>
      </c>
      <c r="C208" t="s">
        <v>413</v>
      </c>
      <c r="D208" t="s">
        <v>1019</v>
      </c>
      <c r="E208" t="s">
        <v>1029</v>
      </c>
      <c r="F208" t="s">
        <v>964</v>
      </c>
      <c r="G208" s="1" t="s">
        <v>1074</v>
      </c>
      <c r="H208" s="1" t="s">
        <v>1131</v>
      </c>
      <c r="I208" s="1">
        <v>120</v>
      </c>
      <c r="J208" s="1">
        <v>55</v>
      </c>
      <c r="K208" s="1" t="s">
        <v>1121</v>
      </c>
    </row>
    <row r="209" spans="1:11" x14ac:dyDescent="0.25">
      <c r="A209" t="s">
        <v>3</v>
      </c>
      <c r="B209" t="s">
        <v>414</v>
      </c>
      <c r="C209" t="s">
        <v>415</v>
      </c>
      <c r="D209" t="s">
        <v>1019</v>
      </c>
      <c r="E209" t="s">
        <v>1029</v>
      </c>
      <c r="F209" t="s">
        <v>965</v>
      </c>
      <c r="G209" s="1" t="s">
        <v>1086</v>
      </c>
      <c r="H209" s="1">
        <v>0</v>
      </c>
      <c r="I209" s="1">
        <v>255</v>
      </c>
      <c r="J209" s="1">
        <v>2</v>
      </c>
      <c r="K209" s="1" t="s">
        <v>1092</v>
      </c>
    </row>
    <row r="210" spans="1:11" x14ac:dyDescent="0.25">
      <c r="A210" t="s">
        <v>3</v>
      </c>
      <c r="B210" t="s">
        <v>416</v>
      </c>
      <c r="C210" t="s">
        <v>417</v>
      </c>
      <c r="D210" t="s">
        <v>1019</v>
      </c>
      <c r="E210" t="s">
        <v>1029</v>
      </c>
      <c r="F210" t="s">
        <v>972</v>
      </c>
      <c r="G210" s="1" t="s">
        <v>1074</v>
      </c>
      <c r="H210" s="1" t="s">
        <v>1131</v>
      </c>
      <c r="I210" s="1">
        <v>120</v>
      </c>
      <c r="J210" s="1">
        <v>50</v>
      </c>
      <c r="K210" s="1" t="s">
        <v>1121</v>
      </c>
    </row>
    <row r="211" spans="1:11" x14ac:dyDescent="0.25">
      <c r="A211" t="s">
        <v>3</v>
      </c>
      <c r="B211" t="s">
        <v>418</v>
      </c>
      <c r="C211" t="s">
        <v>419</v>
      </c>
      <c r="D211" t="s">
        <v>1019</v>
      </c>
      <c r="E211" t="s">
        <v>1030</v>
      </c>
      <c r="F211" t="s">
        <v>964</v>
      </c>
      <c r="G211" s="1" t="s">
        <v>1074</v>
      </c>
      <c r="H211" s="1" t="s">
        <v>1131</v>
      </c>
      <c r="I211" s="1">
        <v>120</v>
      </c>
      <c r="J211" s="1">
        <v>60</v>
      </c>
      <c r="K211" s="1" t="s">
        <v>1121</v>
      </c>
    </row>
    <row r="212" spans="1:11" x14ac:dyDescent="0.25">
      <c r="A212" t="s">
        <v>3</v>
      </c>
      <c r="B212" t="s">
        <v>420</v>
      </c>
      <c r="C212" t="s">
        <v>421</v>
      </c>
      <c r="D212" t="s">
        <v>1019</v>
      </c>
      <c r="E212" t="s">
        <v>1030</v>
      </c>
      <c r="F212" t="s">
        <v>965</v>
      </c>
      <c r="G212" s="1" t="s">
        <v>1086</v>
      </c>
      <c r="H212" s="1">
        <v>0</v>
      </c>
      <c r="I212" s="1">
        <v>255</v>
      </c>
      <c r="J212" s="1">
        <v>2</v>
      </c>
      <c r="K212" s="1" t="s">
        <v>1092</v>
      </c>
    </row>
    <row r="213" spans="1:11" x14ac:dyDescent="0.25">
      <c r="A213" t="s">
        <v>3</v>
      </c>
      <c r="B213" t="s">
        <v>422</v>
      </c>
      <c r="C213" t="s">
        <v>423</v>
      </c>
      <c r="D213" t="s">
        <v>1019</v>
      </c>
      <c r="E213" t="s">
        <v>1030</v>
      </c>
      <c r="F213" t="s">
        <v>972</v>
      </c>
      <c r="G213" s="1" t="s">
        <v>1074</v>
      </c>
      <c r="H213" s="1" t="s">
        <v>1131</v>
      </c>
      <c r="I213" s="1">
        <v>120</v>
      </c>
      <c r="J213" s="1">
        <v>55</v>
      </c>
      <c r="K213" s="1" t="s">
        <v>1121</v>
      </c>
    </row>
    <row r="214" spans="1:11" x14ac:dyDescent="0.25">
      <c r="A214" t="s">
        <v>3</v>
      </c>
      <c r="B214" t="s">
        <v>424</v>
      </c>
      <c r="C214" t="s">
        <v>425</v>
      </c>
      <c r="D214" t="s">
        <v>1019</v>
      </c>
      <c r="E214" t="s">
        <v>1031</v>
      </c>
      <c r="F214" t="s">
        <v>964</v>
      </c>
      <c r="G214" s="1" t="s">
        <v>1086</v>
      </c>
      <c r="H214" s="1">
        <v>0</v>
      </c>
      <c r="I214" s="1">
        <v>150</v>
      </c>
      <c r="J214" s="1">
        <v>80</v>
      </c>
      <c r="K214" s="1" t="s">
        <v>1121</v>
      </c>
    </row>
    <row r="215" spans="1:11" x14ac:dyDescent="0.25">
      <c r="A215" t="s">
        <v>3</v>
      </c>
      <c r="B215" t="s">
        <v>426</v>
      </c>
      <c r="C215" t="s">
        <v>427</v>
      </c>
      <c r="D215" t="s">
        <v>1019</v>
      </c>
      <c r="E215" t="s">
        <v>1031</v>
      </c>
      <c r="F215" t="s">
        <v>965</v>
      </c>
      <c r="G215" s="1" t="s">
        <v>1086</v>
      </c>
      <c r="H215" s="1">
        <v>0</v>
      </c>
      <c r="I215" s="1">
        <v>255</v>
      </c>
      <c r="J215" s="1">
        <v>2</v>
      </c>
      <c r="K215" s="1" t="s">
        <v>1092</v>
      </c>
    </row>
    <row r="216" spans="1:11" x14ac:dyDescent="0.25">
      <c r="A216" t="s">
        <v>3</v>
      </c>
      <c r="B216" t="s">
        <v>428</v>
      </c>
      <c r="C216" t="s">
        <v>429</v>
      </c>
      <c r="D216" t="s">
        <v>1019</v>
      </c>
      <c r="E216" t="s">
        <v>1031</v>
      </c>
      <c r="F216" t="s">
        <v>972</v>
      </c>
      <c r="G216" s="1" t="s">
        <v>1086</v>
      </c>
      <c r="H216" s="1">
        <v>0</v>
      </c>
      <c r="I216" s="1">
        <v>150</v>
      </c>
      <c r="J216" s="1">
        <v>65</v>
      </c>
      <c r="K216" s="1" t="s">
        <v>1121</v>
      </c>
    </row>
    <row r="217" spans="1:11" x14ac:dyDescent="0.25">
      <c r="A217" t="s">
        <v>3</v>
      </c>
      <c r="B217" t="s">
        <v>430</v>
      </c>
      <c r="C217" t="s">
        <v>431</v>
      </c>
      <c r="D217" t="s">
        <v>1019</v>
      </c>
      <c r="E217" t="s">
        <v>1032</v>
      </c>
      <c r="F217" t="s">
        <v>964</v>
      </c>
      <c r="G217" s="1" t="s">
        <v>1074</v>
      </c>
      <c r="H217" s="1" t="s">
        <v>1131</v>
      </c>
      <c r="I217" s="1">
        <v>120</v>
      </c>
      <c r="J217" s="1">
        <v>85</v>
      </c>
      <c r="K217" s="1" t="s">
        <v>1121</v>
      </c>
    </row>
    <row r="218" spans="1:11" x14ac:dyDescent="0.25">
      <c r="A218" t="s">
        <v>3</v>
      </c>
      <c r="B218" t="s">
        <v>432</v>
      </c>
      <c r="C218" t="s">
        <v>433</v>
      </c>
      <c r="D218" t="s">
        <v>1019</v>
      </c>
      <c r="E218" t="s">
        <v>1032</v>
      </c>
      <c r="F218" t="s">
        <v>965</v>
      </c>
      <c r="G218" s="1" t="s">
        <v>1086</v>
      </c>
      <c r="H218" s="1">
        <v>0</v>
      </c>
      <c r="I218" s="1">
        <v>255</v>
      </c>
      <c r="J218" s="1">
        <v>2</v>
      </c>
      <c r="K218" s="1" t="s">
        <v>1092</v>
      </c>
    </row>
    <row r="219" spans="1:11" x14ac:dyDescent="0.25">
      <c r="A219" t="s">
        <v>3</v>
      </c>
      <c r="B219" t="s">
        <v>434</v>
      </c>
      <c r="C219" t="s">
        <v>435</v>
      </c>
      <c r="D219" t="s">
        <v>1019</v>
      </c>
      <c r="E219" t="s">
        <v>1032</v>
      </c>
      <c r="F219" t="s">
        <v>972</v>
      </c>
      <c r="G219" s="1" t="s">
        <v>1074</v>
      </c>
      <c r="H219" s="1" t="s">
        <v>1131</v>
      </c>
      <c r="I219" s="1">
        <v>120</v>
      </c>
      <c r="J219" s="1">
        <v>80</v>
      </c>
      <c r="K219" s="1" t="s">
        <v>1121</v>
      </c>
    </row>
    <row r="220" spans="1:11" x14ac:dyDescent="0.25">
      <c r="A220" t="s">
        <v>3</v>
      </c>
      <c r="B220" t="s">
        <v>436</v>
      </c>
      <c r="C220" t="s">
        <v>437</v>
      </c>
      <c r="D220" t="s">
        <v>1019</v>
      </c>
      <c r="E220" t="s">
        <v>1033</v>
      </c>
      <c r="F220" t="s">
        <v>964</v>
      </c>
      <c r="G220" s="1" t="s">
        <v>1074</v>
      </c>
      <c r="H220" s="1" t="s">
        <v>1131</v>
      </c>
      <c r="I220" s="1">
        <v>120</v>
      </c>
      <c r="J220" s="1">
        <v>0</v>
      </c>
      <c r="K220" s="1" t="s">
        <v>1121</v>
      </c>
    </row>
    <row r="221" spans="1:11" x14ac:dyDescent="0.25">
      <c r="A221" t="s">
        <v>3</v>
      </c>
      <c r="B221" t="s">
        <v>438</v>
      </c>
      <c r="C221" t="s">
        <v>439</v>
      </c>
      <c r="D221" t="s">
        <v>1019</v>
      </c>
      <c r="E221" t="s">
        <v>1033</v>
      </c>
      <c r="F221" t="s">
        <v>965</v>
      </c>
      <c r="G221" s="1" t="s">
        <v>1086</v>
      </c>
      <c r="H221" s="1">
        <v>0</v>
      </c>
      <c r="I221" s="1">
        <v>255</v>
      </c>
      <c r="J221" s="1">
        <v>2</v>
      </c>
      <c r="K221" s="1" t="s">
        <v>1092</v>
      </c>
    </row>
    <row r="222" spans="1:11" x14ac:dyDescent="0.25">
      <c r="A222" t="s">
        <v>3</v>
      </c>
      <c r="B222" t="s">
        <v>440</v>
      </c>
      <c r="C222" t="s">
        <v>441</v>
      </c>
      <c r="D222" t="s">
        <v>1019</v>
      </c>
      <c r="E222" t="s">
        <v>1033</v>
      </c>
      <c r="F222" t="s">
        <v>972</v>
      </c>
      <c r="G222" s="1" t="s">
        <v>1074</v>
      </c>
      <c r="H222" s="1" t="s">
        <v>1131</v>
      </c>
      <c r="I222" s="1">
        <v>120</v>
      </c>
      <c r="J222" s="1">
        <v>5</v>
      </c>
      <c r="K222" s="1" t="s">
        <v>1121</v>
      </c>
    </row>
    <row r="223" spans="1:11" x14ac:dyDescent="0.25">
      <c r="A223" t="s">
        <v>3</v>
      </c>
      <c r="B223" t="s">
        <v>442</v>
      </c>
      <c r="C223" t="s">
        <v>443</v>
      </c>
      <c r="D223" t="s">
        <v>1019</v>
      </c>
      <c r="E223" t="s">
        <v>1034</v>
      </c>
      <c r="F223" t="s">
        <v>964</v>
      </c>
      <c r="G223" s="1" t="s">
        <v>1074</v>
      </c>
      <c r="H223" s="1" t="s">
        <v>1131</v>
      </c>
      <c r="I223" s="1">
        <v>120</v>
      </c>
      <c r="J223" s="1">
        <v>0</v>
      </c>
      <c r="K223" s="1" t="s">
        <v>1121</v>
      </c>
    </row>
    <row r="224" spans="1:11" x14ac:dyDescent="0.25">
      <c r="A224" t="s">
        <v>3</v>
      </c>
      <c r="B224" t="s">
        <v>444</v>
      </c>
      <c r="C224" t="s">
        <v>445</v>
      </c>
      <c r="D224" t="s">
        <v>1019</v>
      </c>
      <c r="E224" t="s">
        <v>1034</v>
      </c>
      <c r="F224" t="s">
        <v>965</v>
      </c>
      <c r="G224" s="1" t="s">
        <v>1086</v>
      </c>
      <c r="H224" s="1">
        <v>0</v>
      </c>
      <c r="I224" s="1">
        <v>255</v>
      </c>
      <c r="J224" s="1">
        <v>2</v>
      </c>
      <c r="K224" s="1" t="s">
        <v>1092</v>
      </c>
    </row>
    <row r="225" spans="1:11" x14ac:dyDescent="0.25">
      <c r="A225" t="s">
        <v>3</v>
      </c>
      <c r="B225" t="s">
        <v>446</v>
      </c>
      <c r="C225" t="s">
        <v>447</v>
      </c>
      <c r="D225" t="s">
        <v>1019</v>
      </c>
      <c r="E225" t="s">
        <v>1034</v>
      </c>
      <c r="F225" t="s">
        <v>972</v>
      </c>
      <c r="G225" s="1" t="s">
        <v>1074</v>
      </c>
      <c r="H225" s="1" t="s">
        <v>1131</v>
      </c>
      <c r="I225" s="1">
        <v>120</v>
      </c>
      <c r="J225" s="1">
        <v>5</v>
      </c>
      <c r="K225" s="1" t="s">
        <v>1121</v>
      </c>
    </row>
    <row r="226" spans="1:11" x14ac:dyDescent="0.25">
      <c r="A226" t="s">
        <v>3</v>
      </c>
      <c r="B226" t="s">
        <v>448</v>
      </c>
      <c r="C226" t="s">
        <v>449</v>
      </c>
      <c r="D226" t="s">
        <v>1019</v>
      </c>
      <c r="E226" t="s">
        <v>1035</v>
      </c>
      <c r="F226" t="s">
        <v>964</v>
      </c>
      <c r="G226" s="1" t="s">
        <v>1074</v>
      </c>
      <c r="H226" s="1" t="s">
        <v>1131</v>
      </c>
      <c r="I226" s="1">
        <v>120</v>
      </c>
      <c r="J226" s="1" t="s">
        <v>1120</v>
      </c>
      <c r="K226" s="1" t="s">
        <v>1121</v>
      </c>
    </row>
    <row r="227" spans="1:11" x14ac:dyDescent="0.25">
      <c r="A227" t="s">
        <v>3</v>
      </c>
      <c r="B227" t="s">
        <v>450</v>
      </c>
      <c r="C227" t="s">
        <v>451</v>
      </c>
      <c r="D227" t="s">
        <v>1019</v>
      </c>
      <c r="E227" t="s">
        <v>1035</v>
      </c>
      <c r="F227" t="s">
        <v>965</v>
      </c>
      <c r="G227" s="1" t="s">
        <v>1086</v>
      </c>
      <c r="H227" s="1">
        <v>0</v>
      </c>
      <c r="I227" s="1">
        <v>255</v>
      </c>
      <c r="J227" s="1">
        <v>2</v>
      </c>
      <c r="K227" s="1" t="s">
        <v>1092</v>
      </c>
    </row>
    <row r="228" spans="1:11" x14ac:dyDescent="0.25">
      <c r="A228" t="s">
        <v>3</v>
      </c>
      <c r="B228" t="s">
        <v>452</v>
      </c>
      <c r="C228" t="s">
        <v>453</v>
      </c>
      <c r="D228" t="s">
        <v>1019</v>
      </c>
      <c r="E228" t="s">
        <v>1035</v>
      </c>
      <c r="F228" t="s">
        <v>972</v>
      </c>
      <c r="G228" s="1" t="s">
        <v>1074</v>
      </c>
      <c r="H228" s="1" t="s">
        <v>1131</v>
      </c>
      <c r="I228" s="1">
        <v>120</v>
      </c>
      <c r="J228" s="1" t="s">
        <v>1132</v>
      </c>
      <c r="K228" s="1" t="s">
        <v>1121</v>
      </c>
    </row>
    <row r="229" spans="1:11" x14ac:dyDescent="0.25">
      <c r="A229" t="s">
        <v>3</v>
      </c>
      <c r="B229" t="s">
        <v>454</v>
      </c>
      <c r="C229" t="s">
        <v>455</v>
      </c>
      <c r="D229" t="s">
        <v>1019</v>
      </c>
      <c r="E229" t="s">
        <v>972</v>
      </c>
      <c r="F229" t="s">
        <v>258</v>
      </c>
      <c r="G229" s="1" t="s">
        <v>1086</v>
      </c>
      <c r="H229" s="1">
        <v>0</v>
      </c>
      <c r="I229" s="1">
        <v>255</v>
      </c>
      <c r="J229" s="1">
        <v>3</v>
      </c>
      <c r="K229" s="1" t="s">
        <v>1092</v>
      </c>
    </row>
    <row r="230" spans="1:11" x14ac:dyDescent="0.25">
      <c r="A230" t="s">
        <v>3</v>
      </c>
      <c r="B230" t="s">
        <v>456</v>
      </c>
      <c r="C230" t="s">
        <v>457</v>
      </c>
      <c r="D230" t="s">
        <v>1019</v>
      </c>
      <c r="E230" t="s">
        <v>1036</v>
      </c>
      <c r="F230" t="s">
        <v>965</v>
      </c>
      <c r="G230" s="1" t="s">
        <v>1068</v>
      </c>
      <c r="H230" s="1">
        <v>0</v>
      </c>
      <c r="I230" s="1">
        <v>65535</v>
      </c>
      <c r="J230" s="1">
        <v>60</v>
      </c>
      <c r="K230" s="1" t="s">
        <v>1092</v>
      </c>
    </row>
    <row r="231" spans="1:11" x14ac:dyDescent="0.25">
      <c r="A231" t="s">
        <v>3</v>
      </c>
      <c r="B231" t="s">
        <v>458</v>
      </c>
      <c r="C231" t="s">
        <v>459</v>
      </c>
      <c r="D231" t="s">
        <v>1019</v>
      </c>
      <c r="E231" t="s">
        <v>1037</v>
      </c>
      <c r="F231" t="s">
        <v>973</v>
      </c>
      <c r="G231" s="1" t="s">
        <v>1086</v>
      </c>
      <c r="H231" s="1">
        <v>0</v>
      </c>
      <c r="I231" s="1">
        <v>255</v>
      </c>
      <c r="J231" s="1">
        <v>0</v>
      </c>
      <c r="K231" s="1" t="s">
        <v>1092</v>
      </c>
    </row>
    <row r="232" spans="1:11" x14ac:dyDescent="0.25">
      <c r="A232" t="s">
        <v>3</v>
      </c>
      <c r="B232" t="s">
        <v>460</v>
      </c>
      <c r="C232" t="s">
        <v>461</v>
      </c>
      <c r="D232" t="s">
        <v>1019</v>
      </c>
      <c r="E232" t="s">
        <v>1037</v>
      </c>
      <c r="F232" t="s">
        <v>974</v>
      </c>
      <c r="G232" s="1" t="s">
        <v>1086</v>
      </c>
      <c r="H232" s="1">
        <v>0</v>
      </c>
      <c r="I232" s="1">
        <v>255</v>
      </c>
      <c r="J232" s="1">
        <v>50</v>
      </c>
      <c r="K232" s="1" t="s">
        <v>1092</v>
      </c>
    </row>
    <row r="233" spans="1:11" x14ac:dyDescent="0.25">
      <c r="A233" t="s">
        <v>3</v>
      </c>
      <c r="B233" t="s">
        <v>462</v>
      </c>
      <c r="C233" t="s">
        <v>463</v>
      </c>
      <c r="D233" t="s">
        <v>1019</v>
      </c>
      <c r="E233" t="s">
        <v>1037</v>
      </c>
      <c r="F233" t="s">
        <v>975</v>
      </c>
      <c r="G233" s="1" t="s">
        <v>1068</v>
      </c>
      <c r="H233" s="1">
        <v>0</v>
      </c>
      <c r="I233" s="1">
        <v>65535</v>
      </c>
      <c r="J233" s="1">
        <v>1</v>
      </c>
      <c r="K233" s="1" t="s">
        <v>1133</v>
      </c>
    </row>
    <row r="234" spans="1:11" x14ac:dyDescent="0.25">
      <c r="A234" t="s">
        <v>3</v>
      </c>
      <c r="B234" t="s">
        <v>464</v>
      </c>
      <c r="C234" t="s">
        <v>465</v>
      </c>
      <c r="D234" t="s">
        <v>1019</v>
      </c>
      <c r="E234" t="s">
        <v>1038</v>
      </c>
      <c r="F234" t="s">
        <v>976</v>
      </c>
      <c r="G234" s="1" t="s">
        <v>1065</v>
      </c>
      <c r="H234" s="1" t="s">
        <v>1073</v>
      </c>
      <c r="I234" s="1">
        <v>32767</v>
      </c>
      <c r="J234" s="1">
        <v>250</v>
      </c>
      <c r="K234" s="1" t="s">
        <v>1108</v>
      </c>
    </row>
    <row r="235" spans="1:11" x14ac:dyDescent="0.25">
      <c r="A235" t="s">
        <v>3</v>
      </c>
      <c r="B235" t="s">
        <v>466</v>
      </c>
      <c r="C235" t="s">
        <v>467</v>
      </c>
      <c r="D235" t="s">
        <v>1019</v>
      </c>
      <c r="E235" t="s">
        <v>1038</v>
      </c>
      <c r="F235" t="s">
        <v>965</v>
      </c>
      <c r="G235" s="1" t="s">
        <v>1068</v>
      </c>
      <c r="H235" s="1">
        <v>0</v>
      </c>
      <c r="I235" s="1">
        <v>65535</v>
      </c>
      <c r="J235" s="1">
        <v>1800</v>
      </c>
      <c r="K235" s="1" t="s">
        <v>1092</v>
      </c>
    </row>
    <row r="236" spans="1:11" x14ac:dyDescent="0.25">
      <c r="A236" t="s">
        <v>3</v>
      </c>
      <c r="B236" t="s">
        <v>468</v>
      </c>
      <c r="C236" t="s">
        <v>469</v>
      </c>
      <c r="D236" t="s">
        <v>1019</v>
      </c>
      <c r="E236" t="s">
        <v>1038</v>
      </c>
      <c r="F236" t="s">
        <v>977</v>
      </c>
      <c r="G236" s="1" t="s">
        <v>1065</v>
      </c>
      <c r="H236" s="1">
        <v>0</v>
      </c>
      <c r="I236" s="1">
        <v>10000</v>
      </c>
      <c r="J236" s="1">
        <v>2</v>
      </c>
      <c r="K236" s="1" t="s">
        <v>1134</v>
      </c>
    </row>
    <row r="237" spans="1:11" x14ac:dyDescent="0.25">
      <c r="A237" t="s">
        <v>3</v>
      </c>
      <c r="B237" t="s">
        <v>470</v>
      </c>
      <c r="C237" t="s">
        <v>471</v>
      </c>
      <c r="D237" t="s">
        <v>1039</v>
      </c>
      <c r="E237" t="s">
        <v>1040</v>
      </c>
      <c r="F237" t="s">
        <v>964</v>
      </c>
      <c r="G237" s="1" t="s">
        <v>1065</v>
      </c>
      <c r="H237" s="1">
        <v>0</v>
      </c>
      <c r="I237" s="1">
        <v>32767</v>
      </c>
      <c r="J237" s="1">
        <v>1500</v>
      </c>
      <c r="K237" s="1" t="s">
        <v>1071</v>
      </c>
    </row>
    <row r="238" spans="1:11" x14ac:dyDescent="0.25">
      <c r="A238" t="s">
        <v>3</v>
      </c>
      <c r="B238" t="s">
        <v>472</v>
      </c>
      <c r="C238" t="s">
        <v>473</v>
      </c>
      <c r="D238" t="s">
        <v>1039</v>
      </c>
      <c r="E238" t="s">
        <v>1040</v>
      </c>
      <c r="F238" t="s">
        <v>965</v>
      </c>
      <c r="G238" s="1" t="s">
        <v>1086</v>
      </c>
      <c r="H238" s="1">
        <v>0</v>
      </c>
      <c r="I238" s="1">
        <v>255</v>
      </c>
      <c r="J238" s="1">
        <v>2</v>
      </c>
      <c r="K238" s="1" t="s">
        <v>1092</v>
      </c>
    </row>
    <row r="239" spans="1:11" x14ac:dyDescent="0.25">
      <c r="A239" t="s">
        <v>3</v>
      </c>
      <c r="B239" t="s">
        <v>474</v>
      </c>
      <c r="C239" t="s">
        <v>475</v>
      </c>
      <c r="D239" t="s">
        <v>1039</v>
      </c>
      <c r="E239" t="s">
        <v>1041</v>
      </c>
      <c r="F239" t="s">
        <v>964</v>
      </c>
      <c r="G239" s="1" t="s">
        <v>1065</v>
      </c>
      <c r="H239" s="1">
        <v>0</v>
      </c>
      <c r="I239" s="1">
        <v>32767</v>
      </c>
      <c r="J239" s="1">
        <v>2200</v>
      </c>
      <c r="K239" s="1" t="s">
        <v>1071</v>
      </c>
    </row>
    <row r="240" spans="1:11" x14ac:dyDescent="0.25">
      <c r="A240" t="s">
        <v>3</v>
      </c>
      <c r="B240" t="s">
        <v>476</v>
      </c>
      <c r="C240" t="s">
        <v>477</v>
      </c>
      <c r="D240" t="s">
        <v>1039</v>
      </c>
      <c r="E240" t="s">
        <v>1041</v>
      </c>
      <c r="F240" t="s">
        <v>965</v>
      </c>
      <c r="G240" s="1" t="s">
        <v>1086</v>
      </c>
      <c r="H240" s="1">
        <v>0</v>
      </c>
      <c r="I240" s="1">
        <v>255</v>
      </c>
      <c r="J240" s="1">
        <v>5</v>
      </c>
      <c r="K240" s="1" t="s">
        <v>1092</v>
      </c>
    </row>
    <row r="241" spans="1:11" x14ac:dyDescent="0.25">
      <c r="A241" t="s">
        <v>3</v>
      </c>
      <c r="B241" t="s">
        <v>478</v>
      </c>
      <c r="C241" t="s">
        <v>479</v>
      </c>
      <c r="D241" t="s">
        <v>1039</v>
      </c>
      <c r="E241" t="s">
        <v>1042</v>
      </c>
      <c r="F241" t="s">
        <v>964</v>
      </c>
      <c r="G241" s="1" t="s">
        <v>1065</v>
      </c>
      <c r="H241" s="1">
        <v>0</v>
      </c>
      <c r="I241" s="1">
        <v>32767</v>
      </c>
      <c r="J241" s="1">
        <v>4500</v>
      </c>
      <c r="K241" s="1" t="s">
        <v>1071</v>
      </c>
    </row>
    <row r="242" spans="1:11" x14ac:dyDescent="0.25">
      <c r="A242" t="s">
        <v>3</v>
      </c>
      <c r="B242" t="s">
        <v>480</v>
      </c>
      <c r="C242" t="s">
        <v>481</v>
      </c>
      <c r="D242" t="s">
        <v>1039</v>
      </c>
      <c r="E242" t="s">
        <v>1042</v>
      </c>
      <c r="F242" t="s">
        <v>965</v>
      </c>
      <c r="G242" s="1" t="s">
        <v>1086</v>
      </c>
      <c r="H242" s="1">
        <v>0</v>
      </c>
      <c r="I242" s="1">
        <v>255</v>
      </c>
      <c r="J242" s="1">
        <v>5</v>
      </c>
      <c r="K242" s="1" t="s">
        <v>1092</v>
      </c>
    </row>
    <row r="243" spans="1:11" x14ac:dyDescent="0.25">
      <c r="A243" t="s">
        <v>3</v>
      </c>
      <c r="B243" t="s">
        <v>482</v>
      </c>
      <c r="C243" t="s">
        <v>483</v>
      </c>
      <c r="D243" t="s">
        <v>1039</v>
      </c>
      <c r="E243" t="s">
        <v>1043</v>
      </c>
      <c r="F243" t="s">
        <v>964</v>
      </c>
      <c r="G243" s="1" t="s">
        <v>1065</v>
      </c>
      <c r="H243" s="1">
        <v>0</v>
      </c>
      <c r="I243" s="1">
        <v>32767</v>
      </c>
      <c r="J243" s="1">
        <v>500</v>
      </c>
      <c r="K243" s="1" t="s">
        <v>1071</v>
      </c>
    </row>
    <row r="244" spans="1:11" x14ac:dyDescent="0.25">
      <c r="A244" t="s">
        <v>3</v>
      </c>
      <c r="B244" t="s">
        <v>484</v>
      </c>
      <c r="C244" t="s">
        <v>485</v>
      </c>
      <c r="D244" t="s">
        <v>1039</v>
      </c>
      <c r="E244" t="s">
        <v>1043</v>
      </c>
      <c r="F244" t="s">
        <v>965</v>
      </c>
      <c r="G244" s="1" t="s">
        <v>1086</v>
      </c>
      <c r="H244" s="1">
        <v>0</v>
      </c>
      <c r="I244" s="1">
        <v>255</v>
      </c>
      <c r="J244" s="1">
        <v>5</v>
      </c>
      <c r="K244" s="1" t="s">
        <v>1092</v>
      </c>
    </row>
    <row r="245" spans="1:11" x14ac:dyDescent="0.25">
      <c r="A245" t="s">
        <v>3</v>
      </c>
      <c r="B245" t="s">
        <v>486</v>
      </c>
      <c r="C245" t="s">
        <v>487</v>
      </c>
      <c r="D245" t="s">
        <v>1039</v>
      </c>
      <c r="E245" t="s">
        <v>1044</v>
      </c>
      <c r="F245" t="s">
        <v>964</v>
      </c>
      <c r="G245" s="1" t="s">
        <v>1065</v>
      </c>
      <c r="H245" s="1" t="s">
        <v>1073</v>
      </c>
      <c r="I245" s="1">
        <v>32767</v>
      </c>
      <c r="J245" s="1">
        <v>10000</v>
      </c>
      <c r="K245" s="1" t="s">
        <v>1117</v>
      </c>
    </row>
    <row r="246" spans="1:11" x14ac:dyDescent="0.25">
      <c r="A246" t="s">
        <v>3</v>
      </c>
      <c r="B246" t="s">
        <v>488</v>
      </c>
      <c r="C246" t="s">
        <v>489</v>
      </c>
      <c r="D246" t="s">
        <v>1039</v>
      </c>
      <c r="E246" t="s">
        <v>1044</v>
      </c>
      <c r="F246" t="s">
        <v>965</v>
      </c>
      <c r="G246" s="1" t="s">
        <v>1086</v>
      </c>
      <c r="H246" s="1">
        <v>0</v>
      </c>
      <c r="I246" s="1">
        <v>255</v>
      </c>
      <c r="J246" s="1">
        <v>5</v>
      </c>
      <c r="K246" s="1" t="s">
        <v>1092</v>
      </c>
    </row>
    <row r="247" spans="1:11" x14ac:dyDescent="0.25">
      <c r="A247" t="s">
        <v>3</v>
      </c>
      <c r="B247" t="s">
        <v>490</v>
      </c>
      <c r="C247" t="s">
        <v>491</v>
      </c>
      <c r="D247" t="s">
        <v>1039</v>
      </c>
      <c r="E247" t="s">
        <v>1045</v>
      </c>
      <c r="F247" t="s">
        <v>964</v>
      </c>
      <c r="G247" s="1" t="s">
        <v>1065</v>
      </c>
      <c r="H247" s="1" t="s">
        <v>1073</v>
      </c>
      <c r="I247" s="1">
        <v>32767</v>
      </c>
      <c r="J247" s="1" t="s">
        <v>1135</v>
      </c>
      <c r="K247" s="1" t="s">
        <v>1117</v>
      </c>
    </row>
    <row r="248" spans="1:11" x14ac:dyDescent="0.25">
      <c r="A248" t="s">
        <v>3</v>
      </c>
      <c r="B248" t="s">
        <v>492</v>
      </c>
      <c r="C248" t="s">
        <v>493</v>
      </c>
      <c r="D248" t="s">
        <v>1039</v>
      </c>
      <c r="E248" t="s">
        <v>1045</v>
      </c>
      <c r="F248" t="s">
        <v>965</v>
      </c>
      <c r="G248" s="1" t="s">
        <v>1086</v>
      </c>
      <c r="H248" s="1">
        <v>0</v>
      </c>
      <c r="I248" s="1">
        <v>255</v>
      </c>
      <c r="J248" s="1">
        <v>5</v>
      </c>
      <c r="K248" s="1" t="s">
        <v>1092</v>
      </c>
    </row>
    <row r="249" spans="1:11" x14ac:dyDescent="0.25">
      <c r="A249" t="s">
        <v>3</v>
      </c>
      <c r="B249" t="s">
        <v>494</v>
      </c>
      <c r="C249" t="s">
        <v>495</v>
      </c>
      <c r="D249" t="s">
        <v>1039</v>
      </c>
      <c r="E249" t="s">
        <v>1046</v>
      </c>
      <c r="F249" t="s">
        <v>964</v>
      </c>
      <c r="G249" s="1" t="s">
        <v>1074</v>
      </c>
      <c r="H249" s="1" t="s">
        <v>1131</v>
      </c>
      <c r="I249" s="1">
        <v>120</v>
      </c>
      <c r="J249" s="1">
        <v>65</v>
      </c>
      <c r="K249" s="1" t="s">
        <v>1121</v>
      </c>
    </row>
    <row r="250" spans="1:11" x14ac:dyDescent="0.25">
      <c r="A250" t="s">
        <v>3</v>
      </c>
      <c r="B250" t="s">
        <v>496</v>
      </c>
      <c r="C250" t="s">
        <v>497</v>
      </c>
      <c r="D250" t="s">
        <v>1039</v>
      </c>
      <c r="E250" t="s">
        <v>1046</v>
      </c>
      <c r="F250" t="s">
        <v>965</v>
      </c>
      <c r="G250" s="1" t="s">
        <v>1086</v>
      </c>
      <c r="H250" s="1">
        <v>0</v>
      </c>
      <c r="I250" s="1">
        <v>255</v>
      </c>
      <c r="J250" s="1">
        <v>5</v>
      </c>
      <c r="K250" s="1" t="s">
        <v>1092</v>
      </c>
    </row>
    <row r="251" spans="1:11" x14ac:dyDescent="0.25">
      <c r="A251" t="s">
        <v>3</v>
      </c>
      <c r="B251" t="s">
        <v>498</v>
      </c>
      <c r="C251" t="s">
        <v>499</v>
      </c>
      <c r="D251" t="s">
        <v>1039</v>
      </c>
      <c r="E251" t="s">
        <v>1047</v>
      </c>
      <c r="F251" t="s">
        <v>964</v>
      </c>
      <c r="G251" s="1" t="s">
        <v>1086</v>
      </c>
      <c r="H251" s="1">
        <v>0</v>
      </c>
      <c r="I251" s="1">
        <v>150</v>
      </c>
      <c r="J251" s="1">
        <v>85</v>
      </c>
      <c r="K251" s="1" t="s">
        <v>1121</v>
      </c>
    </row>
    <row r="252" spans="1:11" x14ac:dyDescent="0.25">
      <c r="A252" t="s">
        <v>3</v>
      </c>
      <c r="B252" t="s">
        <v>500</v>
      </c>
      <c r="C252" t="s">
        <v>501</v>
      </c>
      <c r="D252" t="s">
        <v>1039</v>
      </c>
      <c r="E252" t="s">
        <v>1047</v>
      </c>
      <c r="F252" t="s">
        <v>965</v>
      </c>
      <c r="G252" s="1" t="s">
        <v>1086</v>
      </c>
      <c r="H252" s="1">
        <v>0</v>
      </c>
      <c r="I252" s="1">
        <v>255</v>
      </c>
      <c r="J252" s="1">
        <v>5</v>
      </c>
      <c r="K252" s="1" t="s">
        <v>1092</v>
      </c>
    </row>
    <row r="253" spans="1:11" x14ac:dyDescent="0.25">
      <c r="A253" t="s">
        <v>3</v>
      </c>
      <c r="B253" t="s">
        <v>502</v>
      </c>
      <c r="C253" t="s">
        <v>503</v>
      </c>
      <c r="D253" t="s">
        <v>1039</v>
      </c>
      <c r="E253" t="s">
        <v>1048</v>
      </c>
      <c r="F253" t="s">
        <v>978</v>
      </c>
      <c r="G253" s="1" t="s">
        <v>1065</v>
      </c>
      <c r="H253" s="1">
        <v>0</v>
      </c>
      <c r="I253" s="1">
        <v>5500</v>
      </c>
      <c r="J253" s="1">
        <v>3500</v>
      </c>
      <c r="K253" s="1" t="s">
        <v>1071</v>
      </c>
    </row>
    <row r="254" spans="1:11" x14ac:dyDescent="0.25">
      <c r="A254" t="s">
        <v>3</v>
      </c>
      <c r="B254" t="s">
        <v>504</v>
      </c>
      <c r="C254" t="s">
        <v>505</v>
      </c>
      <c r="D254" t="s">
        <v>1039</v>
      </c>
      <c r="E254" t="s">
        <v>1048</v>
      </c>
      <c r="F254" t="s">
        <v>979</v>
      </c>
      <c r="G254" s="1" t="s">
        <v>1065</v>
      </c>
      <c r="H254" s="1">
        <v>10</v>
      </c>
      <c r="I254" s="1">
        <v>32767</v>
      </c>
      <c r="J254" s="1">
        <v>10</v>
      </c>
      <c r="K254" s="1" t="s">
        <v>1108</v>
      </c>
    </row>
    <row r="255" spans="1:11" x14ac:dyDescent="0.25">
      <c r="A255" t="s">
        <v>3</v>
      </c>
      <c r="B255" t="s">
        <v>506</v>
      </c>
      <c r="C255" t="s">
        <v>507</v>
      </c>
      <c r="D255" t="s">
        <v>1039</v>
      </c>
      <c r="E255" t="s">
        <v>1048</v>
      </c>
      <c r="F255" t="s">
        <v>964</v>
      </c>
      <c r="G255" s="1" t="s">
        <v>1065</v>
      </c>
      <c r="H255" s="1">
        <v>0</v>
      </c>
      <c r="I255" s="1">
        <v>5500</v>
      </c>
      <c r="J255" s="1">
        <v>500</v>
      </c>
      <c r="K255" s="1" t="s">
        <v>1071</v>
      </c>
    </row>
    <row r="256" spans="1:11" x14ac:dyDescent="0.25">
      <c r="A256" t="s">
        <v>3</v>
      </c>
      <c r="B256" t="s">
        <v>508</v>
      </c>
      <c r="C256" t="s">
        <v>509</v>
      </c>
      <c r="D256" t="s">
        <v>1039</v>
      </c>
      <c r="E256" t="s">
        <v>1048</v>
      </c>
      <c r="F256" t="s">
        <v>965</v>
      </c>
      <c r="G256" s="1" t="s">
        <v>1086</v>
      </c>
      <c r="H256" s="1">
        <v>0</v>
      </c>
      <c r="I256" s="1">
        <v>255</v>
      </c>
      <c r="J256" s="1">
        <v>5</v>
      </c>
      <c r="K256" s="1" t="s">
        <v>1092</v>
      </c>
    </row>
    <row r="257" spans="1:11" x14ac:dyDescent="0.25">
      <c r="A257" t="s">
        <v>3</v>
      </c>
      <c r="B257" t="s">
        <v>510</v>
      </c>
      <c r="C257" t="s">
        <v>511</v>
      </c>
      <c r="D257" t="s">
        <v>1039</v>
      </c>
      <c r="E257" t="s">
        <v>1048</v>
      </c>
      <c r="F257" t="s">
        <v>980</v>
      </c>
      <c r="G257" s="1" t="s">
        <v>1068</v>
      </c>
      <c r="H257" s="1">
        <v>0</v>
      </c>
      <c r="I257" s="1">
        <v>65535</v>
      </c>
      <c r="J257" s="1">
        <v>100</v>
      </c>
      <c r="K257" s="1" t="s">
        <v>1092</v>
      </c>
    </row>
    <row r="258" spans="1:11" x14ac:dyDescent="0.25">
      <c r="A258" t="s">
        <v>3</v>
      </c>
      <c r="B258" t="s">
        <v>1058</v>
      </c>
      <c r="C258" t="s">
        <v>513</v>
      </c>
      <c r="D258" t="s">
        <v>1039</v>
      </c>
      <c r="E258" t="s">
        <v>1049</v>
      </c>
      <c r="F258" t="s">
        <v>978</v>
      </c>
      <c r="G258" s="1" t="s">
        <v>1065</v>
      </c>
      <c r="H258" s="1">
        <v>0</v>
      </c>
      <c r="I258" s="1">
        <v>5500</v>
      </c>
      <c r="J258" s="1">
        <v>3700</v>
      </c>
      <c r="K258" s="1" t="s">
        <v>1071</v>
      </c>
    </row>
    <row r="259" spans="1:11" x14ac:dyDescent="0.25">
      <c r="A259" t="s">
        <v>3</v>
      </c>
      <c r="B259" t="s">
        <v>514</v>
      </c>
      <c r="C259" t="s">
        <v>515</v>
      </c>
      <c r="D259" t="s">
        <v>1039</v>
      </c>
      <c r="E259" t="s">
        <v>1049</v>
      </c>
      <c r="F259" t="s">
        <v>981</v>
      </c>
      <c r="G259" s="1" t="s">
        <v>1065</v>
      </c>
      <c r="H259" s="1">
        <v>10</v>
      </c>
      <c r="I259" s="1">
        <v>32767</v>
      </c>
      <c r="J259" s="1">
        <v>50</v>
      </c>
      <c r="K259" s="1" t="s">
        <v>1108</v>
      </c>
    </row>
    <row r="260" spans="1:11" x14ac:dyDescent="0.25">
      <c r="A260" t="s">
        <v>3</v>
      </c>
      <c r="B260" t="s">
        <v>516</v>
      </c>
      <c r="C260" t="s">
        <v>517</v>
      </c>
      <c r="D260" t="s">
        <v>1039</v>
      </c>
      <c r="E260" t="s">
        <v>1049</v>
      </c>
      <c r="F260" t="s">
        <v>964</v>
      </c>
      <c r="G260" s="1" t="s">
        <v>1065</v>
      </c>
      <c r="H260" s="1">
        <v>0</v>
      </c>
      <c r="I260" s="1">
        <v>5500</v>
      </c>
      <c r="J260" s="1">
        <v>200</v>
      </c>
      <c r="K260" s="1" t="s">
        <v>1071</v>
      </c>
    </row>
    <row r="261" spans="1:11" x14ac:dyDescent="0.25">
      <c r="A261" t="s">
        <v>3</v>
      </c>
      <c r="B261" t="s">
        <v>518</v>
      </c>
      <c r="C261" t="s">
        <v>519</v>
      </c>
      <c r="D261" t="s">
        <v>1039</v>
      </c>
      <c r="E261" t="s">
        <v>1049</v>
      </c>
      <c r="F261" t="s">
        <v>965</v>
      </c>
      <c r="G261" s="1" t="s">
        <v>1086</v>
      </c>
      <c r="H261" s="1">
        <v>0</v>
      </c>
      <c r="I261" s="1">
        <v>255</v>
      </c>
      <c r="J261" s="1">
        <v>5</v>
      </c>
      <c r="K261" s="1" t="s">
        <v>1092</v>
      </c>
    </row>
    <row r="262" spans="1:11" x14ac:dyDescent="0.25">
      <c r="A262" t="s">
        <v>3</v>
      </c>
      <c r="B262" t="s">
        <v>520</v>
      </c>
      <c r="C262" t="s">
        <v>521</v>
      </c>
      <c r="D262" t="s">
        <v>1039</v>
      </c>
      <c r="E262" t="s">
        <v>1050</v>
      </c>
      <c r="F262" t="s">
        <v>982</v>
      </c>
      <c r="G262" s="1" t="s">
        <v>1065</v>
      </c>
      <c r="H262" s="1">
        <v>10</v>
      </c>
      <c r="I262" s="1">
        <v>5000</v>
      </c>
      <c r="J262" s="1">
        <v>20</v>
      </c>
      <c r="K262" s="1" t="s">
        <v>1108</v>
      </c>
    </row>
    <row r="263" spans="1:11" x14ac:dyDescent="0.25">
      <c r="A263" t="s">
        <v>3</v>
      </c>
      <c r="B263" t="s">
        <v>522</v>
      </c>
      <c r="C263" t="s">
        <v>523</v>
      </c>
      <c r="D263" t="s">
        <v>1039</v>
      </c>
      <c r="E263" t="s">
        <v>1050</v>
      </c>
      <c r="F263" t="s">
        <v>983</v>
      </c>
      <c r="G263" s="1" t="s">
        <v>1086</v>
      </c>
      <c r="H263" s="1">
        <v>0</v>
      </c>
      <c r="I263" s="1">
        <v>255</v>
      </c>
      <c r="J263" s="1">
        <v>5</v>
      </c>
      <c r="K263" s="1" t="s">
        <v>1092</v>
      </c>
    </row>
    <row r="264" spans="1:11" x14ac:dyDescent="0.25">
      <c r="A264" t="s">
        <v>3</v>
      </c>
      <c r="B264" t="s">
        <v>524</v>
      </c>
      <c r="C264" t="s">
        <v>525</v>
      </c>
      <c r="D264" t="s">
        <v>1039</v>
      </c>
      <c r="E264" t="s">
        <v>1051</v>
      </c>
      <c r="F264" t="s">
        <v>982</v>
      </c>
      <c r="G264" s="1" t="s">
        <v>1065</v>
      </c>
      <c r="H264" s="1" t="s">
        <v>1136</v>
      </c>
      <c r="I264" s="1" t="s">
        <v>1137</v>
      </c>
      <c r="J264" s="1" t="s">
        <v>1120</v>
      </c>
      <c r="K264" s="1" t="s">
        <v>1108</v>
      </c>
    </row>
    <row r="265" spans="1:11" x14ac:dyDescent="0.25">
      <c r="A265" t="s">
        <v>3</v>
      </c>
      <c r="B265" t="s">
        <v>526</v>
      </c>
      <c r="C265" t="s">
        <v>527</v>
      </c>
      <c r="D265" t="s">
        <v>1039</v>
      </c>
      <c r="E265" t="s">
        <v>1051</v>
      </c>
      <c r="F265" t="s">
        <v>983</v>
      </c>
      <c r="G265" s="1" t="s">
        <v>1086</v>
      </c>
      <c r="H265" s="1">
        <v>0</v>
      </c>
      <c r="I265" s="1">
        <v>255</v>
      </c>
      <c r="J265" s="1">
        <v>5</v>
      </c>
      <c r="K265" s="1" t="s">
        <v>1092</v>
      </c>
    </row>
    <row r="266" spans="1:11" x14ac:dyDescent="0.25">
      <c r="A266" t="s">
        <v>3</v>
      </c>
      <c r="B266" t="s">
        <v>528</v>
      </c>
      <c r="C266" t="s">
        <v>529</v>
      </c>
      <c r="D266" t="s">
        <v>1039</v>
      </c>
      <c r="E266" t="s">
        <v>1052</v>
      </c>
      <c r="F266" t="s">
        <v>984</v>
      </c>
      <c r="G266" s="1" t="s">
        <v>1065</v>
      </c>
      <c r="H266" s="1">
        <v>1</v>
      </c>
      <c r="I266" s="1">
        <v>32767</v>
      </c>
      <c r="J266" s="1">
        <v>100</v>
      </c>
      <c r="K266" s="1" t="s">
        <v>1067</v>
      </c>
    </row>
    <row r="267" spans="1:11" x14ac:dyDescent="0.25">
      <c r="A267" t="s">
        <v>3</v>
      </c>
      <c r="B267" t="s">
        <v>530</v>
      </c>
      <c r="C267" t="s">
        <v>531</v>
      </c>
      <c r="D267" t="s">
        <v>1039</v>
      </c>
      <c r="E267" t="s">
        <v>1052</v>
      </c>
      <c r="F267" t="s">
        <v>965</v>
      </c>
      <c r="G267" s="1" t="s">
        <v>1086</v>
      </c>
      <c r="H267" s="1">
        <v>0</v>
      </c>
      <c r="I267" s="1">
        <v>255</v>
      </c>
      <c r="J267" s="1">
        <v>5</v>
      </c>
      <c r="K267" s="1" t="s">
        <v>1092</v>
      </c>
    </row>
    <row r="268" spans="1:11" x14ac:dyDescent="0.25">
      <c r="A268" t="s">
        <v>3</v>
      </c>
      <c r="B268" t="s">
        <v>532</v>
      </c>
      <c r="C268" t="s">
        <v>533</v>
      </c>
      <c r="D268" t="s">
        <v>1039</v>
      </c>
      <c r="E268" t="s">
        <v>1053</v>
      </c>
      <c r="F268" t="s">
        <v>965</v>
      </c>
      <c r="G268" s="1" t="s">
        <v>1086</v>
      </c>
      <c r="H268" s="1">
        <v>0</v>
      </c>
      <c r="I268" s="1">
        <v>255</v>
      </c>
      <c r="J268" s="1">
        <v>5</v>
      </c>
      <c r="K268" s="1" t="s">
        <v>1092</v>
      </c>
    </row>
    <row r="269" spans="1:11" x14ac:dyDescent="0.25">
      <c r="A269" t="s">
        <v>3</v>
      </c>
      <c r="B269" t="s">
        <v>534</v>
      </c>
      <c r="C269" t="s">
        <v>535</v>
      </c>
      <c r="D269" t="s">
        <v>1039</v>
      </c>
      <c r="E269" t="s">
        <v>1054</v>
      </c>
      <c r="F269" t="s">
        <v>965</v>
      </c>
      <c r="G269" s="1" t="s">
        <v>1086</v>
      </c>
      <c r="H269" s="1">
        <v>0</v>
      </c>
      <c r="I269" s="1">
        <v>255</v>
      </c>
      <c r="J269" s="1">
        <v>5</v>
      </c>
      <c r="K269" s="1" t="s">
        <v>1092</v>
      </c>
    </row>
    <row r="270" spans="1:11" x14ac:dyDescent="0.25">
      <c r="A270" t="s">
        <v>3</v>
      </c>
      <c r="B270" t="s">
        <v>536</v>
      </c>
      <c r="C270" t="s">
        <v>537</v>
      </c>
      <c r="D270" t="s">
        <v>1039</v>
      </c>
      <c r="E270" t="s">
        <v>1055</v>
      </c>
      <c r="F270" t="s">
        <v>965</v>
      </c>
      <c r="G270" s="1" t="s">
        <v>1086</v>
      </c>
      <c r="H270" s="1">
        <v>0</v>
      </c>
      <c r="I270" s="1">
        <v>255</v>
      </c>
      <c r="J270" s="1">
        <v>5</v>
      </c>
      <c r="K270" s="1" t="s">
        <v>1092</v>
      </c>
    </row>
    <row r="271" spans="1:11" x14ac:dyDescent="0.25">
      <c r="A271" t="s">
        <v>3</v>
      </c>
      <c r="B271" t="s">
        <v>538</v>
      </c>
      <c r="C271" t="s">
        <v>539</v>
      </c>
      <c r="D271" t="s">
        <v>1056</v>
      </c>
      <c r="E271" t="s">
        <v>1002</v>
      </c>
      <c r="F271" t="s">
        <v>985</v>
      </c>
      <c r="G271" s="1" t="s">
        <v>1095</v>
      </c>
      <c r="H271" s="1" t="s">
        <v>551</v>
      </c>
      <c r="I271" s="1" t="s">
        <v>563</v>
      </c>
      <c r="J271" s="1" t="s">
        <v>551</v>
      </c>
      <c r="K271" s="1" t="s">
        <v>1090</v>
      </c>
    </row>
    <row r="272" spans="1:11" x14ac:dyDescent="0.25">
      <c r="A272" t="s">
        <v>3</v>
      </c>
      <c r="B272" t="s">
        <v>540</v>
      </c>
      <c r="C272" t="s">
        <v>541</v>
      </c>
      <c r="D272" t="s">
        <v>1056</v>
      </c>
      <c r="E272" t="s">
        <v>1057</v>
      </c>
      <c r="F272" t="s">
        <v>986</v>
      </c>
      <c r="G272" s="1" t="s">
        <v>1068</v>
      </c>
      <c r="H272" s="1" t="s">
        <v>1138</v>
      </c>
      <c r="I272" s="1" t="s">
        <v>1089</v>
      </c>
      <c r="J272" s="1" t="s">
        <v>1139</v>
      </c>
      <c r="K272" s="1" t="s">
        <v>1090</v>
      </c>
    </row>
    <row r="273" spans="1:11" x14ac:dyDescent="0.25">
      <c r="A273" t="s">
        <v>3</v>
      </c>
      <c r="B273" t="s">
        <v>542</v>
      </c>
      <c r="C273" t="s">
        <v>543</v>
      </c>
      <c r="D273" t="s">
        <v>1056</v>
      </c>
      <c r="E273" t="s">
        <v>1057</v>
      </c>
      <c r="F273" t="s">
        <v>987</v>
      </c>
      <c r="G273" s="1" t="s">
        <v>1068</v>
      </c>
      <c r="H273" s="1" t="s">
        <v>1138</v>
      </c>
      <c r="I273" s="1" t="s">
        <v>1089</v>
      </c>
      <c r="J273" s="1" t="s">
        <v>1140</v>
      </c>
      <c r="K273" s="1" t="s">
        <v>1090</v>
      </c>
    </row>
    <row r="274" spans="1:11" x14ac:dyDescent="0.25">
      <c r="A274" t="s">
        <v>3</v>
      </c>
      <c r="B274" t="s">
        <v>544</v>
      </c>
      <c r="C274" t="s">
        <v>545</v>
      </c>
      <c r="D274" t="s">
        <v>1056</v>
      </c>
      <c r="E274" t="s">
        <v>1057</v>
      </c>
      <c r="F274" t="s">
        <v>988</v>
      </c>
      <c r="G274" s="1" t="s">
        <v>1068</v>
      </c>
      <c r="H274" s="1" t="s">
        <v>1138</v>
      </c>
      <c r="I274" s="1" t="s">
        <v>1089</v>
      </c>
      <c r="J274" s="1" t="s">
        <v>1089</v>
      </c>
      <c r="K274" s="1" t="s">
        <v>1090</v>
      </c>
    </row>
    <row r="275" spans="1:11" x14ac:dyDescent="0.25">
      <c r="A275" t="s">
        <v>3</v>
      </c>
      <c r="B275" t="s">
        <v>546</v>
      </c>
      <c r="C275" t="s">
        <v>547</v>
      </c>
      <c r="D275" t="s">
        <v>1056</v>
      </c>
      <c r="E275" t="s">
        <v>1057</v>
      </c>
      <c r="F275" t="s">
        <v>989</v>
      </c>
      <c r="G275" s="1" t="s">
        <v>1068</v>
      </c>
      <c r="H275" s="1" t="s">
        <v>1138</v>
      </c>
      <c r="I275" s="1" t="s">
        <v>1089</v>
      </c>
      <c r="J275" s="1" t="s">
        <v>1089</v>
      </c>
      <c r="K275" s="1" t="s">
        <v>1090</v>
      </c>
    </row>
    <row r="277" spans="1:11" x14ac:dyDescent="0.25">
      <c r="A277" t="s">
        <v>548</v>
      </c>
      <c r="B277" t="s">
        <v>549</v>
      </c>
    </row>
    <row r="278" spans="1:11" x14ac:dyDescent="0.25">
      <c r="A278" t="s">
        <v>3</v>
      </c>
      <c r="B278" t="s">
        <v>550</v>
      </c>
      <c r="C278" t="s">
        <v>551</v>
      </c>
    </row>
    <row r="279" spans="1:11" x14ac:dyDescent="0.25">
      <c r="A279" t="s">
        <v>3</v>
      </c>
      <c r="B279" t="s">
        <v>552</v>
      </c>
      <c r="C279" t="s">
        <v>553</v>
      </c>
    </row>
    <row r="280" spans="1:11" x14ac:dyDescent="0.25">
      <c r="A280" t="s">
        <v>3</v>
      </c>
      <c r="B280" t="s">
        <v>554</v>
      </c>
      <c r="C280" t="s">
        <v>555</v>
      </c>
    </row>
    <row r="281" spans="1:11" x14ac:dyDescent="0.25">
      <c r="A281" t="s">
        <v>3</v>
      </c>
      <c r="B281" t="s">
        <v>556</v>
      </c>
      <c r="C281" t="s">
        <v>557</v>
      </c>
    </row>
    <row r="282" spans="1:11" x14ac:dyDescent="0.25">
      <c r="A282" t="s">
        <v>3</v>
      </c>
      <c r="B282" t="s">
        <v>558</v>
      </c>
      <c r="C282" t="s">
        <v>559</v>
      </c>
    </row>
    <row r="283" spans="1:11" x14ac:dyDescent="0.25">
      <c r="A283" t="s">
        <v>3</v>
      </c>
      <c r="B283" t="s">
        <v>560</v>
      </c>
      <c r="C283" t="s">
        <v>561</v>
      </c>
    </row>
    <row r="284" spans="1:11" x14ac:dyDescent="0.25">
      <c r="A284" t="s">
        <v>3</v>
      </c>
      <c r="B284" t="s">
        <v>562</v>
      </c>
      <c r="C284" t="s">
        <v>563</v>
      </c>
    </row>
    <row r="285" spans="1:11" x14ac:dyDescent="0.25">
      <c r="A285" t="s">
        <v>3</v>
      </c>
      <c r="B285" t="s">
        <v>564</v>
      </c>
      <c r="C285" t="s">
        <v>565</v>
      </c>
    </row>
    <row r="286" spans="1:11" x14ac:dyDescent="0.25">
      <c r="A286" t="s">
        <v>3</v>
      </c>
      <c r="B286" t="s">
        <v>566</v>
      </c>
      <c r="C286" t="s">
        <v>567</v>
      </c>
    </row>
    <row r="287" spans="1:11" x14ac:dyDescent="0.25">
      <c r="A287" t="s">
        <v>3</v>
      </c>
      <c r="B287" t="s">
        <v>568</v>
      </c>
      <c r="C287" t="s">
        <v>569</v>
      </c>
    </row>
    <row r="288" spans="1:11" x14ac:dyDescent="0.25">
      <c r="A288" t="s">
        <v>3</v>
      </c>
      <c r="B288" t="s">
        <v>570</v>
      </c>
      <c r="C288" t="s">
        <v>571</v>
      </c>
    </row>
    <row r="289" spans="1:3" x14ac:dyDescent="0.25">
      <c r="A289" t="s">
        <v>3</v>
      </c>
      <c r="B289" t="s">
        <v>572</v>
      </c>
      <c r="C289" t="s">
        <v>573</v>
      </c>
    </row>
    <row r="290" spans="1:3" x14ac:dyDescent="0.25">
      <c r="A290" t="s">
        <v>3</v>
      </c>
      <c r="B290" t="s">
        <v>574</v>
      </c>
      <c r="C290" t="s">
        <v>575</v>
      </c>
    </row>
    <row r="291" spans="1:3" x14ac:dyDescent="0.25">
      <c r="A291" t="s">
        <v>3</v>
      </c>
      <c r="B291" t="s">
        <v>576</v>
      </c>
      <c r="C291" t="s">
        <v>577</v>
      </c>
    </row>
    <row r="292" spans="1:3" x14ac:dyDescent="0.25">
      <c r="A292" t="s">
        <v>3</v>
      </c>
      <c r="B292" t="s">
        <v>578</v>
      </c>
      <c r="C292" t="s">
        <v>579</v>
      </c>
    </row>
    <row r="293" spans="1:3" x14ac:dyDescent="0.25">
      <c r="A293" t="s">
        <v>3</v>
      </c>
      <c r="B293" t="s">
        <v>580</v>
      </c>
      <c r="C293" t="s">
        <v>581</v>
      </c>
    </row>
    <row r="294" spans="1:3" x14ac:dyDescent="0.25">
      <c r="A294" t="s">
        <v>3</v>
      </c>
      <c r="B294" t="s">
        <v>582</v>
      </c>
      <c r="C294" t="s">
        <v>583</v>
      </c>
    </row>
    <row r="295" spans="1:3" x14ac:dyDescent="0.25">
      <c r="A295" t="s">
        <v>3</v>
      </c>
      <c r="B295" t="s">
        <v>584</v>
      </c>
      <c r="C295" t="s">
        <v>585</v>
      </c>
    </row>
    <row r="296" spans="1:3" x14ac:dyDescent="0.25">
      <c r="A296" t="s">
        <v>3</v>
      </c>
      <c r="B296" t="s">
        <v>586</v>
      </c>
      <c r="C296" t="s">
        <v>587</v>
      </c>
    </row>
    <row r="297" spans="1:3" x14ac:dyDescent="0.25">
      <c r="A297" t="s">
        <v>3</v>
      </c>
      <c r="B297" t="s">
        <v>588</v>
      </c>
      <c r="C297" t="s">
        <v>589</v>
      </c>
    </row>
    <row r="298" spans="1:3" x14ac:dyDescent="0.25">
      <c r="A298" t="s">
        <v>3</v>
      </c>
      <c r="B298" t="s">
        <v>590</v>
      </c>
      <c r="C298" t="s">
        <v>591</v>
      </c>
    </row>
    <row r="299" spans="1:3" x14ac:dyDescent="0.25">
      <c r="A299" t="s">
        <v>3</v>
      </c>
      <c r="B299" t="s">
        <v>592</v>
      </c>
      <c r="C299" t="s">
        <v>593</v>
      </c>
    </row>
    <row r="300" spans="1:3" x14ac:dyDescent="0.25">
      <c r="A300" t="s">
        <v>3</v>
      </c>
      <c r="B300" t="s">
        <v>594</v>
      </c>
      <c r="C300" t="s">
        <v>595</v>
      </c>
    </row>
    <row r="301" spans="1:3" x14ac:dyDescent="0.25">
      <c r="A301" t="s">
        <v>3</v>
      </c>
      <c r="B301" t="s">
        <v>596</v>
      </c>
      <c r="C301" t="s">
        <v>597</v>
      </c>
    </row>
    <row r="302" spans="1:3" x14ac:dyDescent="0.25">
      <c r="A302" t="s">
        <v>3</v>
      </c>
      <c r="B302" t="s">
        <v>598</v>
      </c>
      <c r="C302" t="s">
        <v>599</v>
      </c>
    </row>
    <row r="303" spans="1:3" x14ac:dyDescent="0.25">
      <c r="A303" t="s">
        <v>3</v>
      </c>
      <c r="B303" t="s">
        <v>600</v>
      </c>
      <c r="C303" t="s">
        <v>601</v>
      </c>
    </row>
    <row r="304" spans="1:3" x14ac:dyDescent="0.25">
      <c r="A304" t="s">
        <v>3</v>
      </c>
      <c r="B304" t="s">
        <v>602</v>
      </c>
      <c r="C304" t="s">
        <v>603</v>
      </c>
    </row>
    <row r="305" spans="1:3" x14ac:dyDescent="0.25">
      <c r="A305" t="s">
        <v>3</v>
      </c>
      <c r="B305" t="s">
        <v>604</v>
      </c>
      <c r="C305" t="s">
        <v>605</v>
      </c>
    </row>
    <row r="306" spans="1:3" x14ac:dyDescent="0.25">
      <c r="A306" t="s">
        <v>3</v>
      </c>
      <c r="B306" t="s">
        <v>606</v>
      </c>
      <c r="C306" t="s">
        <v>607</v>
      </c>
    </row>
    <row r="307" spans="1:3" x14ac:dyDescent="0.25">
      <c r="A307" t="s">
        <v>3</v>
      </c>
      <c r="B307" t="s">
        <v>608</v>
      </c>
      <c r="C307" t="s">
        <v>609</v>
      </c>
    </row>
    <row r="308" spans="1:3" x14ac:dyDescent="0.25">
      <c r="A308" t="s">
        <v>3</v>
      </c>
      <c r="B308" t="s">
        <v>610</v>
      </c>
      <c r="C308" t="s">
        <v>611</v>
      </c>
    </row>
    <row r="309" spans="1:3" x14ac:dyDescent="0.25">
      <c r="A309" t="s">
        <v>3</v>
      </c>
      <c r="B309" t="s">
        <v>612</v>
      </c>
      <c r="C309" t="s">
        <v>613</v>
      </c>
    </row>
    <row r="310" spans="1:3" x14ac:dyDescent="0.25">
      <c r="A310" t="s">
        <v>3</v>
      </c>
      <c r="B310" t="s">
        <v>614</v>
      </c>
      <c r="C310" t="s">
        <v>615</v>
      </c>
    </row>
    <row r="311" spans="1:3" x14ac:dyDescent="0.25">
      <c r="A311" t="s">
        <v>3</v>
      </c>
      <c r="B311" t="s">
        <v>616</v>
      </c>
      <c r="C311" t="s">
        <v>617</v>
      </c>
    </row>
    <row r="312" spans="1:3" x14ac:dyDescent="0.25">
      <c r="A312" t="s">
        <v>3</v>
      </c>
      <c r="B312" t="s">
        <v>618</v>
      </c>
      <c r="C312" t="s">
        <v>619</v>
      </c>
    </row>
    <row r="313" spans="1:3" x14ac:dyDescent="0.25">
      <c r="A313" t="s">
        <v>3</v>
      </c>
      <c r="B313" t="s">
        <v>620</v>
      </c>
      <c r="C313" t="s">
        <v>621</v>
      </c>
    </row>
    <row r="314" spans="1:3" x14ac:dyDescent="0.25">
      <c r="A314" t="s">
        <v>3</v>
      </c>
      <c r="B314" t="s">
        <v>622</v>
      </c>
      <c r="C314" t="s">
        <v>623</v>
      </c>
    </row>
    <row r="315" spans="1:3" x14ac:dyDescent="0.25">
      <c r="A315" t="s">
        <v>3</v>
      </c>
      <c r="B315" t="s">
        <v>624</v>
      </c>
      <c r="C315" t="s">
        <v>625</v>
      </c>
    </row>
    <row r="316" spans="1:3" x14ac:dyDescent="0.25">
      <c r="A316" t="s">
        <v>3</v>
      </c>
      <c r="B316" t="s">
        <v>626</v>
      </c>
      <c r="C316" t="s">
        <v>627</v>
      </c>
    </row>
    <row r="317" spans="1:3" x14ac:dyDescent="0.25">
      <c r="A317" t="s">
        <v>3</v>
      </c>
      <c r="B317" t="s">
        <v>628</v>
      </c>
      <c r="C317" t="s">
        <v>629</v>
      </c>
    </row>
    <row r="318" spans="1:3" x14ac:dyDescent="0.25">
      <c r="A318" t="s">
        <v>3</v>
      </c>
      <c r="B318" t="s">
        <v>630</v>
      </c>
      <c r="C318" t="s">
        <v>631</v>
      </c>
    </row>
    <row r="319" spans="1:3" x14ac:dyDescent="0.25">
      <c r="A319" t="s">
        <v>3</v>
      </c>
      <c r="B319" t="s">
        <v>632</v>
      </c>
      <c r="C319" t="s">
        <v>633</v>
      </c>
    </row>
    <row r="320" spans="1:3" x14ac:dyDescent="0.25">
      <c r="A320" t="s">
        <v>3</v>
      </c>
      <c r="B320" t="s">
        <v>634</v>
      </c>
      <c r="C320" t="s">
        <v>635</v>
      </c>
    </row>
    <row r="321" spans="1:3" x14ac:dyDescent="0.25">
      <c r="A321" t="s">
        <v>3</v>
      </c>
      <c r="B321" t="s">
        <v>636</v>
      </c>
      <c r="C321" t="s">
        <v>637</v>
      </c>
    </row>
    <row r="322" spans="1:3" x14ac:dyDescent="0.25">
      <c r="A322" t="s">
        <v>3</v>
      </c>
      <c r="B322" t="s">
        <v>638</v>
      </c>
      <c r="C322" t="s">
        <v>639</v>
      </c>
    </row>
    <row r="323" spans="1:3" x14ac:dyDescent="0.25">
      <c r="A323" t="s">
        <v>3</v>
      </c>
      <c r="B323" t="s">
        <v>640</v>
      </c>
      <c r="C323" t="s">
        <v>641</v>
      </c>
    </row>
    <row r="324" spans="1:3" x14ac:dyDescent="0.25">
      <c r="A324" t="s">
        <v>3</v>
      </c>
      <c r="B324" t="s">
        <v>642</v>
      </c>
      <c r="C324" t="s">
        <v>643</v>
      </c>
    </row>
    <row r="325" spans="1:3" x14ac:dyDescent="0.25">
      <c r="A325" t="s">
        <v>3</v>
      </c>
      <c r="B325" t="s">
        <v>644</v>
      </c>
      <c r="C325" t="s">
        <v>645</v>
      </c>
    </row>
    <row r="326" spans="1:3" x14ac:dyDescent="0.25">
      <c r="A326" t="s">
        <v>3</v>
      </c>
      <c r="B326" t="s">
        <v>646</v>
      </c>
      <c r="C326" t="s">
        <v>647</v>
      </c>
    </row>
    <row r="327" spans="1:3" x14ac:dyDescent="0.25">
      <c r="A327" t="s">
        <v>3</v>
      </c>
      <c r="B327" t="s">
        <v>648</v>
      </c>
      <c r="C327" t="s">
        <v>649</v>
      </c>
    </row>
    <row r="329" spans="1:3" x14ac:dyDescent="0.25">
      <c r="A329" t="s">
        <v>808</v>
      </c>
    </row>
    <row r="330" spans="1:3" x14ac:dyDescent="0.25">
      <c r="A330" t="s">
        <v>3</v>
      </c>
      <c r="B330" t="s">
        <v>650</v>
      </c>
      <c r="C330" t="s">
        <v>651</v>
      </c>
    </row>
    <row r="331" spans="1:3" x14ac:dyDescent="0.25">
      <c r="A331" t="s">
        <v>3</v>
      </c>
      <c r="B331" t="s">
        <v>652</v>
      </c>
      <c r="C331" t="s">
        <v>653</v>
      </c>
    </row>
    <row r="332" spans="1:3" x14ac:dyDescent="0.25">
      <c r="A332" t="s">
        <v>3</v>
      </c>
      <c r="B332" t="s">
        <v>654</v>
      </c>
      <c r="C332" t="s">
        <v>655</v>
      </c>
    </row>
    <row r="333" spans="1:3" x14ac:dyDescent="0.25">
      <c r="A333" t="s">
        <v>3</v>
      </c>
      <c r="B333" t="s">
        <v>656</v>
      </c>
      <c r="C333" t="s">
        <v>657</v>
      </c>
    </row>
    <row r="334" spans="1:3" x14ac:dyDescent="0.25">
      <c r="A334" t="s">
        <v>3</v>
      </c>
      <c r="B334" t="s">
        <v>658</v>
      </c>
      <c r="C334" t="s">
        <v>659</v>
      </c>
    </row>
    <row r="335" spans="1:3" x14ac:dyDescent="0.25">
      <c r="A335" t="s">
        <v>3</v>
      </c>
      <c r="B335" t="s">
        <v>660</v>
      </c>
      <c r="C335" t="s">
        <v>661</v>
      </c>
    </row>
    <row r="336" spans="1:3" x14ac:dyDescent="0.25">
      <c r="A336" t="s">
        <v>3</v>
      </c>
      <c r="B336" t="s">
        <v>662</v>
      </c>
      <c r="C336" t="s">
        <v>663</v>
      </c>
    </row>
    <row r="337" spans="1:3" x14ac:dyDescent="0.25">
      <c r="A337" t="s">
        <v>3</v>
      </c>
      <c r="B337" t="s">
        <v>664</v>
      </c>
      <c r="C337" t="s">
        <v>665</v>
      </c>
    </row>
    <row r="338" spans="1:3" x14ac:dyDescent="0.25">
      <c r="A338" t="s">
        <v>3</v>
      </c>
      <c r="B338" t="s">
        <v>666</v>
      </c>
      <c r="C338" t="s">
        <v>667</v>
      </c>
    </row>
    <row r="339" spans="1:3" x14ac:dyDescent="0.25">
      <c r="A339" t="s">
        <v>3</v>
      </c>
      <c r="B339" t="s">
        <v>668</v>
      </c>
      <c r="C339" t="s">
        <v>669</v>
      </c>
    </row>
    <row r="340" spans="1:3" x14ac:dyDescent="0.25">
      <c r="A340" t="s">
        <v>3</v>
      </c>
      <c r="B340" t="s">
        <v>670</v>
      </c>
      <c r="C340" t="s">
        <v>671</v>
      </c>
    </row>
    <row r="341" spans="1:3" x14ac:dyDescent="0.25">
      <c r="A341" t="s">
        <v>3</v>
      </c>
      <c r="B341" t="s">
        <v>672</v>
      </c>
      <c r="C341" t="s">
        <v>673</v>
      </c>
    </row>
    <row r="342" spans="1:3" x14ac:dyDescent="0.25">
      <c r="A342" t="s">
        <v>3</v>
      </c>
      <c r="B342" t="s">
        <v>674</v>
      </c>
      <c r="C342" t="s">
        <v>675</v>
      </c>
    </row>
    <row r="343" spans="1:3" x14ac:dyDescent="0.25">
      <c r="A343" t="s">
        <v>3</v>
      </c>
      <c r="B343" t="s">
        <v>676</v>
      </c>
      <c r="C343" t="s">
        <v>677</v>
      </c>
    </row>
    <row r="344" spans="1:3" x14ac:dyDescent="0.25">
      <c r="A344" t="s">
        <v>3</v>
      </c>
      <c r="B344" t="s">
        <v>678</v>
      </c>
      <c r="C344" t="s">
        <v>679</v>
      </c>
    </row>
    <row r="345" spans="1:3" x14ac:dyDescent="0.25">
      <c r="A345" t="s">
        <v>3</v>
      </c>
      <c r="B345" t="s">
        <v>680</v>
      </c>
      <c r="C345" t="s">
        <v>681</v>
      </c>
    </row>
    <row r="346" spans="1:3" x14ac:dyDescent="0.25">
      <c r="A346" t="s">
        <v>3</v>
      </c>
      <c r="B346" t="s">
        <v>682</v>
      </c>
      <c r="C346" t="s">
        <v>683</v>
      </c>
    </row>
    <row r="347" spans="1:3" x14ac:dyDescent="0.25">
      <c r="A347" t="s">
        <v>3</v>
      </c>
      <c r="B347" t="s">
        <v>684</v>
      </c>
      <c r="C347" t="s">
        <v>685</v>
      </c>
    </row>
    <row r="348" spans="1:3" x14ac:dyDescent="0.25">
      <c r="A348" t="s">
        <v>3</v>
      </c>
      <c r="B348" t="s">
        <v>686</v>
      </c>
      <c r="C348" t="s">
        <v>687</v>
      </c>
    </row>
    <row r="349" spans="1:3" x14ac:dyDescent="0.25">
      <c r="A349" t="s">
        <v>3</v>
      </c>
      <c r="B349" t="s">
        <v>688</v>
      </c>
      <c r="C349" t="s">
        <v>689</v>
      </c>
    </row>
    <row r="350" spans="1:3" x14ac:dyDescent="0.25">
      <c r="A350" t="s">
        <v>3</v>
      </c>
      <c r="B350" t="s">
        <v>690</v>
      </c>
      <c r="C350" t="s">
        <v>691</v>
      </c>
    </row>
    <row r="351" spans="1:3" x14ac:dyDescent="0.25">
      <c r="A351" t="s">
        <v>3</v>
      </c>
      <c r="B351" t="s">
        <v>692</v>
      </c>
      <c r="C351" t="s">
        <v>693</v>
      </c>
    </row>
    <row r="352" spans="1:3" x14ac:dyDescent="0.25">
      <c r="A352" t="s">
        <v>3</v>
      </c>
      <c r="B352" t="s">
        <v>694</v>
      </c>
      <c r="C352" t="s">
        <v>695</v>
      </c>
    </row>
    <row r="353" spans="1:3" x14ac:dyDescent="0.25">
      <c r="A353" t="s">
        <v>3</v>
      </c>
      <c r="B353" t="s">
        <v>696</v>
      </c>
      <c r="C353" t="s">
        <v>697</v>
      </c>
    </row>
    <row r="354" spans="1:3" x14ac:dyDescent="0.25">
      <c r="A354" t="s">
        <v>3</v>
      </c>
      <c r="B354" t="s">
        <v>698</v>
      </c>
      <c r="C354" t="s">
        <v>699</v>
      </c>
    </row>
    <row r="355" spans="1:3" x14ac:dyDescent="0.25">
      <c r="A355" t="s">
        <v>3</v>
      </c>
      <c r="B355" t="s">
        <v>700</v>
      </c>
      <c r="C355" t="s">
        <v>701</v>
      </c>
    </row>
    <row r="356" spans="1:3" x14ac:dyDescent="0.25">
      <c r="A356" t="s">
        <v>3</v>
      </c>
      <c r="B356" t="s">
        <v>702</v>
      </c>
      <c r="C356" t="s">
        <v>703</v>
      </c>
    </row>
    <row r="357" spans="1:3" x14ac:dyDescent="0.25">
      <c r="A357" t="s">
        <v>3</v>
      </c>
      <c r="B357" t="s">
        <v>704</v>
      </c>
      <c r="C357" t="s">
        <v>705</v>
      </c>
    </row>
    <row r="358" spans="1:3" x14ac:dyDescent="0.25">
      <c r="A358" t="s">
        <v>3</v>
      </c>
      <c r="B358" t="s">
        <v>706</v>
      </c>
      <c r="C358" t="s">
        <v>707</v>
      </c>
    </row>
    <row r="359" spans="1:3" x14ac:dyDescent="0.25">
      <c r="A359" t="s">
        <v>3</v>
      </c>
      <c r="B359" t="s">
        <v>708</v>
      </c>
      <c r="C359" t="s">
        <v>709</v>
      </c>
    </row>
    <row r="360" spans="1:3" x14ac:dyDescent="0.25">
      <c r="A360" t="s">
        <v>3</v>
      </c>
      <c r="B360" t="s">
        <v>710</v>
      </c>
      <c r="C360" t="s">
        <v>711</v>
      </c>
    </row>
    <row r="361" spans="1:3" x14ac:dyDescent="0.25">
      <c r="A361" t="s">
        <v>3</v>
      </c>
      <c r="B361" t="s">
        <v>712</v>
      </c>
      <c r="C361" t="s">
        <v>713</v>
      </c>
    </row>
    <row r="363" spans="1:3" x14ac:dyDescent="0.25">
      <c r="A363" t="s">
        <v>809</v>
      </c>
    </row>
    <row r="364" spans="1:3" x14ac:dyDescent="0.25">
      <c r="A364" t="s">
        <v>3</v>
      </c>
      <c r="B364" t="s">
        <v>714</v>
      </c>
      <c r="C364" t="s">
        <v>715</v>
      </c>
    </row>
    <row r="365" spans="1:3" x14ac:dyDescent="0.25">
      <c r="A365" t="s">
        <v>3</v>
      </c>
      <c r="B365" t="s">
        <v>716</v>
      </c>
      <c r="C365" t="s">
        <v>717</v>
      </c>
    </row>
    <row r="366" spans="1:3" x14ac:dyDescent="0.25">
      <c r="A366" t="s">
        <v>3</v>
      </c>
      <c r="B366" t="s">
        <v>718</v>
      </c>
      <c r="C366" t="s">
        <v>719</v>
      </c>
    </row>
    <row r="367" spans="1:3" x14ac:dyDescent="0.25">
      <c r="A367" t="s">
        <v>3</v>
      </c>
      <c r="B367" t="s">
        <v>720</v>
      </c>
      <c r="C367" t="s">
        <v>721</v>
      </c>
    </row>
    <row r="368" spans="1:3" x14ac:dyDescent="0.25">
      <c r="A368" t="s">
        <v>3</v>
      </c>
      <c r="B368" t="s">
        <v>722</v>
      </c>
      <c r="C368" t="s">
        <v>723</v>
      </c>
    </row>
    <row r="369" spans="1:3" x14ac:dyDescent="0.25">
      <c r="A369" t="s">
        <v>3</v>
      </c>
      <c r="B369" t="s">
        <v>724</v>
      </c>
      <c r="C369" t="s">
        <v>725</v>
      </c>
    </row>
    <row r="370" spans="1:3" x14ac:dyDescent="0.25">
      <c r="A370" t="s">
        <v>3</v>
      </c>
      <c r="B370" t="s">
        <v>726</v>
      </c>
      <c r="C370" t="s">
        <v>727</v>
      </c>
    </row>
    <row r="371" spans="1:3" x14ac:dyDescent="0.25">
      <c r="A371" t="s">
        <v>3</v>
      </c>
      <c r="B371" t="s">
        <v>728</v>
      </c>
      <c r="C371" t="s">
        <v>729</v>
      </c>
    </row>
    <row r="372" spans="1:3" x14ac:dyDescent="0.25">
      <c r="A372" t="s">
        <v>3</v>
      </c>
      <c r="B372" t="s">
        <v>730</v>
      </c>
      <c r="C372" t="s">
        <v>731</v>
      </c>
    </row>
    <row r="373" spans="1:3" x14ac:dyDescent="0.25">
      <c r="A373" t="s">
        <v>3</v>
      </c>
      <c r="B373" t="s">
        <v>732</v>
      </c>
      <c r="C373" t="s">
        <v>733</v>
      </c>
    </row>
    <row r="374" spans="1:3" x14ac:dyDescent="0.25">
      <c r="A374" t="s">
        <v>3</v>
      </c>
      <c r="B374" t="s">
        <v>734</v>
      </c>
      <c r="C374" t="s">
        <v>735</v>
      </c>
    </row>
    <row r="375" spans="1:3" x14ac:dyDescent="0.25">
      <c r="A375" t="s">
        <v>3</v>
      </c>
      <c r="B375" t="s">
        <v>736</v>
      </c>
      <c r="C375" t="s">
        <v>737</v>
      </c>
    </row>
    <row r="376" spans="1:3" x14ac:dyDescent="0.25">
      <c r="A376" t="s">
        <v>3</v>
      </c>
      <c r="B376" t="s">
        <v>738</v>
      </c>
      <c r="C376" t="s">
        <v>739</v>
      </c>
    </row>
    <row r="377" spans="1:3" x14ac:dyDescent="0.25">
      <c r="A377" t="s">
        <v>3</v>
      </c>
      <c r="B377" t="s">
        <v>740</v>
      </c>
      <c r="C377" t="s">
        <v>741</v>
      </c>
    </row>
    <row r="378" spans="1:3" x14ac:dyDescent="0.25">
      <c r="A378" t="s">
        <v>3</v>
      </c>
      <c r="B378" t="s">
        <v>742</v>
      </c>
      <c r="C378" t="s">
        <v>743</v>
      </c>
    </row>
    <row r="379" spans="1:3" x14ac:dyDescent="0.25">
      <c r="A379" t="s">
        <v>3</v>
      </c>
      <c r="B379" t="s">
        <v>744</v>
      </c>
      <c r="C379" t="s">
        <v>745</v>
      </c>
    </row>
    <row r="380" spans="1:3" x14ac:dyDescent="0.25">
      <c r="A380" t="s">
        <v>3</v>
      </c>
      <c r="B380" t="s">
        <v>746</v>
      </c>
      <c r="C380" t="s">
        <v>747</v>
      </c>
    </row>
    <row r="381" spans="1:3" x14ac:dyDescent="0.25">
      <c r="A381" t="s">
        <v>3</v>
      </c>
      <c r="B381" t="s">
        <v>748</v>
      </c>
      <c r="C381" t="s">
        <v>749</v>
      </c>
    </row>
    <row r="382" spans="1:3" x14ac:dyDescent="0.25">
      <c r="A382" t="s">
        <v>3</v>
      </c>
      <c r="B382" t="s">
        <v>750</v>
      </c>
      <c r="C382" t="s">
        <v>751</v>
      </c>
    </row>
    <row r="383" spans="1:3" x14ac:dyDescent="0.25">
      <c r="A383" t="s">
        <v>3</v>
      </c>
      <c r="B383" t="s">
        <v>752</v>
      </c>
      <c r="C383" t="s">
        <v>753</v>
      </c>
    </row>
    <row r="384" spans="1:3" x14ac:dyDescent="0.25">
      <c r="A384" t="s">
        <v>3</v>
      </c>
      <c r="B384" t="s">
        <v>754</v>
      </c>
      <c r="C384" t="s">
        <v>755</v>
      </c>
    </row>
    <row r="385" spans="1:3" x14ac:dyDescent="0.25">
      <c r="A385" t="s">
        <v>3</v>
      </c>
      <c r="B385" t="s">
        <v>756</v>
      </c>
      <c r="C385" t="s">
        <v>757</v>
      </c>
    </row>
    <row r="386" spans="1:3" x14ac:dyDescent="0.25">
      <c r="A386" t="s">
        <v>3</v>
      </c>
      <c r="B386" t="s">
        <v>758</v>
      </c>
      <c r="C386" t="s">
        <v>759</v>
      </c>
    </row>
    <row r="387" spans="1:3" x14ac:dyDescent="0.25">
      <c r="A387" t="s">
        <v>3</v>
      </c>
      <c r="B387" t="s">
        <v>760</v>
      </c>
      <c r="C387" t="s">
        <v>761</v>
      </c>
    </row>
    <row r="388" spans="1:3" x14ac:dyDescent="0.25">
      <c r="A388" t="s">
        <v>3</v>
      </c>
      <c r="B388" t="s">
        <v>762</v>
      </c>
      <c r="C388" t="s">
        <v>763</v>
      </c>
    </row>
    <row r="389" spans="1:3" x14ac:dyDescent="0.25">
      <c r="A389" t="s">
        <v>3</v>
      </c>
      <c r="B389" t="s">
        <v>764</v>
      </c>
      <c r="C389" t="s">
        <v>765</v>
      </c>
    </row>
    <row r="390" spans="1:3" x14ac:dyDescent="0.25">
      <c r="A390" t="s">
        <v>3</v>
      </c>
      <c r="B390" t="s">
        <v>766</v>
      </c>
      <c r="C390" t="s">
        <v>767</v>
      </c>
    </row>
    <row r="391" spans="1:3" x14ac:dyDescent="0.25">
      <c r="A391" t="s">
        <v>3</v>
      </c>
      <c r="B391" t="s">
        <v>768</v>
      </c>
      <c r="C391" t="s">
        <v>769</v>
      </c>
    </row>
    <row r="392" spans="1:3" x14ac:dyDescent="0.25">
      <c r="A392" t="s">
        <v>3</v>
      </c>
      <c r="B392" t="s">
        <v>770</v>
      </c>
      <c r="C392" t="s">
        <v>771</v>
      </c>
    </row>
    <row r="393" spans="1:3" x14ac:dyDescent="0.25">
      <c r="A393" t="s">
        <v>3</v>
      </c>
      <c r="B393" t="s">
        <v>772</v>
      </c>
      <c r="C393" t="s">
        <v>773</v>
      </c>
    </row>
    <row r="394" spans="1:3" x14ac:dyDescent="0.25">
      <c r="A394" t="s">
        <v>3</v>
      </c>
      <c r="B394" t="s">
        <v>774</v>
      </c>
      <c r="C394" t="s">
        <v>775</v>
      </c>
    </row>
    <row r="395" spans="1:3" x14ac:dyDescent="0.25">
      <c r="A395" t="s">
        <v>3</v>
      </c>
      <c r="B395" t="s">
        <v>776</v>
      </c>
      <c r="C395" t="s">
        <v>777</v>
      </c>
    </row>
    <row r="396" spans="1:3" x14ac:dyDescent="0.25">
      <c r="A396" t="s">
        <v>3</v>
      </c>
      <c r="B396" t="s">
        <v>778</v>
      </c>
      <c r="C396" t="s">
        <v>779</v>
      </c>
    </row>
    <row r="397" spans="1:3" x14ac:dyDescent="0.25">
      <c r="A397" t="s">
        <v>3</v>
      </c>
      <c r="B397" t="s">
        <v>780</v>
      </c>
      <c r="C397" t="s">
        <v>781</v>
      </c>
    </row>
    <row r="398" spans="1:3" x14ac:dyDescent="0.25">
      <c r="A398" t="s">
        <v>3</v>
      </c>
      <c r="B398" t="s">
        <v>782</v>
      </c>
      <c r="C398" t="s">
        <v>783</v>
      </c>
    </row>
    <row r="399" spans="1:3" x14ac:dyDescent="0.25">
      <c r="A399" t="s">
        <v>3</v>
      </c>
      <c r="B399" t="s">
        <v>784</v>
      </c>
      <c r="C399" t="s">
        <v>785</v>
      </c>
    </row>
    <row r="400" spans="1:3" x14ac:dyDescent="0.25">
      <c r="A400" t="s">
        <v>3</v>
      </c>
      <c r="B400" t="s">
        <v>786</v>
      </c>
      <c r="C400" t="s">
        <v>787</v>
      </c>
    </row>
    <row r="401" spans="1:3" x14ac:dyDescent="0.25">
      <c r="A401" t="s">
        <v>3</v>
      </c>
      <c r="B401" t="s">
        <v>788</v>
      </c>
      <c r="C401" t="s">
        <v>789</v>
      </c>
    </row>
    <row r="402" spans="1:3" x14ac:dyDescent="0.25">
      <c r="A402" t="s">
        <v>3</v>
      </c>
      <c r="B402" t="s">
        <v>790</v>
      </c>
      <c r="C402" t="s">
        <v>791</v>
      </c>
    </row>
    <row r="403" spans="1:3" x14ac:dyDescent="0.25">
      <c r="A403" t="s">
        <v>3</v>
      </c>
      <c r="B403" t="s">
        <v>792</v>
      </c>
      <c r="C403" t="s">
        <v>793</v>
      </c>
    </row>
    <row r="404" spans="1:3" x14ac:dyDescent="0.25">
      <c r="A404" t="s">
        <v>3</v>
      </c>
      <c r="B404" t="s">
        <v>794</v>
      </c>
      <c r="C404" t="s">
        <v>795</v>
      </c>
    </row>
    <row r="405" spans="1:3" x14ac:dyDescent="0.25">
      <c r="A405" t="s">
        <v>3</v>
      </c>
      <c r="B405" t="s">
        <v>796</v>
      </c>
      <c r="C405" t="s">
        <v>797</v>
      </c>
    </row>
    <row r="406" spans="1:3" x14ac:dyDescent="0.25">
      <c r="A406" t="s">
        <v>3</v>
      </c>
      <c r="B406" t="s">
        <v>798</v>
      </c>
      <c r="C406" t="s">
        <v>799</v>
      </c>
    </row>
    <row r="407" spans="1:3" x14ac:dyDescent="0.25">
      <c r="A407" t="s">
        <v>3</v>
      </c>
      <c r="B407" t="s">
        <v>800</v>
      </c>
      <c r="C407" t="s">
        <v>801</v>
      </c>
    </row>
    <row r="408" spans="1:3" x14ac:dyDescent="0.25">
      <c r="A408" t="s">
        <v>3</v>
      </c>
      <c r="B408" t="s">
        <v>802</v>
      </c>
      <c r="C408" t="s">
        <v>803</v>
      </c>
    </row>
    <row r="409" spans="1:3" x14ac:dyDescent="0.25">
      <c r="A409" t="s">
        <v>3</v>
      </c>
      <c r="B409" t="s">
        <v>804</v>
      </c>
      <c r="C409" t="s">
        <v>805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8"/>
  <sheetViews>
    <sheetView topLeftCell="A395" workbookViewId="0">
      <selection activeCell="B258" sqref="A1:XFD1048576"/>
    </sheetView>
  </sheetViews>
  <sheetFormatPr defaultRowHeight="15" x14ac:dyDescent="0.25"/>
  <sheetData>
    <row r="1" spans="1:4" x14ac:dyDescent="0.25">
      <c r="A1" t="s">
        <v>806</v>
      </c>
    </row>
    <row r="3" spans="1:4" x14ac:dyDescent="0.25">
      <c r="A3" t="s">
        <v>0</v>
      </c>
      <c r="B3" t="s">
        <v>1</v>
      </c>
      <c r="C3" t="s">
        <v>2</v>
      </c>
      <c r="D3" t="s">
        <v>810</v>
      </c>
    </row>
    <row r="4" spans="1:4" x14ac:dyDescent="0.25">
      <c r="A4" t="str">
        <f>BQ769x2Header!A4&amp;" "&amp;BQ769x2Header!B4&amp;" "&amp;BQ769x2Header!C4&amp;" "&amp;"     //"&amp;BQ769x2Header!D4&amp;":"&amp;BQ769x2Header!E4&amp;":"&amp;BQ769x2Header!F4</f>
        <v>#define Cell1Gain 0x9180      //Calibration:Voltage:Cell 1 Gain</v>
      </c>
    </row>
    <row r="5" spans="1:4" x14ac:dyDescent="0.25">
      <c r="A5" t="str">
        <f>BQ769x2Header!A5&amp;" "&amp;BQ769x2Header!B5&amp;" "&amp;BQ769x2Header!C5&amp;" "&amp;"     //"&amp;BQ769x2Header!D5&amp;":"&amp;BQ769x2Header!E5&amp;":"&amp;BQ769x2Header!F5</f>
        <v>#define Cell2Gain 0x9182      //Calibration:Voltage:Cell 2 Gain</v>
      </c>
    </row>
    <row r="6" spans="1:4" x14ac:dyDescent="0.25">
      <c r="A6" t="str">
        <f>BQ769x2Header!A6&amp;" "&amp;BQ769x2Header!B6&amp;" "&amp;BQ769x2Header!C6&amp;" "&amp;"     //"&amp;BQ769x2Header!D6&amp;":"&amp;BQ769x2Header!E6&amp;":"&amp;BQ769x2Header!F6</f>
        <v>#define Cell3Gain 0x9184      //Calibration:Voltage:Cell 3 Gain</v>
      </c>
    </row>
    <row r="7" spans="1:4" x14ac:dyDescent="0.25">
      <c r="A7" t="str">
        <f>BQ769x2Header!A7&amp;" "&amp;BQ769x2Header!B7&amp;" "&amp;BQ769x2Header!C7&amp;" "&amp;"     //"&amp;BQ769x2Header!D7&amp;":"&amp;BQ769x2Header!E7&amp;":"&amp;BQ769x2Header!F7</f>
        <v>#define Cell4Gain 0x9186      //Calibration:Voltage:Cell 4 Gain</v>
      </c>
    </row>
    <row r="8" spans="1:4" x14ac:dyDescent="0.25">
      <c r="A8" t="str">
        <f>BQ769x2Header!A8&amp;" "&amp;BQ769x2Header!B8&amp;" "&amp;BQ769x2Header!C8&amp;" "&amp;"     //"&amp;BQ769x2Header!D8&amp;":"&amp;BQ769x2Header!E8&amp;":"&amp;BQ769x2Header!F8</f>
        <v>#define Cell5Gain 0x9188      //Calibration:Voltage:Cell 5 Gain</v>
      </c>
    </row>
    <row r="9" spans="1:4" x14ac:dyDescent="0.25">
      <c r="A9" t="str">
        <f>BQ769x2Header!A9&amp;" "&amp;BQ769x2Header!B9&amp;" "&amp;BQ769x2Header!C9&amp;" "&amp;"     //"&amp;BQ769x2Header!D9&amp;":"&amp;BQ769x2Header!E9&amp;":"&amp;BQ769x2Header!F9</f>
        <v>#define Cell6Gain 0x918A      //Calibration:Voltage:Cell 6 Gain</v>
      </c>
    </row>
    <row r="10" spans="1:4" x14ac:dyDescent="0.25">
      <c r="A10" t="str">
        <f>BQ769x2Header!A10&amp;" "&amp;BQ769x2Header!B10&amp;" "&amp;BQ769x2Header!C10&amp;" "&amp;"     //"&amp;BQ769x2Header!D10&amp;":"&amp;BQ769x2Header!E10&amp;":"&amp;BQ769x2Header!F10</f>
        <v>#define Cell7Gain 0x918C      //Calibration:Voltage:Cell 7 Gain</v>
      </c>
    </row>
    <row r="11" spans="1:4" x14ac:dyDescent="0.25">
      <c r="A11" t="str">
        <f>BQ769x2Header!A11&amp;" "&amp;BQ769x2Header!B11&amp;" "&amp;BQ769x2Header!C11&amp;" "&amp;"     //"&amp;BQ769x2Header!D11&amp;":"&amp;BQ769x2Header!E11&amp;":"&amp;BQ769x2Header!F11</f>
        <v>#define Cell8Gain 0x918E      //Calibration:Voltage:Cell 8 Gain</v>
      </c>
    </row>
    <row r="12" spans="1:4" x14ac:dyDescent="0.25">
      <c r="A12" t="str">
        <f>BQ769x2Header!A12&amp;" "&amp;BQ769x2Header!B12&amp;" "&amp;BQ769x2Header!C12&amp;" "&amp;"     //"&amp;BQ769x2Header!D12&amp;":"&amp;BQ769x2Header!E12&amp;":"&amp;BQ769x2Header!F12</f>
        <v>#define Cell9Gain 0x9190      //Calibration:Voltage:Cell 9 Gain</v>
      </c>
    </row>
    <row r="13" spans="1:4" x14ac:dyDescent="0.25">
      <c r="A13" t="str">
        <f>BQ769x2Header!A13&amp;" "&amp;BQ769x2Header!B13&amp;" "&amp;BQ769x2Header!C13&amp;" "&amp;"     //"&amp;BQ769x2Header!D13&amp;":"&amp;BQ769x2Header!E13&amp;":"&amp;BQ769x2Header!F13</f>
        <v>#define Cell10Gain 0x9192      //Calibration:Voltage:Cell 10 Gain</v>
      </c>
    </row>
    <row r="14" spans="1:4" x14ac:dyDescent="0.25">
      <c r="A14" t="str">
        <f>BQ769x2Header!A14&amp;" "&amp;BQ769x2Header!B14&amp;" "&amp;BQ769x2Header!C14&amp;" "&amp;"     //"&amp;BQ769x2Header!D14&amp;":"&amp;BQ769x2Header!E14&amp;":"&amp;BQ769x2Header!F14</f>
        <v>#define Cell11Gain 0x9194      //Calibration:Voltage:Cell 11 Gain</v>
      </c>
    </row>
    <row r="15" spans="1:4" x14ac:dyDescent="0.25">
      <c r="A15" t="str">
        <f>BQ769x2Header!A15&amp;" "&amp;BQ769x2Header!B15&amp;" "&amp;BQ769x2Header!C15&amp;" "&amp;"     //"&amp;BQ769x2Header!D15&amp;":"&amp;BQ769x2Header!E15&amp;":"&amp;BQ769x2Header!F15</f>
        <v>#define Cell12Gain 0x9196      //Calibration:Voltage:Cell 12 Gain</v>
      </c>
    </row>
    <row r="16" spans="1:4" x14ac:dyDescent="0.25">
      <c r="A16" t="str">
        <f>BQ769x2Header!A16&amp;" "&amp;BQ769x2Header!B16&amp;" "&amp;BQ769x2Header!C16&amp;" "&amp;"     //"&amp;BQ769x2Header!D16&amp;":"&amp;BQ769x2Header!E16&amp;":"&amp;BQ769x2Header!F16</f>
        <v>#define Cell13Gain 0x9198      //Calibration:Voltage:Cell 13 Gain</v>
      </c>
    </row>
    <row r="17" spans="1:1" x14ac:dyDescent="0.25">
      <c r="A17" t="str">
        <f>BQ769x2Header!A17&amp;" "&amp;BQ769x2Header!B17&amp;" "&amp;BQ769x2Header!C17&amp;" "&amp;"     //"&amp;BQ769x2Header!D17&amp;":"&amp;BQ769x2Header!E17&amp;":"&amp;BQ769x2Header!F17</f>
        <v>#define Cell14Gain 0x919A      //Calibration:Voltage:Cell 14 Gain</v>
      </c>
    </row>
    <row r="18" spans="1:1" x14ac:dyDescent="0.25">
      <c r="A18" t="str">
        <f>BQ769x2Header!A18&amp;" "&amp;BQ769x2Header!B18&amp;" "&amp;BQ769x2Header!C18&amp;" "&amp;"     //"&amp;BQ769x2Header!D18&amp;":"&amp;BQ769x2Header!E18&amp;":"&amp;BQ769x2Header!F18</f>
        <v>#define Cell15Gain 0x919C      //Calibration:Voltage:Cell 15 Gain</v>
      </c>
    </row>
    <row r="19" spans="1:1" x14ac:dyDescent="0.25">
      <c r="A19" t="str">
        <f>BQ769x2Header!A19&amp;" "&amp;BQ769x2Header!B19&amp;" "&amp;BQ769x2Header!C19&amp;" "&amp;"     //"&amp;BQ769x2Header!D19&amp;":"&amp;BQ769x2Header!E19&amp;":"&amp;BQ769x2Header!F19</f>
        <v>#define Cell16Gain 0x919E      //Calibration:Voltage:Cell 16 Gain</v>
      </c>
    </row>
    <row r="20" spans="1:1" x14ac:dyDescent="0.25">
      <c r="A20" t="str">
        <f>BQ769x2Header!A20&amp;" "&amp;BQ769x2Header!B20&amp;" "&amp;BQ769x2Header!C20&amp;" "&amp;"     //"&amp;BQ769x2Header!D20&amp;":"&amp;BQ769x2Header!E20&amp;":"&amp;BQ769x2Header!F20</f>
        <v>#define PackGain 0x91A0      //Calibration:Voltage:Pack Gain</v>
      </c>
    </row>
    <row r="21" spans="1:1" x14ac:dyDescent="0.25">
      <c r="A21" t="str">
        <f>BQ769x2Header!A21&amp;" "&amp;BQ769x2Header!B21&amp;" "&amp;BQ769x2Header!C21&amp;" "&amp;"     //"&amp;BQ769x2Header!D21&amp;":"&amp;BQ769x2Header!E21&amp;":"&amp;BQ769x2Header!F21</f>
        <v>#define TOSGain 0x91A2      //Calibration:Voltage:TOS Gain</v>
      </c>
    </row>
    <row r="22" spans="1:1" x14ac:dyDescent="0.25">
      <c r="A22" t="str">
        <f>BQ769x2Header!A22&amp;" "&amp;BQ769x2Header!B22&amp;" "&amp;BQ769x2Header!C22&amp;" "&amp;"     //"&amp;BQ769x2Header!D22&amp;":"&amp;BQ769x2Header!E22&amp;":"&amp;BQ769x2Header!F22</f>
        <v>#define LDGain 0x91A4      //Calibration:Voltage:LD Gain</v>
      </c>
    </row>
    <row r="23" spans="1:1" x14ac:dyDescent="0.25">
      <c r="A23" t="str">
        <f>BQ769x2Header!A23&amp;" "&amp;BQ769x2Header!B23&amp;" "&amp;BQ769x2Header!C23&amp;" "&amp;"     //"&amp;BQ769x2Header!D23&amp;":"&amp;BQ769x2Header!E23&amp;":"&amp;BQ769x2Header!F23</f>
        <v>#define ADCGain 0x91A6      //Calibration:Voltage:ADC Gain</v>
      </c>
    </row>
    <row r="24" spans="1:1" x14ac:dyDescent="0.25">
      <c r="A24" t="str">
        <f>BQ769x2Header!A24&amp;" "&amp;BQ769x2Header!B24&amp;" "&amp;BQ769x2Header!C24&amp;" "&amp;"     //"&amp;BQ769x2Header!D24&amp;":"&amp;BQ769x2Header!E24&amp;":"&amp;BQ769x2Header!F24</f>
        <v>#define CCGain 0x91A8      //Calibration:Current:CC Gain</v>
      </c>
    </row>
    <row r="25" spans="1:1" x14ac:dyDescent="0.25">
      <c r="A25" t="str">
        <f>BQ769x2Header!A25&amp;" "&amp;BQ769x2Header!B25&amp;" "&amp;BQ769x2Header!C25&amp;" "&amp;"     //"&amp;BQ769x2Header!D25&amp;":"&amp;BQ769x2Header!E25&amp;":"&amp;BQ769x2Header!F25</f>
        <v>#define CapacityGain 0x91AC      //Calibration:Current:Capacity Gain</v>
      </c>
    </row>
    <row r="26" spans="1:1" x14ac:dyDescent="0.25">
      <c r="A26" t="str">
        <f>BQ769x2Header!A26&amp;" "&amp;BQ769x2Header!B26&amp;" "&amp;BQ769x2Header!C26&amp;" "&amp;"     //"&amp;BQ769x2Header!D26&amp;":"&amp;BQ769x2Header!E26&amp;":"&amp;BQ769x2Header!F26</f>
        <v>#define VcellOffset 0x91B0      //Calibration:Vcell Offset:Vcell Offset</v>
      </c>
    </row>
    <row r="27" spans="1:1" x14ac:dyDescent="0.25">
      <c r="A27" t="str">
        <f>BQ769x2Header!A27&amp;" "&amp;BQ769x2Header!B27&amp;" "&amp;BQ769x2Header!C27&amp;" "&amp;"     //"&amp;BQ769x2Header!D27&amp;":"&amp;BQ769x2Header!E27&amp;":"&amp;BQ769x2Header!F27</f>
        <v>#define VdivOffset 0x91B2      //Calibration:V Divider Offset:Vdiv Offset</v>
      </c>
    </row>
    <row r="28" spans="1:1" x14ac:dyDescent="0.25">
      <c r="A28" t="str">
        <f>BQ769x2Header!A28&amp;" "&amp;BQ769x2Header!B28&amp;" "&amp;BQ769x2Header!C28&amp;" "&amp;"     //"&amp;BQ769x2Header!D28&amp;":"&amp;BQ769x2Header!E28&amp;":"&amp;BQ769x2Header!F28</f>
        <v>#define CoulombCounterOffsetSamples 0x91C6      //Calibration:Current Offset:Coulomb Counter Offset Samples</v>
      </c>
    </row>
    <row r="29" spans="1:1" x14ac:dyDescent="0.25">
      <c r="A29" t="str">
        <f>BQ769x2Header!A29&amp;" "&amp;BQ769x2Header!B29&amp;" "&amp;BQ769x2Header!C29&amp;" "&amp;"     //"&amp;BQ769x2Header!D29&amp;":"&amp;BQ769x2Header!E29&amp;":"&amp;BQ769x2Header!F29</f>
        <v>#define BoardOffset 0x91C8      //Calibration:Current Offset:Board Offset</v>
      </c>
    </row>
    <row r="30" spans="1:1" x14ac:dyDescent="0.25">
      <c r="A30" t="str">
        <f>BQ769x2Header!A30&amp;" "&amp;BQ769x2Header!B30&amp;" "&amp;BQ769x2Header!C30&amp;" "&amp;"     //"&amp;BQ769x2Header!D30&amp;":"&amp;BQ769x2Header!E30&amp;":"&amp;BQ769x2Header!F30</f>
        <v>#define InternalTempOffset 0x91CA      //Calibration:Temperature:Internal Temp Offset</v>
      </c>
    </row>
    <row r="31" spans="1:1" x14ac:dyDescent="0.25">
      <c r="A31" t="str">
        <f>BQ769x2Header!A31&amp;" "&amp;BQ769x2Header!B31&amp;" "&amp;BQ769x2Header!C31&amp;" "&amp;"     //"&amp;BQ769x2Header!D31&amp;":"&amp;BQ769x2Header!E31&amp;":"&amp;BQ769x2Header!F31</f>
        <v>#define CFETOFFTempOffset 0x91CB      //Calibration:Temperature:CFETOFF Temp Offset</v>
      </c>
    </row>
    <row r="32" spans="1:1" x14ac:dyDescent="0.25">
      <c r="A32" t="str">
        <f>BQ769x2Header!A32&amp;" "&amp;BQ769x2Header!B32&amp;" "&amp;BQ769x2Header!C32&amp;" "&amp;"     //"&amp;BQ769x2Header!D32&amp;":"&amp;BQ769x2Header!E32&amp;":"&amp;BQ769x2Header!F32</f>
        <v>#define DFETOFFTempOffset 0x91CC      //Calibration:Temperature:DFETOFF Temp Offset</v>
      </c>
    </row>
    <row r="33" spans="1:1" x14ac:dyDescent="0.25">
      <c r="A33" t="str">
        <f>BQ769x2Header!A33&amp;" "&amp;BQ769x2Header!B33&amp;" "&amp;BQ769x2Header!C33&amp;" "&amp;"     //"&amp;BQ769x2Header!D33&amp;":"&amp;BQ769x2Header!E33&amp;":"&amp;BQ769x2Header!F33</f>
        <v>#define ALERTTempOffset 0x91CD      //Calibration:Temperature:ALERT Temp Offset</v>
      </c>
    </row>
    <row r="34" spans="1:1" x14ac:dyDescent="0.25">
      <c r="A34" t="str">
        <f>BQ769x2Header!A34&amp;" "&amp;BQ769x2Header!B34&amp;" "&amp;BQ769x2Header!C34&amp;" "&amp;"     //"&amp;BQ769x2Header!D34&amp;":"&amp;BQ769x2Header!E34&amp;":"&amp;BQ769x2Header!F34</f>
        <v>#define TS1TempOffset 0x91CE      //Calibration:Temperature:TS1 Temp Offset</v>
      </c>
    </row>
    <row r="35" spans="1:1" x14ac:dyDescent="0.25">
      <c r="A35" t="str">
        <f>BQ769x2Header!A35&amp;" "&amp;BQ769x2Header!B35&amp;" "&amp;BQ769x2Header!C35&amp;" "&amp;"     //"&amp;BQ769x2Header!D35&amp;":"&amp;BQ769x2Header!E35&amp;":"&amp;BQ769x2Header!F35</f>
        <v>#define TS2TempOffset 0x91CF      //Calibration:Temperature:TS2 Temp Offset</v>
      </c>
    </row>
    <row r="36" spans="1:1" x14ac:dyDescent="0.25">
      <c r="A36" t="str">
        <f>BQ769x2Header!A36&amp;" "&amp;BQ769x2Header!B36&amp;" "&amp;BQ769x2Header!C36&amp;" "&amp;"     //"&amp;BQ769x2Header!D36&amp;":"&amp;BQ769x2Header!E36&amp;":"&amp;BQ769x2Header!F36</f>
        <v>#define TS3TempOffset 0x91D0      //Calibration:Temperature:TS3 Temp Offset</v>
      </c>
    </row>
    <row r="37" spans="1:1" x14ac:dyDescent="0.25">
      <c r="A37" t="str">
        <f>BQ769x2Header!A37&amp;" "&amp;BQ769x2Header!B37&amp;" "&amp;BQ769x2Header!C37&amp;" "&amp;"     //"&amp;BQ769x2Header!D37&amp;":"&amp;BQ769x2Header!E37&amp;":"&amp;BQ769x2Header!F37</f>
        <v>#define HDQTempOffset 0x91D1      //Calibration:Temperature:HDQ Temp Offset</v>
      </c>
    </row>
    <row r="38" spans="1:1" x14ac:dyDescent="0.25">
      <c r="A38" t="str">
        <f>BQ769x2Header!A38&amp;" "&amp;BQ769x2Header!B38&amp;" "&amp;BQ769x2Header!C38&amp;" "&amp;"     //"&amp;BQ769x2Header!D38&amp;":"&amp;BQ769x2Header!E38&amp;":"&amp;BQ769x2Header!F38</f>
        <v>#define DCHGTempOffset 0x91D2      //Calibration:Temperature:DCHG Temp Offset</v>
      </c>
    </row>
    <row r="39" spans="1:1" x14ac:dyDescent="0.25">
      <c r="A39" t="str">
        <f>BQ769x2Header!A39&amp;" "&amp;BQ769x2Header!B39&amp;" "&amp;BQ769x2Header!C39&amp;" "&amp;"     //"&amp;BQ769x2Header!D39&amp;":"&amp;BQ769x2Header!E39&amp;":"&amp;BQ769x2Header!F39</f>
        <v>#define DDSGTempOffset 0x91D3      //Calibration:Temperature:DDSG Temp Offset</v>
      </c>
    </row>
    <row r="40" spans="1:1" x14ac:dyDescent="0.25">
      <c r="A40" t="str">
        <f>BQ769x2Header!A40&amp;" "&amp;BQ769x2Header!B40&amp;" "&amp;BQ769x2Header!C40&amp;" "&amp;"     //"&amp;BQ769x2Header!D40&amp;":"&amp;BQ769x2Header!E40&amp;":"&amp;BQ769x2Header!F40</f>
        <v>#define IntGain 0x91E2      //Calibration:Internal Temp Model:Int Gain</v>
      </c>
    </row>
    <row r="41" spans="1:1" x14ac:dyDescent="0.25">
      <c r="A41" t="str">
        <f>BQ769x2Header!A41&amp;" "&amp;BQ769x2Header!B41&amp;" "&amp;BQ769x2Header!C41&amp;" "&amp;"     //"&amp;BQ769x2Header!D41&amp;":"&amp;BQ769x2Header!E41&amp;":"&amp;BQ769x2Header!F41</f>
        <v>#define Intbaseoffset 0x91E4      //Calibration:Internal Temp Model:Int base offset</v>
      </c>
    </row>
    <row r="42" spans="1:1" x14ac:dyDescent="0.25">
      <c r="A42" t="str">
        <f>BQ769x2Header!A42&amp;" "&amp;BQ769x2Header!B42&amp;" "&amp;BQ769x2Header!C42&amp;" "&amp;"     //"&amp;BQ769x2Header!D42&amp;":"&amp;BQ769x2Header!E42&amp;":"&amp;BQ769x2Header!F42</f>
        <v>#define IntMaximumAD 0x91E6      //Calibration:Internal Temp Model:Int Maximum AD</v>
      </c>
    </row>
    <row r="43" spans="1:1" x14ac:dyDescent="0.25">
      <c r="A43" t="str">
        <f>BQ769x2Header!A43&amp;" "&amp;BQ769x2Header!B43&amp;" "&amp;BQ769x2Header!C43&amp;" "&amp;"     //"&amp;BQ769x2Header!D43&amp;":"&amp;BQ769x2Header!E43&amp;":"&amp;BQ769x2Header!F43</f>
        <v>#define IntMaximumTemp 0x91E8      //Calibration:Internal Temp Model:Int Maximum Temp</v>
      </c>
    </row>
    <row r="44" spans="1:1" x14ac:dyDescent="0.25">
      <c r="A44" t="str">
        <f>BQ769x2Header!A44&amp;" "&amp;BQ769x2Header!B44&amp;" "&amp;BQ769x2Header!C44&amp;" "&amp;"     //"&amp;BQ769x2Header!D44&amp;":"&amp;BQ769x2Header!E44&amp;":"&amp;BQ769x2Header!F44</f>
        <v>#define T18kCoeffa1 0x91EA      //Calibration:18K Temperature Model:Coeff a1</v>
      </c>
    </row>
    <row r="45" spans="1:1" x14ac:dyDescent="0.25">
      <c r="A45" t="str">
        <f>BQ769x2Header!A45&amp;" "&amp;BQ769x2Header!B45&amp;" "&amp;BQ769x2Header!C45&amp;" "&amp;"     //"&amp;BQ769x2Header!D45&amp;":"&amp;BQ769x2Header!E45&amp;":"&amp;BQ769x2Header!F45</f>
        <v>#define T18kCoeffa2 0x91EC      //Calibration:18K Temperature Model:Coeff a2</v>
      </c>
    </row>
    <row r="46" spans="1:1" x14ac:dyDescent="0.25">
      <c r="A46" t="str">
        <f>BQ769x2Header!A46&amp;" "&amp;BQ769x2Header!B46&amp;" "&amp;BQ769x2Header!C46&amp;" "&amp;"     //"&amp;BQ769x2Header!D46&amp;":"&amp;BQ769x2Header!E46&amp;":"&amp;BQ769x2Header!F46</f>
        <v>#define T18kCoeffa3 0x91EE      //Calibration:18K Temperature Model:Coeff a3</v>
      </c>
    </row>
    <row r="47" spans="1:1" x14ac:dyDescent="0.25">
      <c r="A47" t="str">
        <f>BQ769x2Header!A47&amp;" "&amp;BQ769x2Header!B47&amp;" "&amp;BQ769x2Header!C47&amp;" "&amp;"     //"&amp;BQ769x2Header!D47&amp;":"&amp;BQ769x2Header!E47&amp;":"&amp;BQ769x2Header!F47</f>
        <v>#define T18kCoeffa4 0x91F0      //Calibration:18K Temperature Model:Coeff a4</v>
      </c>
    </row>
    <row r="48" spans="1:1" x14ac:dyDescent="0.25">
      <c r="A48" t="str">
        <f>BQ769x2Header!A48&amp;" "&amp;BQ769x2Header!B48&amp;" "&amp;BQ769x2Header!C48&amp;" "&amp;"     //"&amp;BQ769x2Header!D48&amp;":"&amp;BQ769x2Header!E48&amp;":"&amp;BQ769x2Header!F48</f>
        <v>#define T18kCoeffa5 0x91F2      //Calibration:18K Temperature Model:Coeff a5</v>
      </c>
    </row>
    <row r="49" spans="1:1" x14ac:dyDescent="0.25">
      <c r="A49" t="str">
        <f>BQ769x2Header!A49&amp;" "&amp;BQ769x2Header!B49&amp;" "&amp;BQ769x2Header!C49&amp;" "&amp;"     //"&amp;BQ769x2Header!D49&amp;":"&amp;BQ769x2Header!E49&amp;":"&amp;BQ769x2Header!F49</f>
        <v>#define T18kCoeffb1 0x91F4      //Calibration:18K Temperature Model:Coeff b1</v>
      </c>
    </row>
    <row r="50" spans="1:1" x14ac:dyDescent="0.25">
      <c r="A50" t="str">
        <f>BQ769x2Header!A50&amp;" "&amp;BQ769x2Header!B50&amp;" "&amp;BQ769x2Header!C50&amp;" "&amp;"     //"&amp;BQ769x2Header!D50&amp;":"&amp;BQ769x2Header!E50&amp;":"&amp;BQ769x2Header!F50</f>
        <v>#define T18kCoeffb2 0x91F6      //Calibration:18K Temperature Model:Coeff b2</v>
      </c>
    </row>
    <row r="51" spans="1:1" x14ac:dyDescent="0.25">
      <c r="A51" t="str">
        <f>BQ769x2Header!A51&amp;" "&amp;BQ769x2Header!B51&amp;" "&amp;BQ769x2Header!C51&amp;" "&amp;"     //"&amp;BQ769x2Header!D51&amp;":"&amp;BQ769x2Header!E51&amp;":"&amp;BQ769x2Header!F51</f>
        <v>#define T18kCoeffb3 0x91F8      //Calibration:18K Temperature Model:Coeff b3</v>
      </c>
    </row>
    <row r="52" spans="1:1" x14ac:dyDescent="0.25">
      <c r="A52" t="str">
        <f>BQ769x2Header!A52&amp;" "&amp;BQ769x2Header!B52&amp;" "&amp;BQ769x2Header!C52&amp;" "&amp;"     //"&amp;BQ769x2Header!D52&amp;":"&amp;BQ769x2Header!E52&amp;":"&amp;BQ769x2Header!F52</f>
        <v>#define T18kCoeffb4 0x91FA      //Calibration:18K Temperature Model:Coeff b4</v>
      </c>
    </row>
    <row r="53" spans="1:1" x14ac:dyDescent="0.25">
      <c r="A53" t="str">
        <f>BQ769x2Header!A53&amp;" "&amp;BQ769x2Header!B53&amp;" "&amp;BQ769x2Header!C53&amp;" "&amp;"     //"&amp;BQ769x2Header!D53&amp;":"&amp;BQ769x2Header!E53&amp;":"&amp;BQ769x2Header!F53</f>
        <v>#define T18kAdc0 0x91FE      //Calibration:18K Temperature Model:Adc0</v>
      </c>
    </row>
    <row r="54" spans="1:1" x14ac:dyDescent="0.25">
      <c r="A54" t="str">
        <f>BQ769x2Header!A54&amp;" "&amp;BQ769x2Header!B54&amp;" "&amp;BQ769x2Header!C54&amp;" "&amp;"     //"&amp;BQ769x2Header!D54&amp;":"&amp;BQ769x2Header!E54&amp;":"&amp;BQ769x2Header!F54</f>
        <v>#define T180kCoeffa1 0x9200      //Calibration:180K Temperature Model:Coeff a1</v>
      </c>
    </row>
    <row r="55" spans="1:1" x14ac:dyDescent="0.25">
      <c r="A55" t="str">
        <f>BQ769x2Header!A55&amp;" "&amp;BQ769x2Header!B55&amp;" "&amp;BQ769x2Header!C55&amp;" "&amp;"     //"&amp;BQ769x2Header!D55&amp;":"&amp;BQ769x2Header!E55&amp;":"&amp;BQ769x2Header!F55</f>
        <v>#define T180kCoeffa2 0x9202      //Calibration:180K Temperature Model:Coeff a2</v>
      </c>
    </row>
    <row r="56" spans="1:1" x14ac:dyDescent="0.25">
      <c r="A56" t="str">
        <f>BQ769x2Header!A56&amp;" "&amp;BQ769x2Header!B56&amp;" "&amp;BQ769x2Header!C56&amp;" "&amp;"     //"&amp;BQ769x2Header!D56&amp;":"&amp;BQ769x2Header!E56&amp;":"&amp;BQ769x2Header!F56</f>
        <v>#define T180kCoeffa3 0x9204      //Calibration:180K Temperature Model:Coeff a3</v>
      </c>
    </row>
    <row r="57" spans="1:1" x14ac:dyDescent="0.25">
      <c r="A57" t="str">
        <f>BQ769x2Header!A57&amp;" "&amp;BQ769x2Header!B57&amp;" "&amp;BQ769x2Header!C57&amp;" "&amp;"     //"&amp;BQ769x2Header!D57&amp;":"&amp;BQ769x2Header!E57&amp;":"&amp;BQ769x2Header!F57</f>
        <v>#define T180kCoeffa4 0x9206      //Calibration:180K Temperature Model:Coeff a4</v>
      </c>
    </row>
    <row r="58" spans="1:1" x14ac:dyDescent="0.25">
      <c r="A58" t="str">
        <f>BQ769x2Header!A58&amp;" "&amp;BQ769x2Header!B58&amp;" "&amp;BQ769x2Header!C58&amp;" "&amp;"     //"&amp;BQ769x2Header!D58&amp;":"&amp;BQ769x2Header!E58&amp;":"&amp;BQ769x2Header!F58</f>
        <v>#define T180kCoeffa5 0x9208      //Calibration:180K Temperature Model:Coeff a5</v>
      </c>
    </row>
    <row r="59" spans="1:1" x14ac:dyDescent="0.25">
      <c r="A59" t="str">
        <f>BQ769x2Header!A59&amp;" "&amp;BQ769x2Header!B59&amp;" "&amp;BQ769x2Header!C59&amp;" "&amp;"     //"&amp;BQ769x2Header!D59&amp;":"&amp;BQ769x2Header!E59&amp;":"&amp;BQ769x2Header!F59</f>
        <v>#define T180kCoeffb1 0x920A      //Calibration:180K Temperature Model:Coeff b1</v>
      </c>
    </row>
    <row r="60" spans="1:1" x14ac:dyDescent="0.25">
      <c r="A60" t="str">
        <f>BQ769x2Header!A60&amp;" "&amp;BQ769x2Header!B60&amp;" "&amp;BQ769x2Header!C60&amp;" "&amp;"     //"&amp;BQ769x2Header!D60&amp;":"&amp;BQ769x2Header!E60&amp;":"&amp;BQ769x2Header!F60</f>
        <v>#define T180kCoeffb2 0x920C      //Calibration:180K Temperature Model:Coeff b2</v>
      </c>
    </row>
    <row r="61" spans="1:1" x14ac:dyDescent="0.25">
      <c r="A61" t="str">
        <f>BQ769x2Header!A61&amp;" "&amp;BQ769x2Header!B61&amp;" "&amp;BQ769x2Header!C61&amp;" "&amp;"     //"&amp;BQ769x2Header!D61&amp;":"&amp;BQ769x2Header!E61&amp;":"&amp;BQ769x2Header!F61</f>
        <v>#define T180kCoeffb3 0x920E      //Calibration:180K Temperature Model:Coeff b3</v>
      </c>
    </row>
    <row r="62" spans="1:1" x14ac:dyDescent="0.25">
      <c r="A62" t="str">
        <f>BQ769x2Header!A62&amp;" "&amp;BQ769x2Header!B62&amp;" "&amp;BQ769x2Header!C62&amp;" "&amp;"     //"&amp;BQ769x2Header!D62&amp;":"&amp;BQ769x2Header!E62&amp;":"&amp;BQ769x2Header!F62</f>
        <v>#define T180kCoeffb4 0x9210      //Calibration:180K Temperature Model:Coeff b4</v>
      </c>
    </row>
    <row r="63" spans="1:1" x14ac:dyDescent="0.25">
      <c r="A63" t="str">
        <f>BQ769x2Header!A63&amp;" "&amp;BQ769x2Header!B63&amp;" "&amp;BQ769x2Header!C63&amp;" "&amp;"     //"&amp;BQ769x2Header!D63&amp;":"&amp;BQ769x2Header!E63&amp;":"&amp;BQ769x2Header!F63</f>
        <v>#define T180kAdc0 0x9214      //Calibration:180K Temperature Model:Adc0</v>
      </c>
    </row>
    <row r="64" spans="1:1" x14ac:dyDescent="0.25">
      <c r="A64" t="str">
        <f>BQ769x2Header!A64&amp;" "&amp;BQ769x2Header!B64&amp;" "&amp;BQ769x2Header!C64&amp;" "&amp;"     //"&amp;BQ769x2Header!D64&amp;":"&amp;BQ769x2Header!E64&amp;":"&amp;BQ769x2Header!F64</f>
        <v>#define CustomCoeffa1 0x9216      //Calibration:Custom Temperature Model:Coeff a1</v>
      </c>
    </row>
    <row r="65" spans="1:1" x14ac:dyDescent="0.25">
      <c r="A65" t="str">
        <f>BQ769x2Header!A65&amp;" "&amp;BQ769x2Header!B65&amp;" "&amp;BQ769x2Header!C65&amp;" "&amp;"     //"&amp;BQ769x2Header!D65&amp;":"&amp;BQ769x2Header!E65&amp;":"&amp;BQ769x2Header!F65</f>
        <v>#define CustomCoeffa2 0x9218      //Calibration:Custom Temperature Model:Coeff a2</v>
      </c>
    </row>
    <row r="66" spans="1:1" x14ac:dyDescent="0.25">
      <c r="A66" t="str">
        <f>BQ769x2Header!A66&amp;" "&amp;BQ769x2Header!B66&amp;" "&amp;BQ769x2Header!C66&amp;" "&amp;"     //"&amp;BQ769x2Header!D66&amp;":"&amp;BQ769x2Header!E66&amp;":"&amp;BQ769x2Header!F66</f>
        <v>#define CustomCoeffa3 0x921A      //Calibration:Custom Temperature Model:Coeff a3</v>
      </c>
    </row>
    <row r="67" spans="1:1" x14ac:dyDescent="0.25">
      <c r="A67" t="str">
        <f>BQ769x2Header!A67&amp;" "&amp;BQ769x2Header!B67&amp;" "&amp;BQ769x2Header!C67&amp;" "&amp;"     //"&amp;BQ769x2Header!D67&amp;":"&amp;BQ769x2Header!E67&amp;":"&amp;BQ769x2Header!F67</f>
        <v>#define CustomCoeffa4 0x921C      //Calibration:Custom Temperature Model:Coeff a4</v>
      </c>
    </row>
    <row r="68" spans="1:1" x14ac:dyDescent="0.25">
      <c r="A68" t="str">
        <f>BQ769x2Header!A68&amp;" "&amp;BQ769x2Header!B68&amp;" "&amp;BQ769x2Header!C68&amp;" "&amp;"     //"&amp;BQ769x2Header!D68&amp;":"&amp;BQ769x2Header!E68&amp;":"&amp;BQ769x2Header!F68</f>
        <v>#define CustomCoeffa5 0x921E      //Calibration:Custom Temperature Model:Coeff a5</v>
      </c>
    </row>
    <row r="69" spans="1:1" x14ac:dyDescent="0.25">
      <c r="A69" t="str">
        <f>BQ769x2Header!A69&amp;" "&amp;BQ769x2Header!B69&amp;" "&amp;BQ769x2Header!C69&amp;" "&amp;"     //"&amp;BQ769x2Header!D69&amp;":"&amp;BQ769x2Header!E69&amp;":"&amp;BQ769x2Header!F69</f>
        <v>#define CustomCoeffb1 0x9220      //Calibration:Custom Temperature Model:Coeff b1</v>
      </c>
    </row>
    <row r="70" spans="1:1" x14ac:dyDescent="0.25">
      <c r="A70" t="str">
        <f>BQ769x2Header!A70&amp;" "&amp;BQ769x2Header!B70&amp;" "&amp;BQ769x2Header!C70&amp;" "&amp;"     //"&amp;BQ769x2Header!D70&amp;":"&amp;BQ769x2Header!E70&amp;":"&amp;BQ769x2Header!F70</f>
        <v>#define CustomCoeffb2 0x9222      //Calibration:Custom Temperature Model:Coeff b2</v>
      </c>
    </row>
    <row r="71" spans="1:1" x14ac:dyDescent="0.25">
      <c r="A71" t="str">
        <f>BQ769x2Header!A71&amp;" "&amp;BQ769x2Header!B71&amp;" "&amp;BQ769x2Header!C71&amp;" "&amp;"     //"&amp;BQ769x2Header!D71&amp;":"&amp;BQ769x2Header!E71&amp;":"&amp;BQ769x2Header!F71</f>
        <v>#define CustomCoeffb3 0x9224      //Calibration:Custom Temperature Model:Coeff b3</v>
      </c>
    </row>
    <row r="72" spans="1:1" x14ac:dyDescent="0.25">
      <c r="A72" t="str">
        <f>BQ769x2Header!A72&amp;" "&amp;BQ769x2Header!B72&amp;" "&amp;BQ769x2Header!C72&amp;" "&amp;"     //"&amp;BQ769x2Header!D72&amp;":"&amp;BQ769x2Header!E72&amp;":"&amp;BQ769x2Header!F72</f>
        <v>#define CustomCoeffb4 0x9226      //Calibration:Custom Temperature Model:Coeff b4</v>
      </c>
    </row>
    <row r="73" spans="1:1" x14ac:dyDescent="0.25">
      <c r="A73" t="str">
        <f>BQ769x2Header!A73&amp;" "&amp;BQ769x2Header!B73&amp;" "&amp;BQ769x2Header!C73&amp;" "&amp;"     //"&amp;BQ769x2Header!D73&amp;":"&amp;BQ769x2Header!E73&amp;":"&amp;BQ769x2Header!F73</f>
        <v>#define CustomRc0 0x9228      //Calibration:Custom Temperature Model:Rc0</v>
      </c>
    </row>
    <row r="74" spans="1:1" x14ac:dyDescent="0.25">
      <c r="A74" t="str">
        <f>BQ769x2Header!A74&amp;" "&amp;BQ769x2Header!B74&amp;" "&amp;BQ769x2Header!C74&amp;" "&amp;"     //"&amp;BQ769x2Header!D74&amp;":"&amp;BQ769x2Header!E74&amp;":"&amp;BQ769x2Header!F74</f>
        <v>#define CustomAdc0 0x922A      //Calibration:Custom Temperature Model:Adc0</v>
      </c>
    </row>
    <row r="75" spans="1:1" x14ac:dyDescent="0.25">
      <c r="A75" t="str">
        <f>BQ769x2Header!A75&amp;" "&amp;BQ769x2Header!B75&amp;" "&amp;BQ769x2Header!C75&amp;" "&amp;"     //"&amp;BQ769x2Header!D75&amp;":"&amp;BQ769x2Header!E75&amp;":"&amp;BQ769x2Header!F75</f>
        <v>#define CoulombCounterDeadband 0x922D      //Calibration:Current Deadband:Coulomb Counter Deadband</v>
      </c>
    </row>
    <row r="76" spans="1:1" x14ac:dyDescent="0.25">
      <c r="A76" t="str">
        <f>BQ769x2Header!A76&amp;" "&amp;BQ769x2Header!B76&amp;" "&amp;BQ769x2Header!C76&amp;" "&amp;"     //"&amp;BQ769x2Header!D76&amp;":"&amp;BQ769x2Header!E76&amp;":"&amp;BQ769x2Header!F76</f>
        <v>#define CUVThresholdOverride 0x91D4      //Calibration:CUV:CUV Threshold Override</v>
      </c>
    </row>
    <row r="77" spans="1:1" x14ac:dyDescent="0.25">
      <c r="A77" t="str">
        <f>BQ769x2Header!A77&amp;" "&amp;BQ769x2Header!B77&amp;" "&amp;BQ769x2Header!C77&amp;" "&amp;"     //"&amp;BQ769x2Header!D77&amp;":"&amp;BQ769x2Header!E77&amp;":"&amp;BQ769x2Header!F77</f>
        <v>#define COVThresholdOverride 0x91D6      //Calibration:COV:COV Threshold Override</v>
      </c>
    </row>
    <row r="78" spans="1:1" x14ac:dyDescent="0.25">
      <c r="A78" t="str">
        <f>BQ769x2Header!A78&amp;" "&amp;BQ769x2Header!B78&amp;" "&amp;BQ769x2Header!C78&amp;" "&amp;"     //"&amp;BQ769x2Header!D78&amp;":"&amp;BQ769x2Header!E78&amp;":"&amp;BQ769x2Header!F78</f>
        <v>#define MinBlowFuseVoltage 0x9231      //Settings:Fuse:Min Blow Fuse Voltage</v>
      </c>
    </row>
    <row r="79" spans="1:1" x14ac:dyDescent="0.25">
      <c r="A79" t="str">
        <f>BQ769x2Header!A79&amp;" "&amp;BQ769x2Header!B79&amp;" "&amp;BQ769x2Header!C79&amp;" "&amp;"     //"&amp;BQ769x2Header!D79&amp;":"&amp;BQ769x2Header!E79&amp;":"&amp;BQ769x2Header!F79</f>
        <v>#define FuseBlowTimeout 0x9233      //Settings:Fuse:Fuse Blow Timeout</v>
      </c>
    </row>
    <row r="80" spans="1:1" x14ac:dyDescent="0.25">
      <c r="A80" t="str">
        <f>BQ769x2Header!A80&amp;" "&amp;BQ769x2Header!B80&amp;" "&amp;BQ769x2Header!C80&amp;" "&amp;"     //"&amp;BQ769x2Header!D80&amp;":"&amp;BQ769x2Header!E80&amp;":"&amp;BQ769x2Header!F80</f>
        <v>#define PowerConfig 0x9234      //Settings:Configuration:Power Config</v>
      </c>
    </row>
    <row r="81" spans="1:1" x14ac:dyDescent="0.25">
      <c r="A81" t="str">
        <f>BQ769x2Header!A81&amp;" "&amp;BQ769x2Header!B81&amp;" "&amp;BQ769x2Header!C81&amp;" "&amp;"     //"&amp;BQ769x2Header!D81&amp;":"&amp;BQ769x2Header!E81&amp;":"&amp;BQ769x2Header!F81</f>
        <v>#define REG12Config 0x9236      //Settings:Configuration:REG12 Config</v>
      </c>
    </row>
    <row r="82" spans="1:1" x14ac:dyDescent="0.25">
      <c r="A82" t="str">
        <f>BQ769x2Header!A82&amp;" "&amp;BQ769x2Header!B82&amp;" "&amp;BQ769x2Header!C82&amp;" "&amp;"     //"&amp;BQ769x2Header!D82&amp;":"&amp;BQ769x2Header!E82&amp;":"&amp;BQ769x2Header!F82</f>
        <v>#define REG0Config 0x9237      //Settings:Configuration:REG0 Config</v>
      </c>
    </row>
    <row r="83" spans="1:1" x14ac:dyDescent="0.25">
      <c r="A83" t="str">
        <f>BQ769x2Header!A83&amp;" "&amp;BQ769x2Header!B83&amp;" "&amp;BQ769x2Header!C83&amp;" "&amp;"     //"&amp;BQ769x2Header!D83&amp;":"&amp;BQ769x2Header!E83&amp;":"&amp;BQ769x2Header!F83</f>
        <v>#define HWDRegulatorOptions 0x9238      //Settings:Configuration:HWD Regulator Options</v>
      </c>
    </row>
    <row r="84" spans="1:1" x14ac:dyDescent="0.25">
      <c r="A84" t="str">
        <f>BQ769x2Header!A84&amp;" "&amp;BQ769x2Header!B84&amp;" "&amp;BQ769x2Header!C84&amp;" "&amp;"     //"&amp;BQ769x2Header!D84&amp;":"&amp;BQ769x2Header!E84&amp;":"&amp;BQ769x2Header!F84</f>
        <v>#define CommType 0x9239      //Settings:Configuration:Comm Type</v>
      </c>
    </row>
    <row r="85" spans="1:1" x14ac:dyDescent="0.25">
      <c r="A85" t="str">
        <f>BQ769x2Header!A85&amp;" "&amp;BQ769x2Header!B85&amp;" "&amp;BQ769x2Header!C85&amp;" "&amp;"     //"&amp;BQ769x2Header!D85&amp;":"&amp;BQ769x2Header!E85&amp;":"&amp;BQ769x2Header!F85</f>
        <v>#define I2CAddress 0x923A      //Settings:Configuration:I2C Address</v>
      </c>
    </row>
    <row r="86" spans="1:1" x14ac:dyDescent="0.25">
      <c r="A86" t="str">
        <f>BQ769x2Header!A86&amp;" "&amp;BQ769x2Header!B86&amp;" "&amp;BQ769x2Header!C86&amp;" "&amp;"     //"&amp;BQ769x2Header!D86&amp;":"&amp;BQ769x2Header!E86&amp;":"&amp;BQ769x2Header!F86</f>
        <v>#define SPIConfiguration 0x923C      //Settings:Configuration:SPI Configuration</v>
      </c>
    </row>
    <row r="87" spans="1:1" x14ac:dyDescent="0.25">
      <c r="A87" t="str">
        <f>BQ769x2Header!A87&amp;" "&amp;BQ769x2Header!B87&amp;" "&amp;BQ769x2Header!C87&amp;" "&amp;"     //"&amp;BQ769x2Header!D87&amp;":"&amp;BQ769x2Header!E87&amp;":"&amp;BQ769x2Header!F87</f>
        <v>#define CommIdleTime 0x923D      //Settings:Configuration:Comm Idle Time</v>
      </c>
    </row>
    <row r="88" spans="1:1" x14ac:dyDescent="0.25">
      <c r="A88" t="str">
        <f>BQ769x2Header!A88&amp;" "&amp;BQ769x2Header!B88&amp;" "&amp;BQ769x2Header!C88&amp;" "&amp;"     //"&amp;BQ769x2Header!D88&amp;":"&amp;BQ769x2Header!E88&amp;":"&amp;BQ769x2Header!F88</f>
        <v>#define CFETOFFPinConfig 0x92FA      //Settings:Configuration:CFETOFF Pin Config</v>
      </c>
    </row>
    <row r="89" spans="1:1" x14ac:dyDescent="0.25">
      <c r="A89" t="str">
        <f>BQ769x2Header!A89&amp;" "&amp;BQ769x2Header!B89&amp;" "&amp;BQ769x2Header!C89&amp;" "&amp;"     //"&amp;BQ769x2Header!D89&amp;":"&amp;BQ769x2Header!E89&amp;":"&amp;BQ769x2Header!F89</f>
        <v>#define DFETOFFPinConfig 0x92FB      //Settings:Configuration:DFETOFF Pin Config</v>
      </c>
    </row>
    <row r="90" spans="1:1" x14ac:dyDescent="0.25">
      <c r="A90" t="str">
        <f>BQ769x2Header!A90&amp;" "&amp;BQ769x2Header!B90&amp;" "&amp;BQ769x2Header!C90&amp;" "&amp;"     //"&amp;BQ769x2Header!D90&amp;":"&amp;BQ769x2Header!E90&amp;":"&amp;BQ769x2Header!F90</f>
        <v>#define ALERTPinConfig 0x92FC      //Settings:Configuration:ALERT Pin Config</v>
      </c>
    </row>
    <row r="91" spans="1:1" x14ac:dyDescent="0.25">
      <c r="A91" t="str">
        <f>BQ769x2Header!A91&amp;" "&amp;BQ769x2Header!B91&amp;" "&amp;BQ769x2Header!C91&amp;" "&amp;"     //"&amp;BQ769x2Header!D91&amp;":"&amp;BQ769x2Header!E91&amp;":"&amp;BQ769x2Header!F91</f>
        <v>#define TS1Config 0x92FD      //Settings:Configuration:TS1 Config</v>
      </c>
    </row>
    <row r="92" spans="1:1" x14ac:dyDescent="0.25">
      <c r="A92" t="str">
        <f>BQ769x2Header!A92&amp;" "&amp;BQ769x2Header!B92&amp;" "&amp;BQ769x2Header!C92&amp;" "&amp;"     //"&amp;BQ769x2Header!D92&amp;":"&amp;BQ769x2Header!E92&amp;":"&amp;BQ769x2Header!F92</f>
        <v>#define TS2Config 0x92FE      //Settings:Configuration:TS2 Config</v>
      </c>
    </row>
    <row r="93" spans="1:1" x14ac:dyDescent="0.25">
      <c r="A93" t="str">
        <f>BQ769x2Header!A93&amp;" "&amp;BQ769x2Header!B93&amp;" "&amp;BQ769x2Header!C93&amp;" "&amp;"     //"&amp;BQ769x2Header!D93&amp;":"&amp;BQ769x2Header!E93&amp;":"&amp;BQ769x2Header!F93</f>
        <v>#define TS3Config 0x92FF      //Settings:Configuration:TS3 Config</v>
      </c>
    </row>
    <row r="94" spans="1:1" x14ac:dyDescent="0.25">
      <c r="A94" t="str">
        <f>BQ769x2Header!A94&amp;" "&amp;BQ769x2Header!B94&amp;" "&amp;BQ769x2Header!C94&amp;" "&amp;"     //"&amp;BQ769x2Header!D94&amp;":"&amp;BQ769x2Header!E94&amp;":"&amp;BQ769x2Header!F94</f>
        <v>#define HDQPinConfig 0x9300      //Settings:Configuration:HDQ Pin Config</v>
      </c>
    </row>
    <row r="95" spans="1:1" x14ac:dyDescent="0.25">
      <c r="A95" t="str">
        <f>BQ769x2Header!A95&amp;" "&amp;BQ769x2Header!B95&amp;" "&amp;BQ769x2Header!C95&amp;" "&amp;"     //"&amp;BQ769x2Header!D95&amp;":"&amp;BQ769x2Header!E95&amp;":"&amp;BQ769x2Header!F95</f>
        <v>#define DCHGPinConfig 0x9301      //Settings:Configuration:DCHG Pin Config</v>
      </c>
    </row>
    <row r="96" spans="1:1" x14ac:dyDescent="0.25">
      <c r="A96" t="str">
        <f>BQ769x2Header!A96&amp;" "&amp;BQ769x2Header!B96&amp;" "&amp;BQ769x2Header!C96&amp;" "&amp;"     //"&amp;BQ769x2Header!D96&amp;":"&amp;BQ769x2Header!E96&amp;":"&amp;BQ769x2Header!F96</f>
        <v>#define DDSGPinConfig 0x9302      //Settings:Configuration:DDSG Pin Config</v>
      </c>
    </row>
    <row r="97" spans="1:1" x14ac:dyDescent="0.25">
      <c r="A97" t="str">
        <f>BQ769x2Header!A97&amp;" "&amp;BQ769x2Header!B97&amp;" "&amp;BQ769x2Header!C97&amp;" "&amp;"     //"&amp;BQ769x2Header!D97&amp;":"&amp;BQ769x2Header!E97&amp;":"&amp;BQ769x2Header!F97</f>
        <v>#define DAConfiguration 0x9303      //Settings:Configuration:DA Configuration</v>
      </c>
    </row>
    <row r="98" spans="1:1" x14ac:dyDescent="0.25">
      <c r="A98" t="str">
        <f>BQ769x2Header!A98&amp;" "&amp;BQ769x2Header!B98&amp;" "&amp;BQ769x2Header!C98&amp;" "&amp;"     //"&amp;BQ769x2Header!D98&amp;":"&amp;BQ769x2Header!E98&amp;":"&amp;BQ769x2Header!F98</f>
        <v>#define VCellMode 0x9304      //Settings:Configuration:Vcell Mode</v>
      </c>
    </row>
    <row r="99" spans="1:1" x14ac:dyDescent="0.25">
      <c r="A99" t="str">
        <f>BQ769x2Header!A99&amp;" "&amp;BQ769x2Header!B99&amp;" "&amp;BQ769x2Header!C99&amp;" "&amp;"     //"&amp;BQ769x2Header!D99&amp;":"&amp;BQ769x2Header!E99&amp;":"&amp;BQ769x2Header!F99</f>
        <v>#define CC3Samples 0x9307      //Settings:Configuration:CC3 Samples</v>
      </c>
    </row>
    <row r="100" spans="1:1" x14ac:dyDescent="0.25">
      <c r="A100" t="str">
        <f>BQ769x2Header!A100&amp;" "&amp;BQ769x2Header!B100&amp;" "&amp;BQ769x2Header!C100&amp;" "&amp;"     //"&amp;BQ769x2Header!D100&amp;":"&amp;BQ769x2Header!E100&amp;":"&amp;BQ769x2Header!F100</f>
        <v>#define ProtectionConfiguration 0x925F      //Settings:Protection:Protection Configuration</v>
      </c>
    </row>
    <row r="101" spans="1:1" x14ac:dyDescent="0.25">
      <c r="A101" t="str">
        <f>BQ769x2Header!A101&amp;" "&amp;BQ769x2Header!B101&amp;" "&amp;BQ769x2Header!C101&amp;" "&amp;"     //"&amp;BQ769x2Header!D101&amp;":"&amp;BQ769x2Header!E101&amp;":"&amp;BQ769x2Header!F101</f>
        <v>#define EnabledProtectionsA 0x9261      //Settings:Protection:Enabled Protections A</v>
      </c>
    </row>
    <row r="102" spans="1:1" x14ac:dyDescent="0.25">
      <c r="A102" t="str">
        <f>BQ769x2Header!A102&amp;" "&amp;BQ769x2Header!B102&amp;" "&amp;BQ769x2Header!C102&amp;" "&amp;"     //"&amp;BQ769x2Header!D102&amp;":"&amp;BQ769x2Header!E102&amp;":"&amp;BQ769x2Header!F102</f>
        <v>#define EnabledProtectionsB 0x9262      //Settings:Protection:Enabled Protections B</v>
      </c>
    </row>
    <row r="103" spans="1:1" x14ac:dyDescent="0.25">
      <c r="A103" t="str">
        <f>BQ769x2Header!A103&amp;" "&amp;BQ769x2Header!B103&amp;" "&amp;BQ769x2Header!C103&amp;" "&amp;"     //"&amp;BQ769x2Header!D103&amp;":"&amp;BQ769x2Header!E103&amp;":"&amp;BQ769x2Header!F103</f>
        <v>#define EnabledProtectionsC 0x9263      //Settings:Protection:Enabled Protections C</v>
      </c>
    </row>
    <row r="104" spans="1:1" x14ac:dyDescent="0.25">
      <c r="A104" t="str">
        <f>BQ769x2Header!A104&amp;" "&amp;BQ769x2Header!B104&amp;" "&amp;BQ769x2Header!C104&amp;" "&amp;"     //"&amp;BQ769x2Header!D104&amp;":"&amp;BQ769x2Header!E104&amp;":"&amp;BQ769x2Header!F104</f>
        <v>#define CHGFETProtectionsA 0x9265      //Settings:Protection:CHG FET Protections A</v>
      </c>
    </row>
    <row r="105" spans="1:1" x14ac:dyDescent="0.25">
      <c r="A105" t="str">
        <f>BQ769x2Header!A105&amp;" "&amp;BQ769x2Header!B105&amp;" "&amp;BQ769x2Header!C105&amp;" "&amp;"     //"&amp;BQ769x2Header!D105&amp;":"&amp;BQ769x2Header!E105&amp;":"&amp;BQ769x2Header!F105</f>
        <v>#define CHGFETProtectionsB 0x9266      //Settings:Protection:CHG FET Protections B</v>
      </c>
    </row>
    <row r="106" spans="1:1" x14ac:dyDescent="0.25">
      <c r="A106" t="str">
        <f>BQ769x2Header!A106&amp;" "&amp;BQ769x2Header!B106&amp;" "&amp;BQ769x2Header!C106&amp;" "&amp;"     //"&amp;BQ769x2Header!D106&amp;":"&amp;BQ769x2Header!E106&amp;":"&amp;BQ769x2Header!F106</f>
        <v>#define CHGFETProtectionsC 0x9267      //Settings:Protection:CHG FET Protections C</v>
      </c>
    </row>
    <row r="107" spans="1:1" x14ac:dyDescent="0.25">
      <c r="A107" t="str">
        <f>BQ769x2Header!A107&amp;" "&amp;BQ769x2Header!B107&amp;" "&amp;BQ769x2Header!C107&amp;" "&amp;"     //"&amp;BQ769x2Header!D107&amp;":"&amp;BQ769x2Header!E107&amp;":"&amp;BQ769x2Header!F107</f>
        <v>#define DSGFETProtectionsA 0x9269      //Settings:Protection:DSG FET Protections A</v>
      </c>
    </row>
    <row r="108" spans="1:1" x14ac:dyDescent="0.25">
      <c r="A108" t="str">
        <f>BQ769x2Header!A108&amp;" "&amp;BQ769x2Header!B108&amp;" "&amp;BQ769x2Header!C108&amp;" "&amp;"     //"&amp;BQ769x2Header!D108&amp;":"&amp;BQ769x2Header!E108&amp;":"&amp;BQ769x2Header!F108</f>
        <v>#define DSGFETProtectionsB 0x926A      //Settings:Protection:DSG FET Protections B</v>
      </c>
    </row>
    <row r="109" spans="1:1" x14ac:dyDescent="0.25">
      <c r="A109" t="str">
        <f>BQ769x2Header!A109&amp;" "&amp;BQ769x2Header!B109&amp;" "&amp;BQ769x2Header!C109&amp;" "&amp;"     //"&amp;BQ769x2Header!D109&amp;":"&amp;BQ769x2Header!E109&amp;":"&amp;BQ769x2Header!F109</f>
        <v>#define DSGFETProtectionsC 0x926B      //Settings:Protection:DSG FET Protections C</v>
      </c>
    </row>
    <row r="110" spans="1:1" x14ac:dyDescent="0.25">
      <c r="A110" t="str">
        <f>BQ769x2Header!A110&amp;" "&amp;BQ769x2Header!B110&amp;" "&amp;BQ769x2Header!C110&amp;" "&amp;"     //"&amp;BQ769x2Header!D110&amp;":"&amp;BQ769x2Header!E110&amp;":"&amp;BQ769x2Header!F110</f>
        <v>#define BodyDiodeThreshold 0x9273      //Settings:Protection:Body Diode Threshold</v>
      </c>
    </row>
    <row r="111" spans="1:1" x14ac:dyDescent="0.25">
      <c r="A111" t="str">
        <f>BQ769x2Header!A111&amp;" "&amp;BQ769x2Header!B111&amp;" "&amp;BQ769x2Header!C111&amp;" "&amp;"     //"&amp;BQ769x2Header!D111&amp;":"&amp;BQ769x2Header!E111&amp;":"&amp;BQ769x2Header!F111</f>
        <v>#define DefaultAlarmMask 0x926D      //Settings:Alarm:Default Alarm Mask</v>
      </c>
    </row>
    <row r="112" spans="1:1" x14ac:dyDescent="0.25">
      <c r="A112" t="str">
        <f>BQ769x2Header!A112&amp;" "&amp;BQ769x2Header!B112&amp;" "&amp;BQ769x2Header!C112&amp;" "&amp;"     //"&amp;BQ769x2Header!D112&amp;":"&amp;BQ769x2Header!E112&amp;":"&amp;BQ769x2Header!F112</f>
        <v>#define SFAlertMaskA 0x926F      //Settings:Alarm:SF Alert Mask A</v>
      </c>
    </row>
    <row r="113" spans="1:1" x14ac:dyDescent="0.25">
      <c r="A113" t="str">
        <f>BQ769x2Header!A113&amp;" "&amp;BQ769x2Header!B113&amp;" "&amp;BQ769x2Header!C113&amp;" "&amp;"     //"&amp;BQ769x2Header!D113&amp;":"&amp;BQ769x2Header!E113&amp;":"&amp;BQ769x2Header!F113</f>
        <v>#define SFAlertMaskB 0x9270      //Settings:Alarm:SF Alert Mask B</v>
      </c>
    </row>
    <row r="114" spans="1:1" x14ac:dyDescent="0.25">
      <c r="A114" t="str">
        <f>BQ769x2Header!A114&amp;" "&amp;BQ769x2Header!B114&amp;" "&amp;BQ769x2Header!C114&amp;" "&amp;"     //"&amp;BQ769x2Header!D114&amp;":"&amp;BQ769x2Header!E114&amp;":"&amp;BQ769x2Header!F114</f>
        <v>#define SFAlertMaskC 0x9271      //Settings:Alarm:SF Alert Mask C</v>
      </c>
    </row>
    <row r="115" spans="1:1" x14ac:dyDescent="0.25">
      <c r="A115" t="str">
        <f>BQ769x2Header!A115&amp;" "&amp;BQ769x2Header!B115&amp;" "&amp;BQ769x2Header!C115&amp;" "&amp;"     //"&amp;BQ769x2Header!D115&amp;":"&amp;BQ769x2Header!E115&amp;":"&amp;BQ769x2Header!F115</f>
        <v>#define PFAlertMaskA 0x92C4      //Settings:Alarm:PF Alert Mask A</v>
      </c>
    </row>
    <row r="116" spans="1:1" x14ac:dyDescent="0.25">
      <c r="A116" t="str">
        <f>BQ769x2Header!A116&amp;" "&amp;BQ769x2Header!B116&amp;" "&amp;BQ769x2Header!C116&amp;" "&amp;"     //"&amp;BQ769x2Header!D116&amp;":"&amp;BQ769x2Header!E116&amp;":"&amp;BQ769x2Header!F116</f>
        <v>#define PFAlertMaskB 0x92C5      //Settings:Alarm:PF Alert Mask B</v>
      </c>
    </row>
    <row r="117" spans="1:1" x14ac:dyDescent="0.25">
      <c r="A117" t="str">
        <f>BQ769x2Header!A117&amp;" "&amp;BQ769x2Header!B117&amp;" "&amp;BQ769x2Header!C117&amp;" "&amp;"     //"&amp;BQ769x2Header!D117&amp;":"&amp;BQ769x2Header!E117&amp;":"&amp;BQ769x2Header!F117</f>
        <v>#define PFAlertMaskC 0x92C6      //Settings:Alarm:PF Alert Mask C</v>
      </c>
    </row>
    <row r="118" spans="1:1" x14ac:dyDescent="0.25">
      <c r="A118" t="str">
        <f>BQ769x2Header!A118&amp;" "&amp;BQ769x2Header!B118&amp;" "&amp;BQ769x2Header!C118&amp;" "&amp;"     //"&amp;BQ769x2Header!D118&amp;":"&amp;BQ769x2Header!E118&amp;":"&amp;BQ769x2Header!F118</f>
        <v>#define PFAlertMaskD 0x92C7      //Settings:Alarm:PF Alert Mask D</v>
      </c>
    </row>
    <row r="119" spans="1:1" x14ac:dyDescent="0.25">
      <c r="A119" t="str">
        <f>BQ769x2Header!A119&amp;" "&amp;BQ769x2Header!B119&amp;" "&amp;BQ769x2Header!C119&amp;" "&amp;"     //"&amp;BQ769x2Header!D119&amp;":"&amp;BQ769x2Header!E119&amp;":"&amp;BQ769x2Header!F119</f>
        <v>#define EnabledPFA 0x92C0      //Settings:Permanent Failure:Enabled PF A</v>
      </c>
    </row>
    <row r="120" spans="1:1" x14ac:dyDescent="0.25">
      <c r="A120" t="str">
        <f>BQ769x2Header!A120&amp;" "&amp;BQ769x2Header!B120&amp;" "&amp;BQ769x2Header!C120&amp;" "&amp;"     //"&amp;BQ769x2Header!D120&amp;":"&amp;BQ769x2Header!E120&amp;":"&amp;BQ769x2Header!F120</f>
        <v>#define EnabledPFB 0x92C1      //Settings:Permanent Failure:Enabled PF B</v>
      </c>
    </row>
    <row r="121" spans="1:1" x14ac:dyDescent="0.25">
      <c r="A121" t="str">
        <f>BQ769x2Header!A121&amp;" "&amp;BQ769x2Header!B121&amp;" "&amp;BQ769x2Header!C121&amp;" "&amp;"     //"&amp;BQ769x2Header!D121&amp;":"&amp;BQ769x2Header!E121&amp;":"&amp;BQ769x2Header!F121</f>
        <v>#define EnabledPFC 0x92C2      //Settings:Permanent Failure:Enabled PF C</v>
      </c>
    </row>
    <row r="122" spans="1:1" x14ac:dyDescent="0.25">
      <c r="A122" t="str">
        <f>BQ769x2Header!A122&amp;" "&amp;BQ769x2Header!B122&amp;" "&amp;BQ769x2Header!C122&amp;" "&amp;"     //"&amp;BQ769x2Header!D122&amp;":"&amp;BQ769x2Header!E122&amp;":"&amp;BQ769x2Header!F122</f>
        <v>#define EnabledPFD 0x92C3      //Settings:Permanent Failure:Enabled PF D</v>
      </c>
    </row>
    <row r="123" spans="1:1" x14ac:dyDescent="0.25">
      <c r="A123" t="str">
        <f>BQ769x2Header!A123&amp;" "&amp;BQ769x2Header!B123&amp;" "&amp;BQ769x2Header!C123&amp;" "&amp;"     //"&amp;BQ769x2Header!D123&amp;":"&amp;BQ769x2Header!E123&amp;":"&amp;BQ769x2Header!F123</f>
        <v>#define FETOptions 0x9308      //Settings:FET:FET Options</v>
      </c>
    </row>
    <row r="124" spans="1:1" x14ac:dyDescent="0.25">
      <c r="A124" t="str">
        <f>BQ769x2Header!A124&amp;" "&amp;BQ769x2Header!B124&amp;" "&amp;BQ769x2Header!C124&amp;" "&amp;"     //"&amp;BQ769x2Header!D124&amp;":"&amp;BQ769x2Header!E124&amp;":"&amp;BQ769x2Header!F124</f>
        <v>#define ChgPumpControl 0x9309      //Settings:FET:Chg Pump Control</v>
      </c>
    </row>
    <row r="125" spans="1:1" x14ac:dyDescent="0.25">
      <c r="A125" t="str">
        <f>BQ769x2Header!A125&amp;" "&amp;BQ769x2Header!B125&amp;" "&amp;BQ769x2Header!C125&amp;" "&amp;"     //"&amp;BQ769x2Header!D125&amp;":"&amp;BQ769x2Header!E125&amp;":"&amp;BQ769x2Header!F125</f>
        <v>#define PrechargeStartVoltage 0x930A      //Settings:FET:Precharge Start Voltage</v>
      </c>
    </row>
    <row r="126" spans="1:1" x14ac:dyDescent="0.25">
      <c r="A126" t="str">
        <f>BQ769x2Header!A126&amp;" "&amp;BQ769x2Header!B126&amp;" "&amp;BQ769x2Header!C126&amp;" "&amp;"     //"&amp;BQ769x2Header!D126&amp;":"&amp;BQ769x2Header!E126&amp;":"&amp;BQ769x2Header!F126</f>
        <v>#define PrechargeStopVoltage 0x930C      //Settings:FET:Precharge Stop Voltage</v>
      </c>
    </row>
    <row r="127" spans="1:1" x14ac:dyDescent="0.25">
      <c r="A127" t="str">
        <f>BQ769x2Header!A127&amp;" "&amp;BQ769x2Header!B127&amp;" "&amp;BQ769x2Header!C127&amp;" "&amp;"     //"&amp;BQ769x2Header!D127&amp;":"&amp;BQ769x2Header!E127&amp;":"&amp;BQ769x2Header!F127</f>
        <v>#define PredischargeTimeout 0x930E      //Settings:FET:Predischarge Timeout</v>
      </c>
    </row>
    <row r="128" spans="1:1" x14ac:dyDescent="0.25">
      <c r="A128" t="str">
        <f>BQ769x2Header!A128&amp;" "&amp;BQ769x2Header!B128&amp;" "&amp;BQ769x2Header!C128&amp;" "&amp;"     //"&amp;BQ769x2Header!D128&amp;":"&amp;BQ769x2Header!E128&amp;":"&amp;BQ769x2Header!F128</f>
        <v>#define PredischargeStopDelta 0x930F      //Settings:FET:Predischarge Stop Delta</v>
      </c>
    </row>
    <row r="129" spans="1:1" x14ac:dyDescent="0.25">
      <c r="A129" t="str">
        <f>BQ769x2Header!A129&amp;" "&amp;BQ769x2Header!B129&amp;" "&amp;BQ769x2Header!C129&amp;" "&amp;"     //"&amp;BQ769x2Header!D129&amp;":"&amp;BQ769x2Header!E129&amp;":"&amp;BQ769x2Header!F129</f>
        <v>#define DsgCurrentThreshold 0x9310      //Settings:Current Thresholds:Dsg Current Threshold</v>
      </c>
    </row>
    <row r="130" spans="1:1" x14ac:dyDescent="0.25">
      <c r="A130" t="str">
        <f>BQ769x2Header!A130&amp;" "&amp;BQ769x2Header!B130&amp;" "&amp;BQ769x2Header!C130&amp;" "&amp;"     //"&amp;BQ769x2Header!D130&amp;":"&amp;BQ769x2Header!E130&amp;":"&amp;BQ769x2Header!F130</f>
        <v>#define ChgCurrentThreshold 0x9312      //Settings:Current Thresholds:Chg Current Threshold</v>
      </c>
    </row>
    <row r="131" spans="1:1" x14ac:dyDescent="0.25">
      <c r="A131" t="str">
        <f>BQ769x2Header!A131&amp;" "&amp;BQ769x2Header!B131&amp;" "&amp;BQ769x2Header!C131&amp;" "&amp;"     //"&amp;BQ769x2Header!D131&amp;":"&amp;BQ769x2Header!E131&amp;":"&amp;BQ769x2Header!F131</f>
        <v>#define CheckTime 0x9314      //Settings:Cell Open-Wire:Check Time</v>
      </c>
    </row>
    <row r="132" spans="1:1" x14ac:dyDescent="0.25">
      <c r="A132" t="str">
        <f>BQ769x2Header!A132&amp;" "&amp;BQ769x2Header!B132&amp;" "&amp;BQ769x2Header!C132&amp;" "&amp;"     //"&amp;BQ769x2Header!D132&amp;":"&amp;BQ769x2Header!E132&amp;":"&amp;BQ769x2Header!F132</f>
        <v>#define Cell1Interconnect 0x9315      //Settings:Interconnect Resistances:Cell 1 Interconnect</v>
      </c>
    </row>
    <row r="133" spans="1:1" x14ac:dyDescent="0.25">
      <c r="A133" t="str">
        <f>BQ769x2Header!A133&amp;" "&amp;BQ769x2Header!B133&amp;" "&amp;BQ769x2Header!C133&amp;" "&amp;"     //"&amp;BQ769x2Header!D133&amp;":"&amp;BQ769x2Header!E133&amp;":"&amp;BQ769x2Header!F133</f>
        <v>#define Cell2Interconnect 0x9317      //Settings:Interconnect Resistances:Cell 2 Interconnect</v>
      </c>
    </row>
    <row r="134" spans="1:1" x14ac:dyDescent="0.25">
      <c r="A134" t="str">
        <f>BQ769x2Header!A134&amp;" "&amp;BQ769x2Header!B134&amp;" "&amp;BQ769x2Header!C134&amp;" "&amp;"     //"&amp;BQ769x2Header!D134&amp;":"&amp;BQ769x2Header!E134&amp;":"&amp;BQ769x2Header!F134</f>
        <v>#define Cell3Interconnect 0x9319      //Settings:Interconnect Resistances:Cell 3 Interconnect</v>
      </c>
    </row>
    <row r="135" spans="1:1" x14ac:dyDescent="0.25">
      <c r="A135" t="str">
        <f>BQ769x2Header!A135&amp;" "&amp;BQ769x2Header!B135&amp;" "&amp;BQ769x2Header!C135&amp;" "&amp;"     //"&amp;BQ769x2Header!D135&amp;":"&amp;BQ769x2Header!E135&amp;":"&amp;BQ769x2Header!F135</f>
        <v>#define Cell4Interconnect 0x931B      //Settings:Interconnect Resistances:Cell 4 Interconnect</v>
      </c>
    </row>
    <row r="136" spans="1:1" x14ac:dyDescent="0.25">
      <c r="A136" t="str">
        <f>BQ769x2Header!A136&amp;" "&amp;BQ769x2Header!B136&amp;" "&amp;BQ769x2Header!C136&amp;" "&amp;"     //"&amp;BQ769x2Header!D136&amp;":"&amp;BQ769x2Header!E136&amp;":"&amp;BQ769x2Header!F136</f>
        <v>#define Cell5Interconnect 0x931D      //Settings:Interconnect Resistances:Cell 5 Interconnect</v>
      </c>
    </row>
    <row r="137" spans="1:1" x14ac:dyDescent="0.25">
      <c r="A137" t="str">
        <f>BQ769x2Header!A137&amp;" "&amp;BQ769x2Header!B137&amp;" "&amp;BQ769x2Header!C137&amp;" "&amp;"     //"&amp;BQ769x2Header!D137&amp;":"&amp;BQ769x2Header!E137&amp;":"&amp;BQ769x2Header!F137</f>
        <v>#define Cell6Interconnect 0x931F      //Settings:Interconnect Resistances:Cell 6 Interconnect</v>
      </c>
    </row>
    <row r="138" spans="1:1" x14ac:dyDescent="0.25">
      <c r="A138" t="str">
        <f>BQ769x2Header!A138&amp;" "&amp;BQ769x2Header!B138&amp;" "&amp;BQ769x2Header!C138&amp;" "&amp;"     //"&amp;BQ769x2Header!D138&amp;":"&amp;BQ769x2Header!E138&amp;":"&amp;BQ769x2Header!F138</f>
        <v>#define Cell7Interconnect 0x9321      //Settings:Interconnect Resistances:Cell 7 Interconnect</v>
      </c>
    </row>
    <row r="139" spans="1:1" x14ac:dyDescent="0.25">
      <c r="A139" t="str">
        <f>BQ769x2Header!A139&amp;" "&amp;BQ769x2Header!B139&amp;" "&amp;BQ769x2Header!C139&amp;" "&amp;"     //"&amp;BQ769x2Header!D139&amp;":"&amp;BQ769x2Header!E139&amp;":"&amp;BQ769x2Header!F139</f>
        <v>#define Cell8Interconnect 0x9323      //Settings:Interconnect Resistances:Cell 8 Interconnect</v>
      </c>
    </row>
    <row r="140" spans="1:1" x14ac:dyDescent="0.25">
      <c r="A140" t="str">
        <f>BQ769x2Header!A140&amp;" "&amp;BQ769x2Header!B140&amp;" "&amp;BQ769x2Header!C140&amp;" "&amp;"     //"&amp;BQ769x2Header!D140&amp;":"&amp;BQ769x2Header!E140&amp;":"&amp;BQ769x2Header!F140</f>
        <v>#define Cell9Interconnect 0x9325      //Settings:Interconnect Resistances:Cell 9 Interconnect</v>
      </c>
    </row>
    <row r="141" spans="1:1" x14ac:dyDescent="0.25">
      <c r="A141" t="str">
        <f>BQ769x2Header!A141&amp;" "&amp;BQ769x2Header!B141&amp;" "&amp;BQ769x2Header!C141&amp;" "&amp;"     //"&amp;BQ769x2Header!D141&amp;":"&amp;BQ769x2Header!E141&amp;":"&amp;BQ769x2Header!F141</f>
        <v>#define Cell10Interconnect 0x9327      //Settings:Interconnect Resistances:Cell 10 Interconnect</v>
      </c>
    </row>
    <row r="142" spans="1:1" x14ac:dyDescent="0.25">
      <c r="A142" t="str">
        <f>BQ769x2Header!A142&amp;" "&amp;BQ769x2Header!B142&amp;" "&amp;BQ769x2Header!C142&amp;" "&amp;"     //"&amp;BQ769x2Header!D142&amp;":"&amp;BQ769x2Header!E142&amp;":"&amp;BQ769x2Header!F142</f>
        <v>#define Cell11Interconnect 0x9329      //Settings:Interconnect Resistances:Cell 11 Interconnect</v>
      </c>
    </row>
    <row r="143" spans="1:1" x14ac:dyDescent="0.25">
      <c r="A143" t="str">
        <f>BQ769x2Header!A143&amp;" "&amp;BQ769x2Header!B143&amp;" "&amp;BQ769x2Header!C143&amp;" "&amp;"     //"&amp;BQ769x2Header!D143&amp;":"&amp;BQ769x2Header!E143&amp;":"&amp;BQ769x2Header!F143</f>
        <v>#define Cell12Interconnect 0x932B      //Settings:Interconnect Resistances:Cell 12 Interconnect</v>
      </c>
    </row>
    <row r="144" spans="1:1" x14ac:dyDescent="0.25">
      <c r="A144" t="str">
        <f>BQ769x2Header!A144&amp;" "&amp;BQ769x2Header!B144&amp;" "&amp;BQ769x2Header!C144&amp;" "&amp;"     //"&amp;BQ769x2Header!D144&amp;":"&amp;BQ769x2Header!E144&amp;":"&amp;BQ769x2Header!F144</f>
        <v>#define Cell13Interconnect 0x932D      //Settings:Interconnect Resistances:Cell 13 Interconnect</v>
      </c>
    </row>
    <row r="145" spans="1:1" x14ac:dyDescent="0.25">
      <c r="A145" t="str">
        <f>BQ769x2Header!A145&amp;" "&amp;BQ769x2Header!B145&amp;" "&amp;BQ769x2Header!C145&amp;" "&amp;"     //"&amp;BQ769x2Header!D145&amp;":"&amp;BQ769x2Header!E145&amp;":"&amp;BQ769x2Header!F145</f>
        <v>#define Cell14Interconnect 0x932F      //Settings:Interconnect Resistances:Cell 14 Interconnect</v>
      </c>
    </row>
    <row r="146" spans="1:1" x14ac:dyDescent="0.25">
      <c r="A146" t="str">
        <f>BQ769x2Header!A146&amp;" "&amp;BQ769x2Header!B146&amp;" "&amp;BQ769x2Header!C146&amp;" "&amp;"     //"&amp;BQ769x2Header!D146&amp;":"&amp;BQ769x2Header!E146&amp;":"&amp;BQ769x2Header!F146</f>
        <v>#define Cell15Interconnect 0x9331      //Settings:Interconnect Resistances:Cell 15 Interconnect</v>
      </c>
    </row>
    <row r="147" spans="1:1" x14ac:dyDescent="0.25">
      <c r="A147" t="str">
        <f>BQ769x2Header!A147&amp;" "&amp;BQ769x2Header!B147&amp;" "&amp;BQ769x2Header!C147&amp;" "&amp;"     //"&amp;BQ769x2Header!D147&amp;":"&amp;BQ769x2Header!E147&amp;":"&amp;BQ769x2Header!F147</f>
        <v>#define Cell16Interconnect 0x9333      //Settings:Interconnect Resistances:Cell 16 Interconnect</v>
      </c>
    </row>
    <row r="148" spans="1:1" x14ac:dyDescent="0.25">
      <c r="A148" t="str">
        <f>BQ769x2Header!A148&amp;" "&amp;BQ769x2Header!B148&amp;" "&amp;BQ769x2Header!C148&amp;" "&amp;"     //"&amp;BQ769x2Header!D148&amp;":"&amp;BQ769x2Header!E148&amp;":"&amp;BQ769x2Header!F148</f>
        <v>#define MfgStatusInit 0x9343      //Settings:Manufacturing:Mfg Status Init</v>
      </c>
    </row>
    <row r="149" spans="1:1" x14ac:dyDescent="0.25">
      <c r="A149" t="str">
        <f>BQ769x2Header!A149&amp;" "&amp;BQ769x2Header!B149&amp;" "&amp;BQ769x2Header!C149&amp;" "&amp;"     //"&amp;BQ769x2Header!D149&amp;":"&amp;BQ769x2Header!E149&amp;":"&amp;BQ769x2Header!F149</f>
        <v>#define BalancingConfiguration 0x9335      //Settings:Cell Balancing Config:Balancing Configuration</v>
      </c>
    </row>
    <row r="150" spans="1:1" x14ac:dyDescent="0.25">
      <c r="A150" t="str">
        <f>BQ769x2Header!A150&amp;" "&amp;BQ769x2Header!B150&amp;" "&amp;BQ769x2Header!C150&amp;" "&amp;"     //"&amp;BQ769x2Header!D150&amp;":"&amp;BQ769x2Header!E150&amp;":"&amp;BQ769x2Header!F150</f>
        <v>#define MinCellTemp 0x9336      //Settings:Cell Balancing Config:Min Cell Temp</v>
      </c>
    </row>
    <row r="151" spans="1:1" x14ac:dyDescent="0.25">
      <c r="A151" t="str">
        <f>BQ769x2Header!A151&amp;" "&amp;BQ769x2Header!B151&amp;" "&amp;BQ769x2Header!C151&amp;" "&amp;"     //"&amp;BQ769x2Header!D151&amp;":"&amp;BQ769x2Header!E151&amp;":"&amp;BQ769x2Header!F151</f>
        <v>#define MaxCellTemp 0x9337      //Settings:Cell Balancing Config:Max Cell Temp</v>
      </c>
    </row>
    <row r="152" spans="1:1" x14ac:dyDescent="0.25">
      <c r="A152" t="str">
        <f>BQ769x2Header!A152&amp;" "&amp;BQ769x2Header!B152&amp;" "&amp;BQ769x2Header!C152&amp;" "&amp;"     //"&amp;BQ769x2Header!D152&amp;":"&amp;BQ769x2Header!E152&amp;":"&amp;BQ769x2Header!F152</f>
        <v>#define MaxInternalTemp 0x9338      //Settings:Cell Balancing Config:Max Internal Temp</v>
      </c>
    </row>
    <row r="153" spans="1:1" x14ac:dyDescent="0.25">
      <c r="A153" t="str">
        <f>BQ769x2Header!A153&amp;" "&amp;BQ769x2Header!B153&amp;" "&amp;BQ769x2Header!C153&amp;" "&amp;"     //"&amp;BQ769x2Header!D153&amp;":"&amp;BQ769x2Header!E153&amp;":"&amp;BQ769x2Header!F153</f>
        <v>#define CellBalanceInterval 0x9339      //Settings:Cell Balancing Config:Cell Balance Interval</v>
      </c>
    </row>
    <row r="154" spans="1:1" x14ac:dyDescent="0.25">
      <c r="A154" t="str">
        <f>BQ769x2Header!A154&amp;" "&amp;BQ769x2Header!B154&amp;" "&amp;BQ769x2Header!C154&amp;" "&amp;"     //"&amp;BQ769x2Header!D154&amp;":"&amp;BQ769x2Header!E154&amp;":"&amp;BQ769x2Header!F154</f>
        <v>#define CellBalanceMaxCells 0x933A      //Settings:Cell Balancing Config:Cell Balance Max Cells</v>
      </c>
    </row>
    <row r="155" spans="1:1" x14ac:dyDescent="0.25">
      <c r="A155" t="str">
        <f>BQ769x2Header!A155&amp;" "&amp;BQ769x2Header!B155&amp;" "&amp;BQ769x2Header!C155&amp;" "&amp;"     //"&amp;BQ769x2Header!D155&amp;":"&amp;BQ769x2Header!E155&amp;":"&amp;BQ769x2Header!F155</f>
        <v>#define CellBalanceMinCellVCharge 0x933B      //Settings:Cell Balancing Config:Cell Balance Min Cell V (Charge)</v>
      </c>
    </row>
    <row r="156" spans="1:1" x14ac:dyDescent="0.25">
      <c r="A156" t="str">
        <f>BQ769x2Header!A156&amp;" "&amp;BQ769x2Header!B156&amp;" "&amp;BQ769x2Header!C156&amp;" "&amp;"     //"&amp;BQ769x2Header!D156&amp;":"&amp;BQ769x2Header!E156&amp;":"&amp;BQ769x2Header!F156</f>
        <v>#define CellBalanceMinDeltaCharge 0x933D      //Settings:Cell Balancing Config:Cell Balance Min Delta (Charge)</v>
      </c>
    </row>
    <row r="157" spans="1:1" x14ac:dyDescent="0.25">
      <c r="A157" t="str">
        <f>BQ769x2Header!A157&amp;" "&amp;BQ769x2Header!B157&amp;" "&amp;BQ769x2Header!C157&amp;" "&amp;"     //"&amp;BQ769x2Header!D157&amp;":"&amp;BQ769x2Header!E157&amp;":"&amp;BQ769x2Header!F157</f>
        <v>#define CellBalanceStopDeltaCharge 0x933E      //Settings:Cell Balancing Config:Cell Balance Stop Delta (Charge)</v>
      </c>
    </row>
    <row r="158" spans="1:1" x14ac:dyDescent="0.25">
      <c r="A158" t="str">
        <f>BQ769x2Header!A158&amp;" "&amp;BQ769x2Header!B158&amp;" "&amp;BQ769x2Header!C158&amp;" "&amp;"     //"&amp;BQ769x2Header!D158&amp;":"&amp;BQ769x2Header!E158&amp;":"&amp;BQ769x2Header!F158</f>
        <v>#define CellBalanceMinCellVRelax 0x933F      //Settings:Cell Balancing Config:Cell Balance Min Cell V (Relax)</v>
      </c>
    </row>
    <row r="159" spans="1:1" x14ac:dyDescent="0.25">
      <c r="A159" t="str">
        <f>BQ769x2Header!A159&amp;" "&amp;BQ769x2Header!B159&amp;" "&amp;BQ769x2Header!C159&amp;" "&amp;"     //"&amp;BQ769x2Header!D159&amp;":"&amp;BQ769x2Header!E159&amp;":"&amp;BQ769x2Header!F159</f>
        <v>#define CellBalanceMinDeltaRelax 0x9341      //Settings:Cell Balancing Config:Cell Balance Min Delta (Relax)</v>
      </c>
    </row>
    <row r="160" spans="1:1" x14ac:dyDescent="0.25">
      <c r="A160" t="str">
        <f>BQ769x2Header!A160&amp;" "&amp;BQ769x2Header!B160&amp;" "&amp;BQ769x2Header!C160&amp;" "&amp;"     //"&amp;BQ769x2Header!D160&amp;":"&amp;BQ769x2Header!E160&amp;":"&amp;BQ769x2Header!F160</f>
        <v>#define CellBalanceStopDeltaRelax 0x9342      //Settings:Cell Balancing Config:Cell Balance Stop Delta (Relax)</v>
      </c>
    </row>
    <row r="161" spans="1:1" x14ac:dyDescent="0.25">
      <c r="A161" t="str">
        <f>BQ769x2Header!A161&amp;" "&amp;BQ769x2Header!B161&amp;" "&amp;BQ769x2Header!C161&amp;" "&amp;"     //"&amp;BQ769x2Header!D161&amp;":"&amp;BQ769x2Header!E161&amp;":"&amp;BQ769x2Header!F161</f>
        <v>#define ShutdownCellVoltage 0x923F      //Power:Shutdown:Shutdown Cell Voltage</v>
      </c>
    </row>
    <row r="162" spans="1:1" x14ac:dyDescent="0.25">
      <c r="A162" t="str">
        <f>BQ769x2Header!A162&amp;" "&amp;BQ769x2Header!B162&amp;" "&amp;BQ769x2Header!C162&amp;" "&amp;"     //"&amp;BQ769x2Header!D162&amp;":"&amp;BQ769x2Header!E162&amp;":"&amp;BQ769x2Header!F162</f>
        <v>#define ShutdownStackVoltage 0x9241      //Power:Shutdown:Shutdown Stack Voltage</v>
      </c>
    </row>
    <row r="163" spans="1:1" x14ac:dyDescent="0.25">
      <c r="A163" t="str">
        <f>BQ769x2Header!A163&amp;" "&amp;BQ769x2Header!B163&amp;" "&amp;BQ769x2Header!C163&amp;" "&amp;"     //"&amp;BQ769x2Header!D163&amp;":"&amp;BQ769x2Header!E163&amp;":"&amp;BQ769x2Header!F163</f>
        <v>#define LowVShutdownDelay 0x9243      //Power:Shutdown:Low V Shutdown Delay</v>
      </c>
    </row>
    <row r="164" spans="1:1" x14ac:dyDescent="0.25">
      <c r="A164" t="str">
        <f>BQ769x2Header!A164&amp;" "&amp;BQ769x2Header!B164&amp;" "&amp;BQ769x2Header!C164&amp;" "&amp;"     //"&amp;BQ769x2Header!D164&amp;":"&amp;BQ769x2Header!E164&amp;":"&amp;BQ769x2Header!F164</f>
        <v>#define ShutdownTemperature 0x9244      //Power:Shutdown:Shutdown Temperature</v>
      </c>
    </row>
    <row r="165" spans="1:1" x14ac:dyDescent="0.25">
      <c r="A165" t="str">
        <f>BQ769x2Header!A165&amp;" "&amp;BQ769x2Header!B165&amp;" "&amp;BQ769x2Header!C165&amp;" "&amp;"     //"&amp;BQ769x2Header!D165&amp;":"&amp;BQ769x2Header!E165&amp;":"&amp;BQ769x2Header!F165</f>
        <v>#define ShutdownTemperatureDelay 0x9245      //Power:Shutdown:Shutdown Temperature Delay</v>
      </c>
    </row>
    <row r="166" spans="1:1" x14ac:dyDescent="0.25">
      <c r="A166" t="str">
        <f>BQ769x2Header!A166&amp;" "&amp;BQ769x2Header!B166&amp;" "&amp;BQ769x2Header!C166&amp;" "&amp;"     //"&amp;BQ769x2Header!D166&amp;":"&amp;BQ769x2Header!E166&amp;":"&amp;BQ769x2Header!F166</f>
        <v>#define FETOffDelay 0x9252      //Power:Shutdown:FET Off Delay</v>
      </c>
    </row>
    <row r="167" spans="1:1" x14ac:dyDescent="0.25">
      <c r="A167" t="str">
        <f>BQ769x2Header!A167&amp;" "&amp;BQ769x2Header!B167&amp;" "&amp;BQ769x2Header!C167&amp;" "&amp;"     //"&amp;BQ769x2Header!D167&amp;":"&amp;BQ769x2Header!E167&amp;":"&amp;BQ769x2Header!F167</f>
        <v>#define ShutdownCommandDelay 0x9253      //Power:Shutdown:Shutdown Command Delay</v>
      </c>
    </row>
    <row r="168" spans="1:1" x14ac:dyDescent="0.25">
      <c r="A168" t="str">
        <f>BQ769x2Header!A168&amp;" "&amp;BQ769x2Header!B168&amp;" "&amp;BQ769x2Header!C168&amp;" "&amp;"     //"&amp;BQ769x2Header!D168&amp;":"&amp;BQ769x2Header!E168&amp;":"&amp;BQ769x2Header!F168</f>
        <v>#define AutoShutdownTime 0x9254      //Power:Shutdown:Auto Shutdown Time</v>
      </c>
    </row>
    <row r="169" spans="1:1" x14ac:dyDescent="0.25">
      <c r="A169" t="str">
        <f>BQ769x2Header!A169&amp;" "&amp;BQ769x2Header!B169&amp;" "&amp;BQ769x2Header!C169&amp;" "&amp;"     //"&amp;BQ769x2Header!D169&amp;":"&amp;BQ769x2Header!E169&amp;":"&amp;BQ769x2Header!F169</f>
        <v>#define RAMFailShutdownTime 0x9255      //Power:Shutdown:RAM Fail Shutdown Time</v>
      </c>
    </row>
    <row r="170" spans="1:1" x14ac:dyDescent="0.25">
      <c r="A170" t="str">
        <f>BQ769x2Header!A170&amp;" "&amp;BQ769x2Header!B170&amp;" "&amp;BQ769x2Header!C170&amp;" "&amp;"     //"&amp;BQ769x2Header!D170&amp;":"&amp;BQ769x2Header!E170&amp;":"&amp;BQ769x2Header!F170</f>
        <v>#define SleepCurrent 0x9248      //Power:Sleep:Sleep Current</v>
      </c>
    </row>
    <row r="171" spans="1:1" x14ac:dyDescent="0.25">
      <c r="A171" t="str">
        <f>BQ769x2Header!A171&amp;" "&amp;BQ769x2Header!B171&amp;" "&amp;BQ769x2Header!C171&amp;" "&amp;"     //"&amp;BQ769x2Header!D171&amp;":"&amp;BQ769x2Header!E171&amp;":"&amp;BQ769x2Header!F171</f>
        <v>#define VoltageTime 0x924A      //Power:Sleep:Voltage Time</v>
      </c>
    </row>
    <row r="172" spans="1:1" x14ac:dyDescent="0.25">
      <c r="A172" t="str">
        <f>BQ769x2Header!A172&amp;" "&amp;BQ769x2Header!B172&amp;" "&amp;BQ769x2Header!C172&amp;" "&amp;"     //"&amp;BQ769x2Header!D172&amp;":"&amp;BQ769x2Header!E172&amp;":"&amp;BQ769x2Header!F172</f>
        <v>#define WakeComparatorCurrent 0x924B      //Power:Sleep:Wake Comparator Current</v>
      </c>
    </row>
    <row r="173" spans="1:1" x14ac:dyDescent="0.25">
      <c r="A173" t="str">
        <f>BQ769x2Header!A173&amp;" "&amp;BQ769x2Header!B173&amp;" "&amp;BQ769x2Header!C173&amp;" "&amp;"     //"&amp;BQ769x2Header!D173&amp;":"&amp;BQ769x2Header!E173&amp;":"&amp;BQ769x2Header!F173</f>
        <v>#define SleepHysteresisTime 0x924D      //Power:Sleep:Sleep Hysteresis Time</v>
      </c>
    </row>
    <row r="174" spans="1:1" x14ac:dyDescent="0.25">
      <c r="A174" t="str">
        <f>BQ769x2Header!A174&amp;" "&amp;BQ769x2Header!B174&amp;" "&amp;BQ769x2Header!C174&amp;" "&amp;"     //"&amp;BQ769x2Header!D174&amp;":"&amp;BQ769x2Header!E174&amp;":"&amp;BQ769x2Header!F174</f>
        <v>#define SleepChargerVoltageThreshold 0x924E      //Power:Sleep:Sleep Charger Voltage Threshold</v>
      </c>
    </row>
    <row r="175" spans="1:1" x14ac:dyDescent="0.25">
      <c r="A175" t="str">
        <f>BQ769x2Header!A175&amp;" "&amp;BQ769x2Header!B175&amp;" "&amp;BQ769x2Header!C175&amp;" "&amp;"     //"&amp;BQ769x2Header!D175&amp;":"&amp;BQ769x2Header!E175&amp;":"&amp;BQ769x2Header!F175</f>
        <v>#define SleepChargerPACKTOSDelta 0x9250      //Power:Sleep:Sleep Charger PACK-TOS Delta</v>
      </c>
    </row>
    <row r="176" spans="1:1" x14ac:dyDescent="0.25">
      <c r="A176" t="str">
        <f>BQ769x2Header!A176&amp;" "&amp;BQ769x2Header!B176&amp;" "&amp;BQ769x2Header!C176&amp;" "&amp;"     //"&amp;BQ769x2Header!D176&amp;":"&amp;BQ769x2Header!E176&amp;":"&amp;BQ769x2Header!F176</f>
        <v>#define ConfigRAMSignature 0x91E0      //System Data:Integrity:Config RAM Signature</v>
      </c>
    </row>
    <row r="177" spans="1:1" x14ac:dyDescent="0.25">
      <c r="A177" t="str">
        <f>BQ769x2Header!A177&amp;" "&amp;BQ769x2Header!B177&amp;" "&amp;BQ769x2Header!C177&amp;" "&amp;"     //"&amp;BQ769x2Header!D177&amp;":"&amp;BQ769x2Header!E177&amp;":"&amp;BQ769x2Header!F177</f>
        <v>#define CUVThreshold 0x9275      //Protections:CUV:Threshold</v>
      </c>
    </row>
    <row r="178" spans="1:1" x14ac:dyDescent="0.25">
      <c r="A178" t="str">
        <f>BQ769x2Header!A178&amp;" "&amp;BQ769x2Header!B178&amp;" "&amp;BQ769x2Header!C178&amp;" "&amp;"     //"&amp;BQ769x2Header!D178&amp;":"&amp;BQ769x2Header!E178&amp;":"&amp;BQ769x2Header!F178</f>
        <v>#define CUVDelay 0x9276      //Protections:CUV:Delay</v>
      </c>
    </row>
    <row r="179" spans="1:1" x14ac:dyDescent="0.25">
      <c r="A179" t="str">
        <f>BQ769x2Header!A179&amp;" "&amp;BQ769x2Header!B179&amp;" "&amp;BQ769x2Header!C179&amp;" "&amp;"     //"&amp;BQ769x2Header!D179&amp;":"&amp;BQ769x2Header!E179&amp;":"&amp;BQ769x2Header!F179</f>
        <v>#define CUVRecoveryHysteresis 0x927B      //Protections:CUV:Recovery Hysteresis</v>
      </c>
    </row>
    <row r="180" spans="1:1" x14ac:dyDescent="0.25">
      <c r="A180" t="str">
        <f>BQ769x2Header!A180&amp;" "&amp;BQ769x2Header!B180&amp;" "&amp;BQ769x2Header!C180&amp;" "&amp;"     //"&amp;BQ769x2Header!D180&amp;":"&amp;BQ769x2Header!E180&amp;":"&amp;BQ769x2Header!F180</f>
        <v>#define COVThreshold 0x9278      //Protections:COV:Threshold</v>
      </c>
    </row>
    <row r="181" spans="1:1" x14ac:dyDescent="0.25">
      <c r="A181" t="str">
        <f>BQ769x2Header!A181&amp;" "&amp;BQ769x2Header!B181&amp;" "&amp;BQ769x2Header!C181&amp;" "&amp;"     //"&amp;BQ769x2Header!D181&amp;":"&amp;BQ769x2Header!E181&amp;":"&amp;BQ769x2Header!F181</f>
        <v>#define COVDelay 0x9279      //Protections:COV:Delay</v>
      </c>
    </row>
    <row r="182" spans="1:1" x14ac:dyDescent="0.25">
      <c r="A182" t="str">
        <f>BQ769x2Header!A182&amp;" "&amp;BQ769x2Header!B182&amp;" "&amp;BQ769x2Header!C182&amp;" "&amp;"     //"&amp;BQ769x2Header!D182&amp;":"&amp;BQ769x2Header!E182&amp;":"&amp;BQ769x2Header!F182</f>
        <v>#define COVRecoveryHysteresis 0x927C      //Protections:COV:Recovery Hysteresis</v>
      </c>
    </row>
    <row r="183" spans="1:1" x14ac:dyDescent="0.25">
      <c r="A183" t="str">
        <f>BQ769x2Header!A183&amp;" "&amp;BQ769x2Header!B183&amp;" "&amp;BQ769x2Header!C183&amp;" "&amp;"     //"&amp;BQ769x2Header!D183&amp;":"&amp;BQ769x2Header!E183&amp;":"&amp;BQ769x2Header!F183</f>
        <v>#define COVLLatchLimit 0x927D      //Protections:COVL:Latch Limit</v>
      </c>
    </row>
    <row r="184" spans="1:1" x14ac:dyDescent="0.25">
      <c r="A184" t="str">
        <f>BQ769x2Header!A184&amp;" "&amp;BQ769x2Header!B184&amp;" "&amp;BQ769x2Header!C184&amp;" "&amp;"     //"&amp;BQ769x2Header!D184&amp;":"&amp;BQ769x2Header!E184&amp;":"&amp;BQ769x2Header!F184</f>
        <v>#define COVLCounterDecDelay 0x927E      //Protections:COVL:Counter Dec Delay</v>
      </c>
    </row>
    <row r="185" spans="1:1" x14ac:dyDescent="0.25">
      <c r="A185" t="str">
        <f>BQ769x2Header!A185&amp;" "&amp;BQ769x2Header!B185&amp;" "&amp;BQ769x2Header!C185&amp;" "&amp;"     //"&amp;BQ769x2Header!D185&amp;":"&amp;BQ769x2Header!E185&amp;":"&amp;BQ769x2Header!F185</f>
        <v>#define COVLRecoveryTime 0x927F      //Protections:COVL:Recovery Time</v>
      </c>
    </row>
    <row r="186" spans="1:1" x14ac:dyDescent="0.25">
      <c r="A186" t="str">
        <f>BQ769x2Header!A186&amp;" "&amp;BQ769x2Header!B186&amp;" "&amp;BQ769x2Header!C186&amp;" "&amp;"     //"&amp;BQ769x2Header!D186&amp;":"&amp;BQ769x2Header!E186&amp;":"&amp;BQ769x2Header!F186</f>
        <v>#define OCCThreshold 0x9280      //Protections:OCC:Threshold</v>
      </c>
    </row>
    <row r="187" spans="1:1" x14ac:dyDescent="0.25">
      <c r="A187" t="str">
        <f>BQ769x2Header!A187&amp;" "&amp;BQ769x2Header!B187&amp;" "&amp;BQ769x2Header!C187&amp;" "&amp;"     //"&amp;BQ769x2Header!D187&amp;":"&amp;BQ769x2Header!E187&amp;":"&amp;BQ769x2Header!F187</f>
        <v>#define OCCDelay 0x9281      //Protections:OCC:Delay</v>
      </c>
    </row>
    <row r="188" spans="1:1" x14ac:dyDescent="0.25">
      <c r="A188" t="str">
        <f>BQ769x2Header!A188&amp;" "&amp;BQ769x2Header!B188&amp;" "&amp;BQ769x2Header!C188&amp;" "&amp;"     //"&amp;BQ769x2Header!D188&amp;":"&amp;BQ769x2Header!E188&amp;":"&amp;BQ769x2Header!F188</f>
        <v>#define OCCRecoveryThreshold 0x9288      //Protections:OCC:Recovery Threshold</v>
      </c>
    </row>
    <row r="189" spans="1:1" x14ac:dyDescent="0.25">
      <c r="A189" t="str">
        <f>BQ769x2Header!A189&amp;" "&amp;BQ769x2Header!B189&amp;" "&amp;BQ769x2Header!C189&amp;" "&amp;"     //"&amp;BQ769x2Header!D189&amp;":"&amp;BQ769x2Header!E189&amp;":"&amp;BQ769x2Header!F189</f>
        <v>#define OCCPACKTOSDelta 0x92B0      //Protections:OCC:PACK-TOS Delta</v>
      </c>
    </row>
    <row r="190" spans="1:1" x14ac:dyDescent="0.25">
      <c r="A190" t="str">
        <f>BQ769x2Header!A190&amp;" "&amp;BQ769x2Header!B190&amp;" "&amp;BQ769x2Header!C190&amp;" "&amp;"     //"&amp;BQ769x2Header!D190&amp;":"&amp;BQ769x2Header!E190&amp;":"&amp;BQ769x2Header!F190</f>
        <v>#define OCD1Threshold 0x9282      //Protections:OCD1:Threshold</v>
      </c>
    </row>
    <row r="191" spans="1:1" x14ac:dyDescent="0.25">
      <c r="A191" t="str">
        <f>BQ769x2Header!A191&amp;" "&amp;BQ769x2Header!B191&amp;" "&amp;BQ769x2Header!C191&amp;" "&amp;"     //"&amp;BQ769x2Header!D191&amp;":"&amp;BQ769x2Header!E191&amp;":"&amp;BQ769x2Header!F191</f>
        <v>#define OCD1Delay 0x9283      //Protections:OCD1:Delay</v>
      </c>
    </row>
    <row r="192" spans="1:1" x14ac:dyDescent="0.25">
      <c r="A192" t="str">
        <f>BQ769x2Header!A192&amp;" "&amp;BQ769x2Header!B192&amp;" "&amp;BQ769x2Header!C192&amp;" "&amp;"     //"&amp;BQ769x2Header!D192&amp;":"&amp;BQ769x2Header!E192&amp;":"&amp;BQ769x2Header!F192</f>
        <v>#define OCD2Threshold 0x9284      //Protections:OCD2:Threshold</v>
      </c>
    </row>
    <row r="193" spans="1:1" x14ac:dyDescent="0.25">
      <c r="A193" t="str">
        <f>BQ769x2Header!A193&amp;" "&amp;BQ769x2Header!B193&amp;" "&amp;BQ769x2Header!C193&amp;" "&amp;"     //"&amp;BQ769x2Header!D193&amp;":"&amp;BQ769x2Header!E193&amp;":"&amp;BQ769x2Header!F193</f>
        <v>#define OCD2Delay 0x9285      //Protections:OCD2:Delay</v>
      </c>
    </row>
    <row r="194" spans="1:1" x14ac:dyDescent="0.25">
      <c r="A194" t="str">
        <f>BQ769x2Header!A194&amp;" "&amp;BQ769x2Header!B194&amp;" "&amp;BQ769x2Header!C194&amp;" "&amp;"     //"&amp;BQ769x2Header!D194&amp;":"&amp;BQ769x2Header!E194&amp;":"&amp;BQ769x2Header!F194</f>
        <v>#define SCDThreshold 0x9286      //Protections:SCD:Threshold</v>
      </c>
    </row>
    <row r="195" spans="1:1" x14ac:dyDescent="0.25">
      <c r="A195" t="str">
        <f>BQ769x2Header!A195&amp;" "&amp;BQ769x2Header!B195&amp;" "&amp;BQ769x2Header!C195&amp;" "&amp;"     //"&amp;BQ769x2Header!D195&amp;":"&amp;BQ769x2Header!E195&amp;":"&amp;BQ769x2Header!F195</f>
        <v>#define SCDDelay 0x9287      //Protections:SCD:Delay</v>
      </c>
    </row>
    <row r="196" spans="1:1" x14ac:dyDescent="0.25">
      <c r="A196" t="str">
        <f>BQ769x2Header!A196&amp;" "&amp;BQ769x2Header!B196&amp;" "&amp;BQ769x2Header!C196&amp;" "&amp;"     //"&amp;BQ769x2Header!D196&amp;":"&amp;BQ769x2Header!E196&amp;":"&amp;BQ769x2Header!F196</f>
        <v>#define SCDRecoveryTime 0x9294      //Protections:SCD:Recovery Time</v>
      </c>
    </row>
    <row r="197" spans="1:1" x14ac:dyDescent="0.25">
      <c r="A197" t="str">
        <f>BQ769x2Header!A197&amp;" "&amp;BQ769x2Header!B197&amp;" "&amp;BQ769x2Header!C197&amp;" "&amp;"     //"&amp;BQ769x2Header!D197&amp;":"&amp;BQ769x2Header!E197&amp;":"&amp;BQ769x2Header!F197</f>
        <v>#define OCD3Threshold 0x928A      //Protections:OCD3:Threshold</v>
      </c>
    </row>
    <row r="198" spans="1:1" x14ac:dyDescent="0.25">
      <c r="A198" t="str">
        <f>BQ769x2Header!A198&amp;" "&amp;BQ769x2Header!B198&amp;" "&amp;BQ769x2Header!C198&amp;" "&amp;"     //"&amp;BQ769x2Header!D198&amp;":"&amp;BQ769x2Header!E198&amp;":"&amp;BQ769x2Header!F198</f>
        <v>#define OCD3Delay 0x928C      //Protections:OCD3:Delay</v>
      </c>
    </row>
    <row r="199" spans="1:1" x14ac:dyDescent="0.25">
      <c r="A199" t="str">
        <f>BQ769x2Header!A199&amp;" "&amp;BQ769x2Header!B199&amp;" "&amp;BQ769x2Header!C199&amp;" "&amp;"     //"&amp;BQ769x2Header!D199&amp;":"&amp;BQ769x2Header!E199&amp;":"&amp;BQ769x2Header!F199</f>
        <v>#define OCDRecoveryThreshold 0x928D      //Protections:OCD:Recovery Threshold</v>
      </c>
    </row>
    <row r="200" spans="1:1" x14ac:dyDescent="0.25">
      <c r="A200" t="str">
        <f>BQ769x2Header!A200&amp;" "&amp;BQ769x2Header!B200&amp;" "&amp;BQ769x2Header!C200&amp;" "&amp;"     //"&amp;BQ769x2Header!D200&amp;":"&amp;BQ769x2Header!E200&amp;":"&amp;BQ769x2Header!F200</f>
        <v>#define OCDLLatchLimit 0x928F      //Protections:OCDL:Latch Limit</v>
      </c>
    </row>
    <row r="201" spans="1:1" x14ac:dyDescent="0.25">
      <c r="A201" t="str">
        <f>BQ769x2Header!A201&amp;" "&amp;BQ769x2Header!B201&amp;" "&amp;BQ769x2Header!C201&amp;" "&amp;"     //"&amp;BQ769x2Header!D201&amp;":"&amp;BQ769x2Header!E201&amp;":"&amp;BQ769x2Header!F201</f>
        <v>#define OCDLCounterDecDelay 0x9290      //Protections:OCDL:Counter Dec Delay</v>
      </c>
    </row>
    <row r="202" spans="1:1" x14ac:dyDescent="0.25">
      <c r="A202" t="str">
        <f>BQ769x2Header!A202&amp;" "&amp;BQ769x2Header!B202&amp;" "&amp;BQ769x2Header!C202&amp;" "&amp;"     //"&amp;BQ769x2Header!D202&amp;":"&amp;BQ769x2Header!E202&amp;":"&amp;BQ769x2Header!F202</f>
        <v>#define OCDLRecoveryTime 0x9291      //Protections:OCDL:Recovery Time</v>
      </c>
    </row>
    <row r="203" spans="1:1" x14ac:dyDescent="0.25">
      <c r="A203" t="str">
        <f>BQ769x2Header!A203&amp;" "&amp;BQ769x2Header!B203&amp;" "&amp;BQ769x2Header!C203&amp;" "&amp;"     //"&amp;BQ769x2Header!D203&amp;":"&amp;BQ769x2Header!E203&amp;":"&amp;BQ769x2Header!F203</f>
        <v>#define OCDLRecoveryThreshold 0x9292      //Protections:OCDL:Recovery Threshold</v>
      </c>
    </row>
    <row r="204" spans="1:1" x14ac:dyDescent="0.25">
      <c r="A204" t="str">
        <f>BQ769x2Header!A204&amp;" "&amp;BQ769x2Header!B204&amp;" "&amp;BQ769x2Header!C204&amp;" "&amp;"     //"&amp;BQ769x2Header!D204&amp;":"&amp;BQ769x2Header!E204&amp;":"&amp;BQ769x2Header!F204</f>
        <v>#define SCDLLatchLimit 0x9295      //Protections:SCDL:Latch Limit</v>
      </c>
    </row>
    <row r="205" spans="1:1" x14ac:dyDescent="0.25">
      <c r="A205" t="str">
        <f>BQ769x2Header!A205&amp;" "&amp;BQ769x2Header!B205&amp;" "&amp;BQ769x2Header!C205&amp;" "&amp;"     //"&amp;BQ769x2Header!D205&amp;":"&amp;BQ769x2Header!E205&amp;":"&amp;BQ769x2Header!F205</f>
        <v>#define SCDLCounterDecDelay 0x9296      //Protections:SCDL:Counter Dec Delay</v>
      </c>
    </row>
    <row r="206" spans="1:1" x14ac:dyDescent="0.25">
      <c r="A206" t="str">
        <f>BQ769x2Header!A206&amp;" "&amp;BQ769x2Header!B206&amp;" "&amp;BQ769x2Header!C206&amp;" "&amp;"     //"&amp;BQ769x2Header!D206&amp;":"&amp;BQ769x2Header!E206&amp;":"&amp;BQ769x2Header!F206</f>
        <v>#define SCDLRecoveryTime 0x9297      //Protections:SCDL:Recovery Time</v>
      </c>
    </row>
    <row r="207" spans="1:1" x14ac:dyDescent="0.25">
      <c r="A207" t="str">
        <f>BQ769x2Header!A207&amp;" "&amp;BQ769x2Header!B207&amp;" "&amp;BQ769x2Header!C207&amp;" "&amp;"     //"&amp;BQ769x2Header!D207&amp;":"&amp;BQ769x2Header!E207&amp;":"&amp;BQ769x2Header!F207</f>
        <v>#define SCDLRecoveryThreshold 0x9298      //Protections:SCDL:Recovery Threshold</v>
      </c>
    </row>
    <row r="208" spans="1:1" x14ac:dyDescent="0.25">
      <c r="A208" t="str">
        <f>BQ769x2Header!A208&amp;" "&amp;BQ769x2Header!B208&amp;" "&amp;BQ769x2Header!C208&amp;" "&amp;"     //"&amp;BQ769x2Header!D208&amp;":"&amp;BQ769x2Header!E208&amp;":"&amp;BQ769x2Header!F208</f>
        <v>#define OTCThreshold 0x929A      //Protections:OTC:Threshold</v>
      </c>
    </row>
    <row r="209" spans="1:1" x14ac:dyDescent="0.25">
      <c r="A209" t="str">
        <f>BQ769x2Header!A209&amp;" "&amp;BQ769x2Header!B209&amp;" "&amp;BQ769x2Header!C209&amp;" "&amp;"     //"&amp;BQ769x2Header!D209&amp;":"&amp;BQ769x2Header!E209&amp;":"&amp;BQ769x2Header!F209</f>
        <v>#define OTCDelay 0x920B      //Protections:OTC:Delay</v>
      </c>
    </row>
    <row r="210" spans="1:1" x14ac:dyDescent="0.25">
      <c r="A210" t="str">
        <f>BQ769x2Header!A210&amp;" "&amp;BQ769x2Header!B210&amp;" "&amp;BQ769x2Header!C210&amp;" "&amp;"     //"&amp;BQ769x2Header!D210&amp;":"&amp;BQ769x2Header!E210&amp;":"&amp;BQ769x2Header!F210</f>
        <v>#define OTCRecovery 0x929C      //Protections:OTC:Recovery</v>
      </c>
    </row>
    <row r="211" spans="1:1" x14ac:dyDescent="0.25">
      <c r="A211" t="str">
        <f>BQ769x2Header!A211&amp;" "&amp;BQ769x2Header!B211&amp;" "&amp;BQ769x2Header!C211&amp;" "&amp;"     //"&amp;BQ769x2Header!D211&amp;":"&amp;BQ769x2Header!E211&amp;":"&amp;BQ769x2Header!F211</f>
        <v>#define OTDThreshold 0x929D      //Protections:OTD:Threshold</v>
      </c>
    </row>
    <row r="212" spans="1:1" x14ac:dyDescent="0.25">
      <c r="A212" t="str">
        <f>BQ769x2Header!A212&amp;" "&amp;BQ769x2Header!B212&amp;" "&amp;BQ769x2Header!C212&amp;" "&amp;"     //"&amp;BQ769x2Header!D212&amp;":"&amp;BQ769x2Header!E212&amp;":"&amp;BQ769x2Header!F212</f>
        <v>#define OTDDelay 0x929E      //Protections:OTD:Delay</v>
      </c>
    </row>
    <row r="213" spans="1:1" x14ac:dyDescent="0.25">
      <c r="A213" t="str">
        <f>BQ769x2Header!A213&amp;" "&amp;BQ769x2Header!B213&amp;" "&amp;BQ769x2Header!C213&amp;" "&amp;"     //"&amp;BQ769x2Header!D213&amp;":"&amp;BQ769x2Header!E213&amp;":"&amp;BQ769x2Header!F213</f>
        <v>#define OTDRecovery 0x929F      //Protections:OTD:Recovery</v>
      </c>
    </row>
    <row r="214" spans="1:1" x14ac:dyDescent="0.25">
      <c r="A214" t="str">
        <f>BQ769x2Header!A214&amp;" "&amp;BQ769x2Header!B214&amp;" "&amp;BQ769x2Header!C214&amp;" "&amp;"     //"&amp;BQ769x2Header!D214&amp;":"&amp;BQ769x2Header!E214&amp;":"&amp;BQ769x2Header!F214</f>
        <v>#define OTFThreshold 0x92A0      //Protections:OTF:Threshold</v>
      </c>
    </row>
    <row r="215" spans="1:1" x14ac:dyDescent="0.25">
      <c r="A215" t="str">
        <f>BQ769x2Header!A215&amp;" "&amp;BQ769x2Header!B215&amp;" "&amp;BQ769x2Header!C215&amp;" "&amp;"     //"&amp;BQ769x2Header!D215&amp;":"&amp;BQ769x2Header!E215&amp;":"&amp;BQ769x2Header!F215</f>
        <v>#define OTFDelay 0x92A1      //Protections:OTF:Delay</v>
      </c>
    </row>
    <row r="216" spans="1:1" x14ac:dyDescent="0.25">
      <c r="A216" t="str">
        <f>BQ769x2Header!A216&amp;" "&amp;BQ769x2Header!B216&amp;" "&amp;BQ769x2Header!C216&amp;" "&amp;"     //"&amp;BQ769x2Header!D216&amp;":"&amp;BQ769x2Header!E216&amp;":"&amp;BQ769x2Header!F216</f>
        <v>#define OTFRecovery 0x92A2      //Protections:OTF:Recovery</v>
      </c>
    </row>
    <row r="217" spans="1:1" x14ac:dyDescent="0.25">
      <c r="A217" t="str">
        <f>BQ769x2Header!A217&amp;" "&amp;BQ769x2Header!B217&amp;" "&amp;BQ769x2Header!C217&amp;" "&amp;"     //"&amp;BQ769x2Header!D217&amp;":"&amp;BQ769x2Header!E217&amp;":"&amp;BQ769x2Header!F217</f>
        <v>#define OTINTThreshold 0x92A3      //Protections:OTINT:Threshold</v>
      </c>
    </row>
    <row r="218" spans="1:1" x14ac:dyDescent="0.25">
      <c r="A218" t="str">
        <f>BQ769x2Header!A218&amp;" "&amp;BQ769x2Header!B218&amp;" "&amp;BQ769x2Header!C218&amp;" "&amp;"     //"&amp;BQ769x2Header!D218&amp;":"&amp;BQ769x2Header!E218&amp;":"&amp;BQ769x2Header!F218</f>
        <v>#define OTINTDelay 0x92A4      //Protections:OTINT:Delay</v>
      </c>
    </row>
    <row r="219" spans="1:1" x14ac:dyDescent="0.25">
      <c r="A219" t="str">
        <f>BQ769x2Header!A219&amp;" "&amp;BQ769x2Header!B219&amp;" "&amp;BQ769x2Header!C219&amp;" "&amp;"     //"&amp;BQ769x2Header!D219&amp;":"&amp;BQ769x2Header!E219&amp;":"&amp;BQ769x2Header!F219</f>
        <v>#define OTINTRecovery 0x92A5      //Protections:OTINT:Recovery</v>
      </c>
    </row>
    <row r="220" spans="1:1" x14ac:dyDescent="0.25">
      <c r="A220" t="str">
        <f>BQ769x2Header!A220&amp;" "&amp;BQ769x2Header!B220&amp;" "&amp;BQ769x2Header!C220&amp;" "&amp;"     //"&amp;BQ769x2Header!D220&amp;":"&amp;BQ769x2Header!E220&amp;":"&amp;BQ769x2Header!F220</f>
        <v>#define UTCThreshold 0x92A6      //Protections:UTC:Threshold</v>
      </c>
    </row>
    <row r="221" spans="1:1" x14ac:dyDescent="0.25">
      <c r="A221" t="str">
        <f>BQ769x2Header!A221&amp;" "&amp;BQ769x2Header!B221&amp;" "&amp;BQ769x2Header!C221&amp;" "&amp;"     //"&amp;BQ769x2Header!D221&amp;":"&amp;BQ769x2Header!E221&amp;":"&amp;BQ769x2Header!F221</f>
        <v>#define UTCDelay 0x92A7      //Protections:UTC:Delay</v>
      </c>
    </row>
    <row r="222" spans="1:1" x14ac:dyDescent="0.25">
      <c r="A222" t="str">
        <f>BQ769x2Header!A222&amp;" "&amp;BQ769x2Header!B222&amp;" "&amp;BQ769x2Header!C222&amp;" "&amp;"     //"&amp;BQ769x2Header!D222&amp;":"&amp;BQ769x2Header!E222&amp;":"&amp;BQ769x2Header!F222</f>
        <v>#define UTCRecovery 0x92A8      //Protections:UTC:Recovery</v>
      </c>
    </row>
    <row r="223" spans="1:1" x14ac:dyDescent="0.25">
      <c r="A223" t="str">
        <f>BQ769x2Header!A223&amp;" "&amp;BQ769x2Header!B223&amp;" "&amp;BQ769x2Header!C223&amp;" "&amp;"     //"&amp;BQ769x2Header!D223&amp;":"&amp;BQ769x2Header!E223&amp;":"&amp;BQ769x2Header!F223</f>
        <v>#define UTDThreshold 0x92A9      //Protections:UTD:Threshold</v>
      </c>
    </row>
    <row r="224" spans="1:1" x14ac:dyDescent="0.25">
      <c r="A224" t="str">
        <f>BQ769x2Header!A224&amp;" "&amp;BQ769x2Header!B224&amp;" "&amp;BQ769x2Header!C224&amp;" "&amp;"     //"&amp;BQ769x2Header!D224&amp;":"&amp;BQ769x2Header!E224&amp;":"&amp;BQ769x2Header!F224</f>
        <v>#define UTDDelay 0x92AA      //Protections:UTD:Delay</v>
      </c>
    </row>
    <row r="225" spans="1:1" x14ac:dyDescent="0.25">
      <c r="A225" t="str">
        <f>BQ769x2Header!A225&amp;" "&amp;BQ769x2Header!B225&amp;" "&amp;BQ769x2Header!C225&amp;" "&amp;"     //"&amp;BQ769x2Header!D225&amp;":"&amp;BQ769x2Header!E225&amp;":"&amp;BQ769x2Header!F225</f>
        <v>#define UTDRecovery 0x92AB      //Protections:UTD:Recovery</v>
      </c>
    </row>
    <row r="226" spans="1:1" x14ac:dyDescent="0.25">
      <c r="A226" t="str">
        <f>BQ769x2Header!A226&amp;" "&amp;BQ769x2Header!B226&amp;" "&amp;BQ769x2Header!C226&amp;" "&amp;"     //"&amp;BQ769x2Header!D226&amp;":"&amp;BQ769x2Header!E226&amp;":"&amp;BQ769x2Header!F226</f>
        <v>#define UTINTThreshold 0x92AC      //Protections:UTINT:Threshold</v>
      </c>
    </row>
    <row r="227" spans="1:1" x14ac:dyDescent="0.25">
      <c r="A227" t="str">
        <f>BQ769x2Header!A227&amp;" "&amp;BQ769x2Header!B227&amp;" "&amp;BQ769x2Header!C227&amp;" "&amp;"     //"&amp;BQ769x2Header!D227&amp;":"&amp;BQ769x2Header!E227&amp;":"&amp;BQ769x2Header!F227</f>
        <v>#define UTINTDelay 0x92AD      //Protections:UTINT:Delay</v>
      </c>
    </row>
    <row r="228" spans="1:1" x14ac:dyDescent="0.25">
      <c r="A228" t="str">
        <f>BQ769x2Header!A228&amp;" "&amp;BQ769x2Header!B228&amp;" "&amp;BQ769x2Header!C228&amp;" "&amp;"     //"&amp;BQ769x2Header!D228&amp;":"&amp;BQ769x2Header!E228&amp;":"&amp;BQ769x2Header!F228</f>
        <v>#define UTINTRecovery 0x92AE      //Protections:UTINT:Recovery</v>
      </c>
    </row>
    <row r="229" spans="1:1" x14ac:dyDescent="0.25">
      <c r="A229" t="str">
        <f>BQ769x2Header!A229&amp;" "&amp;BQ769x2Header!B229&amp;" "&amp;BQ769x2Header!C229&amp;" "&amp;"     //"&amp;BQ769x2Header!D229&amp;":"&amp;BQ769x2Header!E229&amp;":"&amp;BQ769x2Header!F229</f>
        <v>#define ProtectionsRecoveryTime 0x92AF      //Protections:Recovery:Time</v>
      </c>
    </row>
    <row r="230" spans="1:1" x14ac:dyDescent="0.25">
      <c r="A230" t="str">
        <f>BQ769x2Header!A230&amp;" "&amp;BQ769x2Header!B230&amp;" "&amp;BQ769x2Header!C230&amp;" "&amp;"     //"&amp;BQ769x2Header!D230&amp;":"&amp;BQ769x2Header!E230&amp;":"&amp;BQ769x2Header!F230</f>
        <v>#define HWDDelay 0x92B2      //Protections:HWD:Delay</v>
      </c>
    </row>
    <row r="231" spans="1:1" x14ac:dyDescent="0.25">
      <c r="A231" t="str">
        <f>BQ769x2Header!A231&amp;" "&amp;BQ769x2Header!B231&amp;" "&amp;BQ769x2Header!C231&amp;" "&amp;"     //"&amp;BQ769x2Header!D231&amp;":"&amp;BQ769x2Header!E231&amp;":"&amp;BQ769x2Header!F231</f>
        <v>#define LoadDetectActiveTime 0x92B4      //Protections:Load Detect:Active Time</v>
      </c>
    </row>
    <row r="232" spans="1:1" x14ac:dyDescent="0.25">
      <c r="A232" t="str">
        <f>BQ769x2Header!A232&amp;" "&amp;BQ769x2Header!B232&amp;" "&amp;BQ769x2Header!C232&amp;" "&amp;"     //"&amp;BQ769x2Header!D232&amp;":"&amp;BQ769x2Header!E232&amp;":"&amp;BQ769x2Header!F232</f>
        <v>#define LoadDetectRetryDelay 0x92B5      //Protections:Load Detect:Retry Delay</v>
      </c>
    </row>
    <row r="233" spans="1:1" x14ac:dyDescent="0.25">
      <c r="A233" t="str">
        <f>BQ769x2Header!A233&amp;" "&amp;BQ769x2Header!B233&amp;" "&amp;BQ769x2Header!C233&amp;" "&amp;"     //"&amp;BQ769x2Header!D233&amp;":"&amp;BQ769x2Header!E233&amp;":"&amp;BQ769x2Header!F233</f>
        <v>#define LoadDetectTimeout 0x92B6      //Protections:Load Detect:Timeout</v>
      </c>
    </row>
    <row r="234" spans="1:1" x14ac:dyDescent="0.25">
      <c r="A234" t="str">
        <f>BQ769x2Header!A234&amp;" "&amp;BQ769x2Header!B234&amp;" "&amp;BQ769x2Header!C234&amp;" "&amp;"     //"&amp;BQ769x2Header!D234&amp;":"&amp;BQ769x2Header!E234&amp;":"&amp;BQ769x2Header!F234</f>
        <v>#define PTOChargeThreshold 0x92BA      //Protections:PTO:Charge Threshold</v>
      </c>
    </row>
    <row r="235" spans="1:1" x14ac:dyDescent="0.25">
      <c r="A235" t="str">
        <f>BQ769x2Header!A235&amp;" "&amp;BQ769x2Header!B235&amp;" "&amp;BQ769x2Header!C235&amp;" "&amp;"     //"&amp;BQ769x2Header!D235&amp;":"&amp;BQ769x2Header!E235&amp;":"&amp;BQ769x2Header!F235</f>
        <v>#define PTODelay 0x92BC      //Protections:PTO:Delay</v>
      </c>
    </row>
    <row r="236" spans="1:1" x14ac:dyDescent="0.25">
      <c r="A236" t="str">
        <f>BQ769x2Header!A236&amp;" "&amp;BQ769x2Header!B236&amp;" "&amp;BQ769x2Header!C236&amp;" "&amp;"     //"&amp;BQ769x2Header!D236&amp;":"&amp;BQ769x2Header!E236&amp;":"&amp;BQ769x2Header!F236</f>
        <v>#define PTOReset 0x92BE      //Protections:PTO:Reset</v>
      </c>
    </row>
    <row r="237" spans="1:1" x14ac:dyDescent="0.25">
      <c r="A237" t="str">
        <f>BQ769x2Header!A237&amp;" "&amp;BQ769x2Header!B237&amp;" "&amp;BQ769x2Header!C237&amp;" "&amp;"     //"&amp;BQ769x2Header!D237&amp;":"&amp;BQ769x2Header!E237&amp;":"&amp;BQ769x2Header!F237</f>
        <v>#define CUDEPThreshold 0x92C8      //Permanent Fail:CUDEP:Threshold</v>
      </c>
    </row>
    <row r="238" spans="1:1" x14ac:dyDescent="0.25">
      <c r="A238" t="str">
        <f>BQ769x2Header!A238&amp;" "&amp;BQ769x2Header!B238&amp;" "&amp;BQ769x2Header!C238&amp;" "&amp;"     //"&amp;BQ769x2Header!D238&amp;":"&amp;BQ769x2Header!E238&amp;":"&amp;BQ769x2Header!F238</f>
        <v>#define CUDEPDelay 0x92CA      //Permanent Fail:CUDEP:Delay</v>
      </c>
    </row>
    <row r="239" spans="1:1" x14ac:dyDescent="0.25">
      <c r="A239" t="str">
        <f>BQ769x2Header!A239&amp;" "&amp;BQ769x2Header!B239&amp;" "&amp;BQ769x2Header!C239&amp;" "&amp;"     //"&amp;BQ769x2Header!D239&amp;":"&amp;BQ769x2Header!E239&amp;":"&amp;BQ769x2Header!F239</f>
        <v>#define SUVThreshold 0x92CB      //Permanent Fail:SUV:Threshold</v>
      </c>
    </row>
    <row r="240" spans="1:1" x14ac:dyDescent="0.25">
      <c r="A240" t="str">
        <f>BQ769x2Header!A240&amp;" "&amp;BQ769x2Header!B240&amp;" "&amp;BQ769x2Header!C240&amp;" "&amp;"     //"&amp;BQ769x2Header!D240&amp;":"&amp;BQ769x2Header!E240&amp;":"&amp;BQ769x2Header!F240</f>
        <v>#define SUVDelay 0x92CD      //Permanent Fail:SUV:Delay</v>
      </c>
    </row>
    <row r="241" spans="1:1" x14ac:dyDescent="0.25">
      <c r="A241" t="str">
        <f>BQ769x2Header!A241&amp;" "&amp;BQ769x2Header!B241&amp;" "&amp;BQ769x2Header!C241&amp;" "&amp;"     //"&amp;BQ769x2Header!D241&amp;":"&amp;BQ769x2Header!E241&amp;":"&amp;BQ769x2Header!F241</f>
        <v>#define SOVThreshold 0x92CE      //Permanent Fail:SOV:Threshold</v>
      </c>
    </row>
    <row r="242" spans="1:1" x14ac:dyDescent="0.25">
      <c r="A242" t="str">
        <f>BQ769x2Header!A242&amp;" "&amp;BQ769x2Header!B242&amp;" "&amp;BQ769x2Header!C242&amp;" "&amp;"     //"&amp;BQ769x2Header!D242&amp;":"&amp;BQ769x2Header!E242&amp;":"&amp;BQ769x2Header!F242</f>
        <v>#define SOVDelay 0x92D0      //Permanent Fail:SOV:Delay</v>
      </c>
    </row>
    <row r="243" spans="1:1" x14ac:dyDescent="0.25">
      <c r="A243" t="str">
        <f>BQ769x2Header!A243&amp;" "&amp;BQ769x2Header!B243&amp;" "&amp;BQ769x2Header!C243&amp;" "&amp;"     //"&amp;BQ769x2Header!D243&amp;":"&amp;BQ769x2Header!E243&amp;":"&amp;BQ769x2Header!F243</f>
        <v>#define TOSSThreshold 0x92D1      //Permanent Fail:TOS:Threshold</v>
      </c>
    </row>
    <row r="244" spans="1:1" x14ac:dyDescent="0.25">
      <c r="A244" t="str">
        <f>BQ769x2Header!A244&amp;" "&amp;BQ769x2Header!B244&amp;" "&amp;BQ769x2Header!C244&amp;" "&amp;"     //"&amp;BQ769x2Header!D244&amp;":"&amp;BQ769x2Header!E244&amp;":"&amp;BQ769x2Header!F244</f>
        <v>#define TOSSDelay 0x92D3      //Permanent Fail:TOS:Delay</v>
      </c>
    </row>
    <row r="245" spans="1:1" x14ac:dyDescent="0.25">
      <c r="A245" t="str">
        <f>BQ769x2Header!A245&amp;" "&amp;BQ769x2Header!B245&amp;" "&amp;BQ769x2Header!C245&amp;" "&amp;"     //"&amp;BQ769x2Header!D245&amp;":"&amp;BQ769x2Header!E245&amp;":"&amp;BQ769x2Header!F245</f>
        <v>#define SOCCThreshold 0x92D4      //Permanent Fail:SOCC:Threshold</v>
      </c>
    </row>
    <row r="246" spans="1:1" x14ac:dyDescent="0.25">
      <c r="A246" t="str">
        <f>BQ769x2Header!A246&amp;" "&amp;BQ769x2Header!B246&amp;" "&amp;BQ769x2Header!C246&amp;" "&amp;"     //"&amp;BQ769x2Header!D246&amp;":"&amp;BQ769x2Header!E246&amp;":"&amp;BQ769x2Header!F246</f>
        <v>#define SOCCDelay 0x92D6      //Permanent Fail:SOCC:Delay</v>
      </c>
    </row>
    <row r="247" spans="1:1" x14ac:dyDescent="0.25">
      <c r="A247" t="str">
        <f>BQ769x2Header!A247&amp;" "&amp;BQ769x2Header!B247&amp;" "&amp;BQ769x2Header!C247&amp;" "&amp;"     //"&amp;BQ769x2Header!D247&amp;":"&amp;BQ769x2Header!E247&amp;":"&amp;BQ769x2Header!F247</f>
        <v>#define SOCDThreshold 0x92D7      //Permanent Fail:SOCD:Threshold</v>
      </c>
    </row>
    <row r="248" spans="1:1" x14ac:dyDescent="0.25">
      <c r="A248" t="str">
        <f>BQ769x2Header!A248&amp;" "&amp;BQ769x2Header!B248&amp;" "&amp;BQ769x2Header!C248&amp;" "&amp;"     //"&amp;BQ769x2Header!D248&amp;":"&amp;BQ769x2Header!E248&amp;":"&amp;BQ769x2Header!F248</f>
        <v>#define SOCDDelay 0x92D9      //Permanent Fail:SOCD:Delay</v>
      </c>
    </row>
    <row r="249" spans="1:1" x14ac:dyDescent="0.25">
      <c r="A249" t="str">
        <f>BQ769x2Header!A249&amp;" "&amp;BQ769x2Header!B249&amp;" "&amp;BQ769x2Header!C249&amp;" "&amp;"     //"&amp;BQ769x2Header!D249&amp;":"&amp;BQ769x2Header!E249&amp;":"&amp;BQ769x2Header!F249</f>
        <v>#define SOTThreshold 0x92DA      //Permanent Fail:SOT:Threshold</v>
      </c>
    </row>
    <row r="250" spans="1:1" x14ac:dyDescent="0.25">
      <c r="A250" t="str">
        <f>BQ769x2Header!A250&amp;" "&amp;BQ769x2Header!B250&amp;" "&amp;BQ769x2Header!C250&amp;" "&amp;"     //"&amp;BQ769x2Header!D250&amp;":"&amp;BQ769x2Header!E250&amp;":"&amp;BQ769x2Header!F250</f>
        <v>#define SOTDelay 0x92DB      //Permanent Fail:SOT:Delay</v>
      </c>
    </row>
    <row r="251" spans="1:1" x14ac:dyDescent="0.25">
      <c r="A251" t="str">
        <f>BQ769x2Header!A251&amp;" "&amp;BQ769x2Header!B251&amp;" "&amp;BQ769x2Header!C251&amp;" "&amp;"     //"&amp;BQ769x2Header!D251&amp;":"&amp;BQ769x2Header!E251&amp;":"&amp;BQ769x2Header!F251</f>
        <v>#define SOTFThreshold 0x92DC      //Permanent Fail:SOTF:Threshold</v>
      </c>
    </row>
    <row r="252" spans="1:1" x14ac:dyDescent="0.25">
      <c r="A252" t="str">
        <f>BQ769x2Header!A252&amp;" "&amp;BQ769x2Header!B252&amp;" "&amp;BQ769x2Header!C252&amp;" "&amp;"     //"&amp;BQ769x2Header!D252&amp;":"&amp;BQ769x2Header!E252&amp;":"&amp;BQ769x2Header!F252</f>
        <v>#define SOTFDelay 0x92DD      //Permanent Fail:SOTF:Delay</v>
      </c>
    </row>
    <row r="253" spans="1:1" x14ac:dyDescent="0.25">
      <c r="A253" t="str">
        <f>BQ769x2Header!A253&amp;" "&amp;BQ769x2Header!B253&amp;" "&amp;BQ769x2Header!C253&amp;" "&amp;"     //"&amp;BQ769x2Header!D253&amp;":"&amp;BQ769x2Header!E253&amp;":"&amp;BQ769x2Header!F253</f>
        <v>#define VIMRCheckVoltage 0x92DE      //Permanent Fail:VIMR:Check Voltage</v>
      </c>
    </row>
    <row r="254" spans="1:1" x14ac:dyDescent="0.25">
      <c r="A254" t="str">
        <f>BQ769x2Header!A254&amp;" "&amp;BQ769x2Header!B254&amp;" "&amp;BQ769x2Header!C254&amp;" "&amp;"     //"&amp;BQ769x2Header!D254&amp;":"&amp;BQ769x2Header!E254&amp;":"&amp;BQ769x2Header!F254</f>
        <v>#define VIMRMaxRelaxCurrent 0x92E0      //Permanent Fail:VIMR:Max Relax Current</v>
      </c>
    </row>
    <row r="255" spans="1:1" x14ac:dyDescent="0.25">
      <c r="A255" t="str">
        <f>BQ769x2Header!A255&amp;" "&amp;BQ769x2Header!B255&amp;" "&amp;BQ769x2Header!C255&amp;" "&amp;"     //"&amp;BQ769x2Header!D255&amp;":"&amp;BQ769x2Header!E255&amp;":"&amp;BQ769x2Header!F255</f>
        <v>#define VIMRThreshold 0x92E2      //Permanent Fail:VIMR:Threshold</v>
      </c>
    </row>
    <row r="256" spans="1:1" x14ac:dyDescent="0.25">
      <c r="A256" t="str">
        <f>BQ769x2Header!A256&amp;" "&amp;BQ769x2Header!B256&amp;" "&amp;BQ769x2Header!C256&amp;" "&amp;"     //"&amp;BQ769x2Header!D256&amp;":"&amp;BQ769x2Header!E256&amp;":"&amp;BQ769x2Header!F256</f>
        <v>#define VIMRDelay 0x92E4      //Permanent Fail:VIMR:Delay</v>
      </c>
    </row>
    <row r="257" spans="1:1" x14ac:dyDescent="0.25">
      <c r="A257" t="str">
        <f>BQ769x2Header!A257&amp;" "&amp;BQ769x2Header!B257&amp;" "&amp;BQ769x2Header!C257&amp;" "&amp;"     //"&amp;BQ769x2Header!D257&amp;":"&amp;BQ769x2Header!E257&amp;":"&amp;BQ769x2Header!F257</f>
        <v>#define VIMRRelaxMinDuration 0x92E5      //Permanent Fail:VIMR:Relax Min Duration</v>
      </c>
    </row>
    <row r="258" spans="1:1" x14ac:dyDescent="0.25">
      <c r="A258" t="str">
        <f>BQ769x2Header!A258&amp;" "&amp;BQ769x2Header!B258&amp;" "&amp;BQ769x2Header!C258&amp;" "&amp;"     //"&amp;BQ769x2Header!D258&amp;":"&amp;BQ769x2Header!E258&amp;":"&amp;BQ769x2Header!F258</f>
        <v>#define VIMACheckVoltage 0x92E7      //Permanent Fail:VIMA:Check Voltage</v>
      </c>
    </row>
    <row r="259" spans="1:1" x14ac:dyDescent="0.25">
      <c r="A259" t="str">
        <f>BQ769x2Header!A259&amp;" "&amp;BQ769x2Header!B259&amp;" "&amp;BQ769x2Header!C259&amp;" "&amp;"     //"&amp;BQ769x2Header!D259&amp;":"&amp;BQ769x2Header!E259&amp;":"&amp;BQ769x2Header!F259</f>
        <v>#define VIMAMinActiveCurrent 0x92E9      //Permanent Fail:VIMA:Min Active Current</v>
      </c>
    </row>
    <row r="260" spans="1:1" x14ac:dyDescent="0.25">
      <c r="A260" t="str">
        <f>BQ769x2Header!A260&amp;" "&amp;BQ769x2Header!B260&amp;" "&amp;BQ769x2Header!C260&amp;" "&amp;"     //"&amp;BQ769x2Header!D260&amp;":"&amp;BQ769x2Header!E260&amp;":"&amp;BQ769x2Header!F260</f>
        <v>#define VIMAThreshold 0x92EB      //Permanent Fail:VIMA:Threshold</v>
      </c>
    </row>
    <row r="261" spans="1:1" x14ac:dyDescent="0.25">
      <c r="A261" t="str">
        <f>BQ769x2Header!A261&amp;" "&amp;BQ769x2Header!B261&amp;" "&amp;BQ769x2Header!C261&amp;" "&amp;"     //"&amp;BQ769x2Header!D261&amp;":"&amp;BQ769x2Header!E261&amp;":"&amp;BQ769x2Header!F261</f>
        <v>#define VIMADelay 0x92ED      //Permanent Fail:VIMA:Delay</v>
      </c>
    </row>
    <row r="262" spans="1:1" x14ac:dyDescent="0.25">
      <c r="A262" t="str">
        <f>BQ769x2Header!A262&amp;" "&amp;BQ769x2Header!B262&amp;" "&amp;BQ769x2Header!C262&amp;" "&amp;"     //"&amp;BQ769x2Header!D262&amp;":"&amp;BQ769x2Header!E262&amp;":"&amp;BQ769x2Header!F262</f>
        <v>#define CFETFOFFThreshold 0x92EE      //Permanent Fail:CFETF:OFF Threshold</v>
      </c>
    </row>
    <row r="263" spans="1:1" x14ac:dyDescent="0.25">
      <c r="A263" t="str">
        <f>BQ769x2Header!A263&amp;" "&amp;BQ769x2Header!B263&amp;" "&amp;BQ769x2Header!C263&amp;" "&amp;"     //"&amp;BQ769x2Header!D263&amp;":"&amp;BQ769x2Header!E263&amp;":"&amp;BQ769x2Header!F263</f>
        <v>#define CFETFOFFDelay 0x92F0      //Permanent Fail:CFETF:OFF Delay</v>
      </c>
    </row>
    <row r="264" spans="1:1" x14ac:dyDescent="0.25">
      <c r="A264" t="str">
        <f>BQ769x2Header!A264&amp;" "&amp;BQ769x2Header!B264&amp;" "&amp;BQ769x2Header!C264&amp;" "&amp;"     //"&amp;BQ769x2Header!D264&amp;":"&amp;BQ769x2Header!E264&amp;":"&amp;BQ769x2Header!F264</f>
        <v>#define DFETFOFFThreshold 0x92F1      //Permanent Fail:DFETF:OFF Threshold</v>
      </c>
    </row>
    <row r="265" spans="1:1" x14ac:dyDescent="0.25">
      <c r="A265" t="str">
        <f>BQ769x2Header!A265&amp;" "&amp;BQ769x2Header!B265&amp;" "&amp;BQ769x2Header!C265&amp;" "&amp;"     //"&amp;BQ769x2Header!D265&amp;":"&amp;BQ769x2Header!E265&amp;":"&amp;BQ769x2Header!F265</f>
        <v>#define DFETFOFFDelay 0x92F3      //Permanent Fail:DFETF:OFF Delay</v>
      </c>
    </row>
    <row r="266" spans="1:1" x14ac:dyDescent="0.25">
      <c r="A266" t="str">
        <f>BQ769x2Header!A266&amp;" "&amp;BQ769x2Header!B266&amp;" "&amp;BQ769x2Header!C266&amp;" "&amp;"     //"&amp;BQ769x2Header!D266&amp;":"&amp;BQ769x2Header!E266&amp;":"&amp;BQ769x2Header!F266</f>
        <v>#define VSSFFailThreshold 0x92F4      //Permanent Fail:VSSF:Fail Threshold</v>
      </c>
    </row>
    <row r="267" spans="1:1" x14ac:dyDescent="0.25">
      <c r="A267" t="str">
        <f>BQ769x2Header!A267&amp;" "&amp;BQ769x2Header!B267&amp;" "&amp;BQ769x2Header!C267&amp;" "&amp;"     //"&amp;BQ769x2Header!D267&amp;":"&amp;BQ769x2Header!E267&amp;":"&amp;BQ769x2Header!F267</f>
        <v>#define VSSFDelay 0x92F6      //Permanent Fail:VSSF:Delay</v>
      </c>
    </row>
    <row r="268" spans="1:1" x14ac:dyDescent="0.25">
      <c r="A268" t="str">
        <f>BQ769x2Header!A268&amp;" "&amp;BQ769x2Header!B268&amp;" "&amp;BQ769x2Header!C268&amp;" "&amp;"     //"&amp;BQ769x2Header!D268&amp;":"&amp;BQ769x2Header!E268&amp;":"&amp;BQ769x2Header!F268</f>
        <v>#define PF2LVLDelay 0x92F7      //Permanent Fail:2LVL:Delay</v>
      </c>
    </row>
    <row r="269" spans="1:1" x14ac:dyDescent="0.25">
      <c r="A269" t="str">
        <f>BQ769x2Header!A269&amp;" "&amp;BQ769x2Header!B269&amp;" "&amp;BQ769x2Header!C269&amp;" "&amp;"     //"&amp;BQ769x2Header!D269&amp;":"&amp;BQ769x2Header!E269&amp;":"&amp;BQ769x2Header!F269</f>
        <v>#define LFOFDelay 0x92F8      //Permanent Fail:LFOF:Delay</v>
      </c>
    </row>
    <row r="270" spans="1:1" x14ac:dyDescent="0.25">
      <c r="A270" t="str">
        <f>BQ769x2Header!A270&amp;" "&amp;BQ769x2Header!B270&amp;" "&amp;BQ769x2Header!C270&amp;" "&amp;"     //"&amp;BQ769x2Header!D270&amp;":"&amp;BQ769x2Header!E270&amp;":"&amp;BQ769x2Header!F270</f>
        <v>#define HWMXDelay 0x92F9      //Permanent Fail:HWMX:Delay</v>
      </c>
    </row>
    <row r="271" spans="1:1" x14ac:dyDescent="0.25">
      <c r="A271" t="str">
        <f>BQ769x2Header!A271&amp;" "&amp;BQ769x2Header!B271&amp;" "&amp;BQ769x2Header!C271&amp;" "&amp;"     //"&amp;BQ769x2Header!D271&amp;":"&amp;BQ769x2Header!E271&amp;":"&amp;BQ769x2Header!F271</f>
        <v>#define SecuritySettings 0x9256      //Security:Settings:Security Settings</v>
      </c>
    </row>
    <row r="272" spans="1:1" x14ac:dyDescent="0.25">
      <c r="A272" t="str">
        <f>BQ769x2Header!A272&amp;" "&amp;BQ769x2Header!B272&amp;" "&amp;BQ769x2Header!C272&amp;" "&amp;"     //"&amp;BQ769x2Header!D272&amp;":"&amp;BQ769x2Header!E272&amp;":"&amp;BQ769x2Header!F272</f>
        <v>#define UnsealKeyStep1 0x9257      //Security:Keys:Unseal Key Step 1</v>
      </c>
    </row>
    <row r="273" spans="1:1" x14ac:dyDescent="0.25">
      <c r="A273" t="str">
        <f>BQ769x2Header!A273&amp;" "&amp;BQ769x2Header!B273&amp;" "&amp;BQ769x2Header!C273&amp;" "&amp;"     //"&amp;BQ769x2Header!D273&amp;":"&amp;BQ769x2Header!E273&amp;":"&amp;BQ769x2Header!F273</f>
        <v>#define UnsealKeyStep2 0x9259      //Security:Keys:Unseal Key Step 2</v>
      </c>
    </row>
    <row r="274" spans="1:1" x14ac:dyDescent="0.25">
      <c r="A274" t="str">
        <f>BQ769x2Header!A274&amp;" "&amp;BQ769x2Header!B274&amp;" "&amp;BQ769x2Header!C274&amp;" "&amp;"     //"&amp;BQ769x2Header!D274&amp;":"&amp;BQ769x2Header!E274&amp;":"&amp;BQ769x2Header!F274</f>
        <v>#define FullAccessKeyStep1 0x925B      //Security:Keys:Full Access Key Step 1</v>
      </c>
    </row>
    <row r="275" spans="1:1" x14ac:dyDescent="0.25">
      <c r="A275" t="str">
        <f>BQ769x2Header!A275&amp;" "&amp;BQ769x2Header!B275&amp;" "&amp;BQ769x2Header!C275&amp;" "&amp;"     //"&amp;BQ769x2Header!D275&amp;":"&amp;BQ769x2Header!E275&amp;":"&amp;BQ769x2Header!F275</f>
        <v>#define FullAccessKeyStep2 0x925D      //Security:Keys:Full Access Key Step 2</v>
      </c>
    </row>
    <row r="277" spans="1:1" x14ac:dyDescent="0.25">
      <c r="A277" t="str">
        <f>BQ769x2Header!A277&amp;" "&amp;BQ769x2Header!B277&amp;" "&amp;BQ769x2Header!C277</f>
        <v xml:space="preserve">//Direct Commands </v>
      </c>
    </row>
    <row r="278" spans="1:1" x14ac:dyDescent="0.25">
      <c r="A278" t="str">
        <f>BQ769x2Header!A278&amp;" "&amp;BQ769x2Header!B278&amp;" "&amp;BQ769x2Header!C278</f>
        <v>#define ControlStatus 0x00</v>
      </c>
    </row>
    <row r="279" spans="1:1" x14ac:dyDescent="0.25">
      <c r="A279" t="str">
        <f>BQ769x2Header!A279&amp;" "&amp;BQ769x2Header!B279&amp;" "&amp;BQ769x2Header!C279</f>
        <v>#define SafetyAlertA 0x02</v>
      </c>
    </row>
    <row r="280" spans="1:1" x14ac:dyDescent="0.25">
      <c r="A280" t="str">
        <f>BQ769x2Header!A280&amp;" "&amp;BQ769x2Header!B280&amp;" "&amp;BQ769x2Header!C280</f>
        <v>#define SafetyStatusA 0x03</v>
      </c>
    </row>
    <row r="281" spans="1:1" x14ac:dyDescent="0.25">
      <c r="A281" t="str">
        <f>BQ769x2Header!A281&amp;" "&amp;BQ769x2Header!B281&amp;" "&amp;BQ769x2Header!C281</f>
        <v>#define SafetyAlertB 0x04</v>
      </c>
    </row>
    <row r="282" spans="1:1" x14ac:dyDescent="0.25">
      <c r="A282" t="str">
        <f>BQ769x2Header!A282&amp;" "&amp;BQ769x2Header!B282&amp;" "&amp;BQ769x2Header!C282</f>
        <v>#define SafetyStatusB 0x05</v>
      </c>
    </row>
    <row r="283" spans="1:1" x14ac:dyDescent="0.25">
      <c r="A283" t="str">
        <f>BQ769x2Header!A283&amp;" "&amp;BQ769x2Header!B283&amp;" "&amp;BQ769x2Header!C283</f>
        <v>#define SafetyAlertC 0x06</v>
      </c>
    </row>
    <row r="284" spans="1:1" x14ac:dyDescent="0.25">
      <c r="A284" t="str">
        <f>BQ769x2Header!A284&amp;" "&amp;BQ769x2Header!B284&amp;" "&amp;BQ769x2Header!C284</f>
        <v>#define SafetyStatusC 0x07</v>
      </c>
    </row>
    <row r="285" spans="1:1" x14ac:dyDescent="0.25">
      <c r="A285" t="str">
        <f>BQ769x2Header!A285&amp;" "&amp;BQ769x2Header!B285&amp;" "&amp;BQ769x2Header!C285</f>
        <v>#define PFAlertA 0x0A</v>
      </c>
    </row>
    <row r="286" spans="1:1" x14ac:dyDescent="0.25">
      <c r="A286" t="str">
        <f>BQ769x2Header!A286&amp;" "&amp;BQ769x2Header!B286&amp;" "&amp;BQ769x2Header!C286</f>
        <v>#define PFStatusA 0x0B</v>
      </c>
    </row>
    <row r="287" spans="1:1" x14ac:dyDescent="0.25">
      <c r="A287" t="str">
        <f>BQ769x2Header!A287&amp;" "&amp;BQ769x2Header!B287&amp;" "&amp;BQ769x2Header!C287</f>
        <v>#define PFAlertB 0x0C</v>
      </c>
    </row>
    <row r="288" spans="1:1" x14ac:dyDescent="0.25">
      <c r="A288" t="str">
        <f>BQ769x2Header!A288&amp;" "&amp;BQ769x2Header!B288&amp;" "&amp;BQ769x2Header!C288</f>
        <v>#define PFStatusB 0x0D</v>
      </c>
    </row>
    <row r="289" spans="1:1" x14ac:dyDescent="0.25">
      <c r="A289" t="str">
        <f>BQ769x2Header!A289&amp;" "&amp;BQ769x2Header!B289&amp;" "&amp;BQ769x2Header!C289</f>
        <v>#define PFAlertC 0x0E</v>
      </c>
    </row>
    <row r="290" spans="1:1" x14ac:dyDescent="0.25">
      <c r="A290" t="str">
        <f>BQ769x2Header!A290&amp;" "&amp;BQ769x2Header!B290&amp;" "&amp;BQ769x2Header!C290</f>
        <v>#define PFStatusC 0x0F</v>
      </c>
    </row>
    <row r="291" spans="1:1" x14ac:dyDescent="0.25">
      <c r="A291" t="str">
        <f>BQ769x2Header!A291&amp;" "&amp;BQ769x2Header!B291&amp;" "&amp;BQ769x2Header!C291</f>
        <v>#define PFAlertD 0x10</v>
      </c>
    </row>
    <row r="292" spans="1:1" x14ac:dyDescent="0.25">
      <c r="A292" t="str">
        <f>BQ769x2Header!A292&amp;" "&amp;BQ769x2Header!B292&amp;" "&amp;BQ769x2Header!C292</f>
        <v>#define PFStatusD 0x11</v>
      </c>
    </row>
    <row r="293" spans="1:1" x14ac:dyDescent="0.25">
      <c r="A293" t="str">
        <f>BQ769x2Header!A293&amp;" "&amp;BQ769x2Header!B293&amp;" "&amp;BQ769x2Header!C293</f>
        <v>#define BatteryStatus 0x12</v>
      </c>
    </row>
    <row r="294" spans="1:1" x14ac:dyDescent="0.25">
      <c r="A294" t="str">
        <f>BQ769x2Header!A294&amp;" "&amp;BQ769x2Header!B294&amp;" "&amp;BQ769x2Header!C294</f>
        <v>#define Cell1Voltage 0x14</v>
      </c>
    </row>
    <row r="295" spans="1:1" x14ac:dyDescent="0.25">
      <c r="A295" t="str">
        <f>BQ769x2Header!A295&amp;" "&amp;BQ769x2Header!B295&amp;" "&amp;BQ769x2Header!C295</f>
        <v>#define Cell2Voltage 0x16</v>
      </c>
    </row>
    <row r="296" spans="1:1" x14ac:dyDescent="0.25">
      <c r="A296" t="str">
        <f>BQ769x2Header!A296&amp;" "&amp;BQ769x2Header!B296&amp;" "&amp;BQ769x2Header!C296</f>
        <v>#define Cell3Voltage 0x18</v>
      </c>
    </row>
    <row r="297" spans="1:1" x14ac:dyDescent="0.25">
      <c r="A297" t="str">
        <f>BQ769x2Header!A297&amp;" "&amp;BQ769x2Header!B297&amp;" "&amp;BQ769x2Header!C297</f>
        <v>#define Cell4Voltage 0x1A</v>
      </c>
    </row>
    <row r="298" spans="1:1" x14ac:dyDescent="0.25">
      <c r="A298" t="str">
        <f>BQ769x2Header!A298&amp;" "&amp;BQ769x2Header!B298&amp;" "&amp;BQ769x2Header!C298</f>
        <v>#define Cell5Voltage 0x1C</v>
      </c>
    </row>
    <row r="299" spans="1:1" x14ac:dyDescent="0.25">
      <c r="A299" t="str">
        <f>BQ769x2Header!A299&amp;" "&amp;BQ769x2Header!B299&amp;" "&amp;BQ769x2Header!C299</f>
        <v>#define Cell6Voltage 0x1E</v>
      </c>
    </row>
    <row r="300" spans="1:1" x14ac:dyDescent="0.25">
      <c r="A300" t="str">
        <f>BQ769x2Header!A300&amp;" "&amp;BQ769x2Header!B300&amp;" "&amp;BQ769x2Header!C300</f>
        <v>#define Cell7Voltage 0x20</v>
      </c>
    </row>
    <row r="301" spans="1:1" x14ac:dyDescent="0.25">
      <c r="A301" t="str">
        <f>BQ769x2Header!A301&amp;" "&amp;BQ769x2Header!B301&amp;" "&amp;BQ769x2Header!C301</f>
        <v>#define Cell8Voltage 0x22</v>
      </c>
    </row>
    <row r="302" spans="1:1" x14ac:dyDescent="0.25">
      <c r="A302" t="str">
        <f>BQ769x2Header!A302&amp;" "&amp;BQ769x2Header!B302&amp;" "&amp;BQ769x2Header!C302</f>
        <v>#define Cell9Voltage 0x24</v>
      </c>
    </row>
    <row r="303" spans="1:1" x14ac:dyDescent="0.25">
      <c r="A303" t="str">
        <f>BQ769x2Header!A303&amp;" "&amp;BQ769x2Header!B303&amp;" "&amp;BQ769x2Header!C303</f>
        <v>#define Cell10Voltage 0x26</v>
      </c>
    </row>
    <row r="304" spans="1:1" x14ac:dyDescent="0.25">
      <c r="A304" t="str">
        <f>BQ769x2Header!A304&amp;" "&amp;BQ769x2Header!B304&amp;" "&amp;BQ769x2Header!C304</f>
        <v>#define Cell11Voltage 0x28</v>
      </c>
    </row>
    <row r="305" spans="1:1" x14ac:dyDescent="0.25">
      <c r="A305" t="str">
        <f>BQ769x2Header!A305&amp;" "&amp;BQ769x2Header!B305&amp;" "&amp;BQ769x2Header!C305</f>
        <v>#define Cell12Voltage 0x2A</v>
      </c>
    </row>
    <row r="306" spans="1:1" x14ac:dyDescent="0.25">
      <c r="A306" t="str">
        <f>BQ769x2Header!A306&amp;" "&amp;BQ769x2Header!B306&amp;" "&amp;BQ769x2Header!C306</f>
        <v>#define Cell13Voltage 0x2C</v>
      </c>
    </row>
    <row r="307" spans="1:1" x14ac:dyDescent="0.25">
      <c r="A307" t="str">
        <f>BQ769x2Header!A307&amp;" "&amp;BQ769x2Header!B307&amp;" "&amp;BQ769x2Header!C307</f>
        <v>#define Cell14Voltage 0x2E</v>
      </c>
    </row>
    <row r="308" spans="1:1" x14ac:dyDescent="0.25">
      <c r="A308" t="str">
        <f>BQ769x2Header!A308&amp;" "&amp;BQ769x2Header!B308&amp;" "&amp;BQ769x2Header!C308</f>
        <v>#define Cell15Voltage 0x30</v>
      </c>
    </row>
    <row r="309" spans="1:1" x14ac:dyDescent="0.25">
      <c r="A309" t="str">
        <f>BQ769x2Header!A309&amp;" "&amp;BQ769x2Header!B309&amp;" "&amp;BQ769x2Header!C309</f>
        <v>#define Cell16Voltage 0x32</v>
      </c>
    </row>
    <row r="310" spans="1:1" x14ac:dyDescent="0.25">
      <c r="A310" t="str">
        <f>BQ769x2Header!A310&amp;" "&amp;BQ769x2Header!B310&amp;" "&amp;BQ769x2Header!C310</f>
        <v>#define StackVoltage 0x34</v>
      </c>
    </row>
    <row r="311" spans="1:1" x14ac:dyDescent="0.25">
      <c r="A311" t="str">
        <f>BQ769x2Header!A311&amp;" "&amp;BQ769x2Header!B311&amp;" "&amp;BQ769x2Header!C311</f>
        <v>#define PACKPinVoltage 0x36</v>
      </c>
    </row>
    <row r="312" spans="1:1" x14ac:dyDescent="0.25">
      <c r="A312" t="str">
        <f>BQ769x2Header!A312&amp;" "&amp;BQ769x2Header!B312&amp;" "&amp;BQ769x2Header!C312</f>
        <v>#define LDPinVoltage 0x38</v>
      </c>
    </row>
    <row r="313" spans="1:1" x14ac:dyDescent="0.25">
      <c r="A313" t="str">
        <f>BQ769x2Header!A313&amp;" "&amp;BQ769x2Header!B313&amp;" "&amp;BQ769x2Header!C313</f>
        <v>#define CC2Current 0x3A</v>
      </c>
    </row>
    <row r="314" spans="1:1" x14ac:dyDescent="0.25">
      <c r="A314" t="str">
        <f>BQ769x2Header!A314&amp;" "&amp;BQ769x2Header!B314&amp;" "&amp;BQ769x2Header!C314</f>
        <v>#define AlarmStatus 0x62</v>
      </c>
    </row>
    <row r="315" spans="1:1" x14ac:dyDescent="0.25">
      <c r="A315" t="str">
        <f>BQ769x2Header!A315&amp;" "&amp;BQ769x2Header!B315&amp;" "&amp;BQ769x2Header!C315</f>
        <v>#define AlarmRawStatus 0x64</v>
      </c>
    </row>
    <row r="316" spans="1:1" x14ac:dyDescent="0.25">
      <c r="A316" t="str">
        <f>BQ769x2Header!A316&amp;" "&amp;BQ769x2Header!B316&amp;" "&amp;BQ769x2Header!C316</f>
        <v>#define AlarmEnable 0x66</v>
      </c>
    </row>
    <row r="317" spans="1:1" x14ac:dyDescent="0.25">
      <c r="A317" t="str">
        <f>BQ769x2Header!A317&amp;" "&amp;BQ769x2Header!B317&amp;" "&amp;BQ769x2Header!C317</f>
        <v>#define IntTemperature 0x68</v>
      </c>
    </row>
    <row r="318" spans="1:1" x14ac:dyDescent="0.25">
      <c r="A318" t="str">
        <f>BQ769x2Header!A318&amp;" "&amp;BQ769x2Header!B318&amp;" "&amp;BQ769x2Header!C318</f>
        <v>#define CFETOFFTemperature 0x6A</v>
      </c>
    </row>
    <row r="319" spans="1:1" x14ac:dyDescent="0.25">
      <c r="A319" t="str">
        <f>BQ769x2Header!A319&amp;" "&amp;BQ769x2Header!B319&amp;" "&amp;BQ769x2Header!C319</f>
        <v>#define DFETOFFTemperature 0x6C</v>
      </c>
    </row>
    <row r="320" spans="1:1" x14ac:dyDescent="0.25">
      <c r="A320" t="str">
        <f>BQ769x2Header!A320&amp;" "&amp;BQ769x2Header!B320&amp;" "&amp;BQ769x2Header!C320</f>
        <v>#define ALERTTemperature 0x6E</v>
      </c>
    </row>
    <row r="321" spans="1:1" x14ac:dyDescent="0.25">
      <c r="A321" t="str">
        <f>BQ769x2Header!A321&amp;" "&amp;BQ769x2Header!B321&amp;" "&amp;BQ769x2Header!C321</f>
        <v>#define TS1Temperature 0x70</v>
      </c>
    </row>
    <row r="322" spans="1:1" x14ac:dyDescent="0.25">
      <c r="A322" t="str">
        <f>BQ769x2Header!A322&amp;" "&amp;BQ769x2Header!B322&amp;" "&amp;BQ769x2Header!C322</f>
        <v>#define TS2Temperature 0x72</v>
      </c>
    </row>
    <row r="323" spans="1:1" x14ac:dyDescent="0.25">
      <c r="A323" t="str">
        <f>BQ769x2Header!A323&amp;" "&amp;BQ769x2Header!B323&amp;" "&amp;BQ769x2Header!C323</f>
        <v>#define TS3Temperature 0x74</v>
      </c>
    </row>
    <row r="324" spans="1:1" x14ac:dyDescent="0.25">
      <c r="A324" t="str">
        <f>BQ769x2Header!A324&amp;" "&amp;BQ769x2Header!B324&amp;" "&amp;BQ769x2Header!C324</f>
        <v>#define HDQTemperature 0x76</v>
      </c>
    </row>
    <row r="325" spans="1:1" x14ac:dyDescent="0.25">
      <c r="A325" t="str">
        <f>BQ769x2Header!A325&amp;" "&amp;BQ769x2Header!B325&amp;" "&amp;BQ769x2Header!C325</f>
        <v>#define DCHGTemperature 0x78</v>
      </c>
    </row>
    <row r="326" spans="1:1" x14ac:dyDescent="0.25">
      <c r="A326" t="str">
        <f>BQ769x2Header!A326&amp;" "&amp;BQ769x2Header!B326&amp;" "&amp;BQ769x2Header!C326</f>
        <v>#define DDSGTemperature 0x7A</v>
      </c>
    </row>
    <row r="327" spans="1:1" x14ac:dyDescent="0.25">
      <c r="A327" t="str">
        <f>BQ769x2Header!A327&amp;" "&amp;BQ769x2Header!B327&amp;" "&amp;BQ769x2Header!C327</f>
        <v>#define FETStatus 0x7F</v>
      </c>
    </row>
    <row r="328" spans="1:1" x14ac:dyDescent="0.25">
      <c r="A328" t="str">
        <f>BQ769x2Header!A328&amp;" "&amp;BQ769x2Header!B328&amp;" "&amp;BQ769x2Header!C328</f>
        <v xml:space="preserve">  </v>
      </c>
    </row>
    <row r="329" spans="1:1" x14ac:dyDescent="0.25">
      <c r="A329" t="str">
        <f>BQ769x2Header!A329&amp;" "&amp;BQ769x2Header!B329&amp;" "&amp;BQ769x2Header!C329</f>
        <v xml:space="preserve">//SubCommands  </v>
      </c>
    </row>
    <row r="330" spans="1:1" x14ac:dyDescent="0.25">
      <c r="A330" t="str">
        <f>BQ769x2Header!A330&amp;" "&amp;BQ769x2Header!B330&amp;" "&amp;BQ769x2Header!C330</f>
        <v>#define DEVICE_NUMBER 0x0001</v>
      </c>
    </row>
    <row r="331" spans="1:1" x14ac:dyDescent="0.25">
      <c r="A331" t="str">
        <f>BQ769x2Header!A331&amp;" "&amp;BQ769x2Header!B331&amp;" "&amp;BQ769x2Header!C331</f>
        <v>#define FW_VERSION 0x0002</v>
      </c>
    </row>
    <row r="332" spans="1:1" x14ac:dyDescent="0.25">
      <c r="A332" t="str">
        <f>BQ769x2Header!A332&amp;" "&amp;BQ769x2Header!B332&amp;" "&amp;BQ769x2Header!C332</f>
        <v>#define HW_VERSION 0x0003</v>
      </c>
    </row>
    <row r="333" spans="1:1" x14ac:dyDescent="0.25">
      <c r="A333" t="str">
        <f>BQ769x2Header!A333&amp;" "&amp;BQ769x2Header!B333&amp;" "&amp;BQ769x2Header!C333</f>
        <v>#define IROM_SIG 0x0004</v>
      </c>
    </row>
    <row r="334" spans="1:1" x14ac:dyDescent="0.25">
      <c r="A334" t="str">
        <f>BQ769x2Header!A334&amp;" "&amp;BQ769x2Header!B334&amp;" "&amp;BQ769x2Header!C334</f>
        <v>#define STATIC_CFG_SIG 0x0005</v>
      </c>
    </row>
    <row r="335" spans="1:1" x14ac:dyDescent="0.25">
      <c r="A335" t="str">
        <f>BQ769x2Header!A335&amp;" "&amp;BQ769x2Header!B335&amp;" "&amp;BQ769x2Header!C335</f>
        <v>#define PREV_MACWRITE 0x0007</v>
      </c>
    </row>
    <row r="336" spans="1:1" x14ac:dyDescent="0.25">
      <c r="A336" t="str">
        <f>BQ769x2Header!A336&amp;" "&amp;BQ769x2Header!B336&amp;" "&amp;BQ769x2Header!C336</f>
        <v>#define DROM_SIG 0x0009</v>
      </c>
    </row>
    <row r="337" spans="1:1" x14ac:dyDescent="0.25">
      <c r="A337" t="str">
        <f>BQ769x2Header!A337&amp;" "&amp;BQ769x2Header!B337&amp;" "&amp;BQ769x2Header!C337</f>
        <v>#define SECURITY_KEYS 0x0035</v>
      </c>
    </row>
    <row r="338" spans="1:1" x14ac:dyDescent="0.25">
      <c r="A338" t="str">
        <f>BQ769x2Header!A338&amp;" "&amp;BQ769x2Header!B338&amp;" "&amp;BQ769x2Header!C338</f>
        <v>#define SAVED_PF_STATUS 0x0053</v>
      </c>
    </row>
    <row r="339" spans="1:1" x14ac:dyDescent="0.25">
      <c r="A339" t="str">
        <f>BQ769x2Header!A339&amp;" "&amp;BQ769x2Header!B339&amp;" "&amp;BQ769x2Header!C339</f>
        <v>#define MANUFACTURINGSTATUS 0x0057</v>
      </c>
    </row>
    <row r="340" spans="1:1" x14ac:dyDescent="0.25">
      <c r="A340" t="str">
        <f>BQ769x2Header!A340&amp;" "&amp;BQ769x2Header!B340&amp;" "&amp;BQ769x2Header!C340</f>
        <v>#define MANU_DATA 0x0070</v>
      </c>
    </row>
    <row r="341" spans="1:1" x14ac:dyDescent="0.25">
      <c r="A341" t="str">
        <f>BQ769x2Header!A341&amp;" "&amp;BQ769x2Header!B341&amp;" "&amp;BQ769x2Header!C341</f>
        <v>#define DASTATUS1 0x0071</v>
      </c>
    </row>
    <row r="342" spans="1:1" x14ac:dyDescent="0.25">
      <c r="A342" t="str">
        <f>BQ769x2Header!A342&amp;" "&amp;BQ769x2Header!B342&amp;" "&amp;BQ769x2Header!C342</f>
        <v>#define DASTATUS2 0x0072</v>
      </c>
    </row>
    <row r="343" spans="1:1" x14ac:dyDescent="0.25">
      <c r="A343" t="str">
        <f>BQ769x2Header!A343&amp;" "&amp;BQ769x2Header!B343&amp;" "&amp;BQ769x2Header!C343</f>
        <v>#define DASTATUS3 0x0073</v>
      </c>
    </row>
    <row r="344" spans="1:1" x14ac:dyDescent="0.25">
      <c r="A344" t="str">
        <f>BQ769x2Header!A344&amp;" "&amp;BQ769x2Header!B344&amp;" "&amp;BQ769x2Header!C344</f>
        <v>#define DASTATUS4 0x0074</v>
      </c>
    </row>
    <row r="345" spans="1:1" x14ac:dyDescent="0.25">
      <c r="A345" t="str">
        <f>BQ769x2Header!A345&amp;" "&amp;BQ769x2Header!B345&amp;" "&amp;BQ769x2Header!C345</f>
        <v>#define DASTATUS5 0x0075</v>
      </c>
    </row>
    <row r="346" spans="1:1" x14ac:dyDescent="0.25">
      <c r="A346" t="str">
        <f>BQ769x2Header!A346&amp;" "&amp;BQ769x2Header!B346&amp;" "&amp;BQ769x2Header!C346</f>
        <v>#define DASTATUS6 0x0076</v>
      </c>
    </row>
    <row r="347" spans="1:1" x14ac:dyDescent="0.25">
      <c r="A347" t="str">
        <f>BQ769x2Header!A347&amp;" "&amp;BQ769x2Header!B347&amp;" "&amp;BQ769x2Header!C347</f>
        <v>#define DASTATUS7 0x0077</v>
      </c>
    </row>
    <row r="348" spans="1:1" x14ac:dyDescent="0.25">
      <c r="A348" t="str">
        <f>BQ769x2Header!A348&amp;" "&amp;BQ769x2Header!B348&amp;" "&amp;BQ769x2Header!C348</f>
        <v>#define CUV_SNAPSHOT 0x0080</v>
      </c>
    </row>
    <row r="349" spans="1:1" x14ac:dyDescent="0.25">
      <c r="A349" t="str">
        <f>BQ769x2Header!A349&amp;" "&amp;BQ769x2Header!B349&amp;" "&amp;BQ769x2Header!C349</f>
        <v>#define COV_SNAPSHOT 0X0081</v>
      </c>
    </row>
    <row r="350" spans="1:1" x14ac:dyDescent="0.25">
      <c r="A350" t="str">
        <f>BQ769x2Header!A350&amp;" "&amp;BQ769x2Header!B350&amp;" "&amp;BQ769x2Header!C350</f>
        <v>#define CB_ACTIVE_CELLS 0x0083</v>
      </c>
    </row>
    <row r="351" spans="1:1" x14ac:dyDescent="0.25">
      <c r="A351" t="str">
        <f>BQ769x2Header!A351&amp;" "&amp;BQ769x2Header!B351&amp;" "&amp;BQ769x2Header!C351</f>
        <v>#define CB_SET_LVL 0x0084</v>
      </c>
    </row>
    <row r="352" spans="1:1" x14ac:dyDescent="0.25">
      <c r="A352" t="str">
        <f>BQ769x2Header!A352&amp;" "&amp;BQ769x2Header!B352&amp;" "&amp;BQ769x2Header!C352</f>
        <v>#define CBSTATUS1 0x0085</v>
      </c>
    </row>
    <row r="353" spans="1:1" x14ac:dyDescent="0.25">
      <c r="A353" t="str">
        <f>BQ769x2Header!A353&amp;" "&amp;BQ769x2Header!B353&amp;" "&amp;BQ769x2Header!C353</f>
        <v>#define CBSTATUS2 0x0086</v>
      </c>
    </row>
    <row r="354" spans="1:1" x14ac:dyDescent="0.25">
      <c r="A354" t="str">
        <f>BQ769x2Header!A354&amp;" "&amp;BQ769x2Header!B354&amp;" "&amp;BQ769x2Header!C354</f>
        <v>#define CBSTATUS3 0x0087</v>
      </c>
    </row>
    <row r="355" spans="1:1" x14ac:dyDescent="0.25">
      <c r="A355" t="str">
        <f>BQ769x2Header!A355&amp;" "&amp;BQ769x2Header!B355&amp;" "&amp;BQ769x2Header!C355</f>
        <v>#define FET_CONTROL 0x0097</v>
      </c>
    </row>
    <row r="356" spans="1:1" x14ac:dyDescent="0.25">
      <c r="A356" t="str">
        <f>BQ769x2Header!A356&amp;" "&amp;BQ769x2Header!B356&amp;" "&amp;BQ769x2Header!C356</f>
        <v>#define REG12_CONTROL 0x0098</v>
      </c>
    </row>
    <row r="357" spans="1:1" x14ac:dyDescent="0.25">
      <c r="A357" t="str">
        <f>BQ769x2Header!A357&amp;" "&amp;BQ769x2Header!B357&amp;" "&amp;BQ769x2Header!C357</f>
        <v>#define OTP_WR_CHECK 0x00A0</v>
      </c>
    </row>
    <row r="358" spans="1:1" x14ac:dyDescent="0.25">
      <c r="A358" t="str">
        <f>BQ769x2Header!A358&amp;" "&amp;BQ769x2Header!B358&amp;" "&amp;BQ769x2Header!C358</f>
        <v>#define OTP_WRITE 0x00A1</v>
      </c>
    </row>
    <row r="359" spans="1:1" x14ac:dyDescent="0.25">
      <c r="A359" t="str">
        <f>BQ769x2Header!A359&amp;" "&amp;BQ769x2Header!B359&amp;" "&amp;BQ769x2Header!C359</f>
        <v>#define READ_CAL1 0xF081</v>
      </c>
    </row>
    <row r="360" spans="1:1" x14ac:dyDescent="0.25">
      <c r="A360" t="str">
        <f>BQ769x2Header!A360&amp;" "&amp;BQ769x2Header!B360&amp;" "&amp;BQ769x2Header!C360</f>
        <v>#define CAL_CUV 0xF090</v>
      </c>
    </row>
    <row r="361" spans="1:1" x14ac:dyDescent="0.25">
      <c r="A361" t="str">
        <f>BQ769x2Header!A361&amp;" "&amp;BQ769x2Header!B361&amp;" "&amp;BQ769x2Header!C361</f>
        <v>#define CAL_COV 0xF091</v>
      </c>
    </row>
    <row r="362" spans="1:1" x14ac:dyDescent="0.25">
      <c r="A362" t="str">
        <f>BQ769x2Header!A362&amp;" "&amp;BQ769x2Header!B362&amp;" "&amp;BQ769x2Header!C362</f>
        <v xml:space="preserve">  </v>
      </c>
    </row>
    <row r="363" spans="1:1" x14ac:dyDescent="0.25">
      <c r="A363" t="str">
        <f>BQ769x2Header!A363&amp;" "&amp;BQ769x2Header!B363&amp;" "&amp;BQ769x2Header!C363</f>
        <v xml:space="preserve">//Command-only Subcommands  </v>
      </c>
    </row>
    <row r="364" spans="1:1" x14ac:dyDescent="0.25">
      <c r="A364" t="str">
        <f>BQ769x2Header!A364&amp;" "&amp;BQ769x2Header!B364&amp;" "&amp;BQ769x2Header!C364</f>
        <v>#define EXIT_DEEPSLEEP 0x000E</v>
      </c>
    </row>
    <row r="365" spans="1:1" x14ac:dyDescent="0.25">
      <c r="A365" t="str">
        <f>BQ769x2Header!A365&amp;" "&amp;BQ769x2Header!B365&amp;" "&amp;BQ769x2Header!C365</f>
        <v>#define DEEPSLEEP 0x000F</v>
      </c>
    </row>
    <row r="366" spans="1:1" x14ac:dyDescent="0.25">
      <c r="A366" t="str">
        <f>BQ769x2Header!A366&amp;" "&amp;BQ769x2Header!B366&amp;" "&amp;BQ769x2Header!C366</f>
        <v>#define SHUTDOWN 0x0010</v>
      </c>
    </row>
    <row r="367" spans="1:1" x14ac:dyDescent="0.25">
      <c r="A367" t="str">
        <f>BQ769x2Header!A367&amp;" "&amp;BQ769x2Header!B367&amp;" "&amp;BQ769x2Header!C367</f>
        <v>#define RESET 0x0012</v>
      </c>
    </row>
    <row r="368" spans="1:1" x14ac:dyDescent="0.25">
      <c r="A368" t="str">
        <f>BQ769x2Header!A368&amp;" "&amp;BQ769x2Header!B368&amp;" "&amp;BQ769x2Header!C368</f>
        <v>#define PDSGTEST 0x001C</v>
      </c>
    </row>
    <row r="369" spans="1:1" x14ac:dyDescent="0.25">
      <c r="A369" t="str">
        <f>BQ769x2Header!A369&amp;" "&amp;BQ769x2Header!B369&amp;" "&amp;BQ769x2Header!C369</f>
        <v>#define FUSE_TOGGLE 0x001D</v>
      </c>
    </row>
    <row r="370" spans="1:1" x14ac:dyDescent="0.25">
      <c r="A370" t="str">
        <f>BQ769x2Header!A370&amp;" "&amp;BQ769x2Header!B370&amp;" "&amp;BQ769x2Header!C370</f>
        <v>#define PCHGTEST 0x001E</v>
      </c>
    </row>
    <row r="371" spans="1:1" x14ac:dyDescent="0.25">
      <c r="A371" t="str">
        <f>BQ769x2Header!A371&amp;" "&amp;BQ769x2Header!B371&amp;" "&amp;BQ769x2Header!C371</f>
        <v>#define CHGTEST 0x001F</v>
      </c>
    </row>
    <row r="372" spans="1:1" x14ac:dyDescent="0.25">
      <c r="A372" t="str">
        <f>BQ769x2Header!A372&amp;" "&amp;BQ769x2Header!B372&amp;" "&amp;BQ769x2Header!C372</f>
        <v>#define DSGTEST 0x0020</v>
      </c>
    </row>
    <row r="373" spans="1:1" x14ac:dyDescent="0.25">
      <c r="A373" t="str">
        <f>BQ769x2Header!A373&amp;" "&amp;BQ769x2Header!B373&amp;" "&amp;BQ769x2Header!C373</f>
        <v>#define FET_ENABLE 0x0022</v>
      </c>
    </row>
    <row r="374" spans="1:1" x14ac:dyDescent="0.25">
      <c r="A374" t="str">
        <f>BQ769x2Header!A374&amp;" "&amp;BQ769x2Header!B374&amp;" "&amp;BQ769x2Header!C374</f>
        <v>#define PF_ENABLE 0x0024</v>
      </c>
    </row>
    <row r="375" spans="1:1" x14ac:dyDescent="0.25">
      <c r="A375" t="str">
        <f>BQ769x2Header!A375&amp;" "&amp;BQ769x2Header!B375&amp;" "&amp;BQ769x2Header!C375</f>
        <v>#define PF_RESET 0x0029</v>
      </c>
    </row>
    <row r="376" spans="1:1" x14ac:dyDescent="0.25">
      <c r="A376" t="str">
        <f>BQ769x2Header!A376&amp;" "&amp;BQ769x2Header!B376&amp;" "&amp;BQ769x2Header!C376</f>
        <v>#define SEAL 0x0030</v>
      </c>
    </row>
    <row r="377" spans="1:1" x14ac:dyDescent="0.25">
      <c r="A377" t="str">
        <f>BQ769x2Header!A377&amp;" "&amp;BQ769x2Header!B377&amp;" "&amp;BQ769x2Header!C377</f>
        <v>#define RESET_PASSQ 0x0082</v>
      </c>
    </row>
    <row r="378" spans="1:1" x14ac:dyDescent="0.25">
      <c r="A378" t="str">
        <f>BQ769x2Header!A378&amp;" "&amp;BQ769x2Header!B378&amp;" "&amp;BQ769x2Header!C378</f>
        <v>#define PTO_RECOVER 0x008A</v>
      </c>
    </row>
    <row r="379" spans="1:1" x14ac:dyDescent="0.25">
      <c r="A379" t="str">
        <f>BQ769x2Header!A379&amp;" "&amp;BQ769x2Header!B379&amp;" "&amp;BQ769x2Header!C379</f>
        <v>#define SET_CFGUPDATE 0x0090</v>
      </c>
    </row>
    <row r="380" spans="1:1" x14ac:dyDescent="0.25">
      <c r="A380" t="str">
        <f>BQ769x2Header!A380&amp;" "&amp;BQ769x2Header!B380&amp;" "&amp;BQ769x2Header!C380</f>
        <v>#define EXIT_CFGUPDATE 0x0092</v>
      </c>
    </row>
    <row r="381" spans="1:1" x14ac:dyDescent="0.25">
      <c r="A381" t="str">
        <f>BQ769x2Header!A381&amp;" "&amp;BQ769x2Header!B381&amp;" "&amp;BQ769x2Header!C381</f>
        <v>#define DSG_PDSG_OFF 0x0093</v>
      </c>
    </row>
    <row r="382" spans="1:1" x14ac:dyDescent="0.25">
      <c r="A382" t="str">
        <f>BQ769x2Header!A382&amp;" "&amp;BQ769x2Header!B382&amp;" "&amp;BQ769x2Header!C382</f>
        <v>#define CHG_PCHG_OFF 0x0094</v>
      </c>
    </row>
    <row r="383" spans="1:1" x14ac:dyDescent="0.25">
      <c r="A383" t="str">
        <f>BQ769x2Header!A383&amp;" "&amp;BQ769x2Header!B383&amp;" "&amp;BQ769x2Header!C383</f>
        <v>#define ALL_FETS_OFF 0x0095</v>
      </c>
    </row>
    <row r="384" spans="1:1" x14ac:dyDescent="0.25">
      <c r="A384" t="str">
        <f>BQ769x2Header!A384&amp;" "&amp;BQ769x2Header!B384&amp;" "&amp;BQ769x2Header!C384</f>
        <v>#define ALL_FETS_ON 0x0096</v>
      </c>
    </row>
    <row r="385" spans="1:1" x14ac:dyDescent="0.25">
      <c r="A385" t="str">
        <f>BQ769x2Header!A385&amp;" "&amp;BQ769x2Header!B385&amp;" "&amp;BQ769x2Header!C385</f>
        <v>#define SLEEP_ENABLE 0x0099</v>
      </c>
    </row>
    <row r="386" spans="1:1" x14ac:dyDescent="0.25">
      <c r="A386" t="str">
        <f>BQ769x2Header!A386&amp;" "&amp;BQ769x2Header!B386&amp;" "&amp;BQ769x2Header!C386</f>
        <v>#define SLEEP_DISABLE 0x009A</v>
      </c>
    </row>
    <row r="387" spans="1:1" x14ac:dyDescent="0.25">
      <c r="A387" t="str">
        <f>BQ769x2Header!A387&amp;" "&amp;BQ769x2Header!B387&amp;" "&amp;BQ769x2Header!C387</f>
        <v>#define OCDL_RECOVER 0x009B</v>
      </c>
    </row>
    <row r="388" spans="1:1" x14ac:dyDescent="0.25">
      <c r="A388" t="str">
        <f>BQ769x2Header!A388&amp;" "&amp;BQ769x2Header!B388&amp;" "&amp;BQ769x2Header!C388</f>
        <v>#define SCDL_RECOVER 0x009C</v>
      </c>
    </row>
    <row r="389" spans="1:1" x14ac:dyDescent="0.25">
      <c r="A389" t="str">
        <f>BQ769x2Header!A389&amp;" "&amp;BQ769x2Header!B389&amp;" "&amp;BQ769x2Header!C389</f>
        <v>#define LOAD_DETECT_RESTART 0x009D</v>
      </c>
    </row>
    <row r="390" spans="1:1" x14ac:dyDescent="0.25">
      <c r="A390" t="str">
        <f>BQ769x2Header!A390&amp;" "&amp;BQ769x2Header!B390&amp;" "&amp;BQ769x2Header!C390</f>
        <v>#define LOAD_DETECT_ON 0x009E</v>
      </c>
    </row>
    <row r="391" spans="1:1" x14ac:dyDescent="0.25">
      <c r="A391" t="str">
        <f>BQ769x2Header!A391&amp;" "&amp;BQ769x2Header!B391&amp;" "&amp;BQ769x2Header!C391</f>
        <v>#define LOAD_DETECT_OFF 0x009F</v>
      </c>
    </row>
    <row r="392" spans="1:1" x14ac:dyDescent="0.25">
      <c r="A392" t="str">
        <f>BQ769x2Header!A392&amp;" "&amp;BQ769x2Header!B392&amp;" "&amp;BQ769x2Header!C392</f>
        <v>#define CFETOFF_LO 0x2800</v>
      </c>
    </row>
    <row r="393" spans="1:1" x14ac:dyDescent="0.25">
      <c r="A393" t="str">
        <f>BQ769x2Header!A393&amp;" "&amp;BQ769x2Header!B393&amp;" "&amp;BQ769x2Header!C393</f>
        <v>#define DFETOFF_LO 0x2801</v>
      </c>
    </row>
    <row r="394" spans="1:1" x14ac:dyDescent="0.25">
      <c r="A394" t="str">
        <f>BQ769x2Header!A394&amp;" "&amp;BQ769x2Header!B394&amp;" "&amp;BQ769x2Header!C394</f>
        <v>#define ALERT_LO 0x2802</v>
      </c>
    </row>
    <row r="395" spans="1:1" x14ac:dyDescent="0.25">
      <c r="A395" t="str">
        <f>BQ769x2Header!A395&amp;" "&amp;BQ769x2Header!B395&amp;" "&amp;BQ769x2Header!C395</f>
        <v>#define HDQ_LO 0x2806</v>
      </c>
    </row>
    <row r="396" spans="1:1" x14ac:dyDescent="0.25">
      <c r="A396" t="str">
        <f>BQ769x2Header!A396&amp;" "&amp;BQ769x2Header!B396&amp;" "&amp;BQ769x2Header!C396</f>
        <v>#define DCHG_LO 0x2807</v>
      </c>
    </row>
    <row r="397" spans="1:1" x14ac:dyDescent="0.25">
      <c r="A397" t="str">
        <f>BQ769x2Header!A397&amp;" "&amp;BQ769x2Header!B397&amp;" "&amp;BQ769x2Header!C397</f>
        <v>#define DDSG_LO 0x2808</v>
      </c>
    </row>
    <row r="398" spans="1:1" x14ac:dyDescent="0.25">
      <c r="A398" t="str">
        <f>BQ769x2Header!A398&amp;" "&amp;BQ769x2Header!B398&amp;" "&amp;BQ769x2Header!C398</f>
        <v>#define CFETOFF_HI 0x2810</v>
      </c>
    </row>
    <row r="399" spans="1:1" x14ac:dyDescent="0.25">
      <c r="A399" t="str">
        <f>BQ769x2Header!A399&amp;" "&amp;BQ769x2Header!B399&amp;" "&amp;BQ769x2Header!C399</f>
        <v>#define DFETOFF_HI 0x2811</v>
      </c>
    </row>
    <row r="400" spans="1:1" x14ac:dyDescent="0.25">
      <c r="A400" t="str">
        <f>BQ769x2Header!A400&amp;" "&amp;BQ769x2Header!B400&amp;" "&amp;BQ769x2Header!C400</f>
        <v>#define ALERT_HI 0x2812</v>
      </c>
    </row>
    <row r="401" spans="1:1" x14ac:dyDescent="0.25">
      <c r="A401" t="str">
        <f>BQ769x2Header!A401&amp;" "&amp;BQ769x2Header!B401&amp;" "&amp;BQ769x2Header!C401</f>
        <v>#define HDQ_HI 0x2816</v>
      </c>
    </row>
    <row r="402" spans="1:1" x14ac:dyDescent="0.25">
      <c r="A402" t="str">
        <f>BQ769x2Header!A402&amp;" "&amp;BQ769x2Header!B402&amp;" "&amp;BQ769x2Header!C402</f>
        <v>#define DCHG_HI 0x2817</v>
      </c>
    </row>
    <row r="403" spans="1:1" x14ac:dyDescent="0.25">
      <c r="A403" t="str">
        <f>BQ769x2Header!A403&amp;" "&amp;BQ769x2Header!B403&amp;" "&amp;BQ769x2Header!C403</f>
        <v>#define DDSG_HI 0x2818</v>
      </c>
    </row>
    <row r="404" spans="1:1" x14ac:dyDescent="0.25">
      <c r="A404" t="str">
        <f>BQ769x2Header!A404&amp;" "&amp;BQ769x2Header!B404&amp;" "&amp;BQ769x2Header!C404</f>
        <v>#define PF_FORCE_A 0x2857</v>
      </c>
    </row>
    <row r="405" spans="1:1" x14ac:dyDescent="0.25">
      <c r="A405" t="str">
        <f>BQ769x2Header!A405&amp;" "&amp;BQ769x2Header!B405&amp;" "&amp;BQ769x2Header!C405</f>
        <v>#define PF_FORCE_B 0x29A3</v>
      </c>
    </row>
    <row r="406" spans="1:1" x14ac:dyDescent="0.25">
      <c r="A406" t="str">
        <f>BQ769x2Header!A406&amp;" "&amp;BQ769x2Header!B406&amp;" "&amp;BQ769x2Header!C406</f>
        <v>#define SWAP_COMM_MODE 0x29BC</v>
      </c>
    </row>
    <row r="407" spans="1:1" x14ac:dyDescent="0.25">
      <c r="A407" t="str">
        <f>BQ769x2Header!A407&amp;" "&amp;BQ769x2Header!B407&amp;" "&amp;BQ769x2Header!C407</f>
        <v>#define SWAP_TO_I2C 0x29E7</v>
      </c>
    </row>
    <row r="408" spans="1:1" x14ac:dyDescent="0.25">
      <c r="A408" t="str">
        <f>BQ769x2Header!A408&amp;" "&amp;BQ769x2Header!B408&amp;" "&amp;BQ769x2Header!C408</f>
        <v>#define SWAP_TO_SPI 0x7C35</v>
      </c>
    </row>
    <row r="409" spans="1:1" x14ac:dyDescent="0.25">
      <c r="A409" t="str">
        <f>BQ769x2Header!A409&amp;" "&amp;BQ769x2Header!B409&amp;" "&amp;BQ769x2Header!C409</f>
        <v>#define SWAP_TO_HDQ 0x7C40</v>
      </c>
    </row>
    <row r="410" spans="1:1" x14ac:dyDescent="0.25">
      <c r="A410" t="str">
        <f>BQ769x2Header!A410&amp;" "&amp;BQ769x2Header!B410&amp;" "&amp;BQ769x2Header!C410</f>
        <v xml:space="preserve">  </v>
      </c>
    </row>
    <row r="411" spans="1:1" x14ac:dyDescent="0.25">
      <c r="A411" t="str">
        <f>BQ769x2Header!A411&amp;" "&amp;BQ769x2Header!B411&amp;" "&amp;BQ769x2Header!C411</f>
        <v xml:space="preserve">  </v>
      </c>
    </row>
    <row r="412" spans="1:1" x14ac:dyDescent="0.25">
      <c r="A412" t="str">
        <f>BQ769x2Header!A412&amp;" "&amp;BQ769x2Header!B412&amp;" "&amp;BQ769x2Header!C412</f>
        <v xml:space="preserve">  </v>
      </c>
    </row>
    <row r="413" spans="1:1" x14ac:dyDescent="0.25">
      <c r="A413" t="str">
        <f>BQ769x2Header!A413&amp;" "&amp;BQ769x2Header!B413&amp;" "&amp;BQ769x2Header!C413</f>
        <v xml:space="preserve">  </v>
      </c>
    </row>
    <row r="414" spans="1:1" x14ac:dyDescent="0.25">
      <c r="A414" t="str">
        <f>BQ769x2Header!A414&amp;" "&amp;BQ769x2Header!B414&amp;" "&amp;BQ769x2Header!C414</f>
        <v xml:space="preserve">  </v>
      </c>
    </row>
    <row r="415" spans="1:1" x14ac:dyDescent="0.25">
      <c r="A415" t="str">
        <f>BQ769x2Header!A415&amp;" "&amp;BQ769x2Header!B415&amp;" "&amp;BQ769x2Header!C415</f>
        <v xml:space="preserve">  </v>
      </c>
    </row>
    <row r="416" spans="1:1" x14ac:dyDescent="0.25">
      <c r="A416" t="str">
        <f>BQ769x2Header!A416&amp;" "&amp;BQ769x2Header!B416&amp;" "&amp;BQ769x2Header!C416</f>
        <v xml:space="preserve">  </v>
      </c>
    </row>
    <row r="417" spans="1:1" x14ac:dyDescent="0.25">
      <c r="A417" t="str">
        <f>BQ769x2Header!A417&amp;" "&amp;BQ769x2Header!B417&amp;" "&amp;BQ769x2Header!C417</f>
        <v xml:space="preserve">  </v>
      </c>
    </row>
    <row r="418" spans="1:1" x14ac:dyDescent="0.25">
      <c r="A418" t="str">
        <f>BQ769x2Header!A418&amp;" "&amp;BQ769x2Header!B418&amp;" "&amp;BQ769x2Header!C418</f>
        <v xml:space="preserve">  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BQ769x2Header</vt:lpstr>
      <vt:lpstr>output</vt:lpstr>
    </vt:vector>
  </TitlesOfParts>
  <Company>Texas Instruments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Sunna, Matt</dc:creator>
  <cp:lastModifiedBy>Sunna, Matt</cp:lastModifiedBy>
  <dcterms:created xsi:type="dcterms:W3CDTF">2021-08-05T21:34:14Z</dcterms:created>
  <dcterms:modified xsi:type="dcterms:W3CDTF">2021-09-14T20:39:00Z</dcterms:modified>
</cp:coreProperties>
</file>