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8" yWindow="120" windowWidth="21465" windowHeight="8528"/>
  </bookViews>
  <sheets>
    <sheet name="Sheet1" sheetId="1" r:id="rId1"/>
    <sheet name="Sheet2" sheetId="2" r:id="rId2"/>
    <sheet name="Sheet3" sheetId="3" r:id="rId3"/>
  </sheets>
  <definedNames>
    <definedName name="Fsw_CCM">Sheet1!$E$1</definedName>
    <definedName name="Fsw_ECO">Sheet1!$B$6</definedName>
    <definedName name="IOUT">Sheet1!$B$3</definedName>
    <definedName name="L">Sheet1!$B$4</definedName>
    <definedName name="Tsw_CCM">Sheet1!$E$2</definedName>
    <definedName name="Tsw_ECO">Sheet1!$B$5</definedName>
    <definedName name="VIN">Sheet1!$B$1</definedName>
    <definedName name="VOUT">Sheet1!$B$2</definedName>
  </definedNames>
  <calcPr calcId="145621"/>
</workbook>
</file>

<file path=xl/calcChain.xml><?xml version="1.0" encoding="utf-8"?>
<calcChain xmlns="http://schemas.openxmlformats.org/spreadsheetml/2006/main">
  <c r="B5" i="1" l="1"/>
  <c r="B6" i="1" s="1"/>
  <c r="E2" i="1"/>
</calcChain>
</file>

<file path=xl/sharedStrings.xml><?xml version="1.0" encoding="utf-8"?>
<sst xmlns="http://schemas.openxmlformats.org/spreadsheetml/2006/main" count="16" uniqueCount="14">
  <si>
    <t>VIN</t>
  </si>
  <si>
    <t>VOUT</t>
  </si>
  <si>
    <t>IOUT</t>
  </si>
  <si>
    <t>L</t>
  </si>
  <si>
    <t>Fsw_CCM</t>
  </si>
  <si>
    <t>Fsw_ECO</t>
  </si>
  <si>
    <t>V</t>
  </si>
  <si>
    <t>A</t>
  </si>
  <si>
    <t>uH</t>
  </si>
  <si>
    <t>kHz</t>
  </si>
  <si>
    <t>Tsw_CCM</t>
  </si>
  <si>
    <t>Tsw_ECO</t>
  </si>
  <si>
    <t>us</t>
  </si>
  <si>
    <t>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</si>
</sst>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2" fillId="3" borderId="0" xfId="2"/>
    <xf numFmtId="168" fontId="0" fillId="4" borderId="0" xfId="0" applyNumberFormat="1" applyFill="1"/>
    <xf numFmtId="2" fontId="1" fillId="2" borderId="0" xfId="1" applyNumberForma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5" sqref="B5"/>
    </sheetView>
  </sheetViews>
  <sheetFormatPr defaultRowHeight="14.25" x14ac:dyDescent="0.45"/>
  <cols>
    <col min="1" max="1" width="7.9296875" bestFit="1" customWidth="1"/>
    <col min="2" max="2" width="9.19921875" bestFit="1" customWidth="1"/>
    <col min="3" max="3" width="4.6640625" customWidth="1"/>
    <col min="4" max="4" width="8.3984375" bestFit="1" customWidth="1"/>
    <col min="5" max="5" width="4.19921875" bestFit="1" customWidth="1"/>
  </cols>
  <sheetData>
    <row r="1" spans="1:6" x14ac:dyDescent="0.4">
      <c r="A1" t="s">
        <v>0</v>
      </c>
      <c r="B1" s="2">
        <v>12</v>
      </c>
      <c r="C1" t="s">
        <v>6</v>
      </c>
      <c r="D1" t="s">
        <v>4</v>
      </c>
      <c r="E1" s="1">
        <v>531</v>
      </c>
      <c r="F1" t="s">
        <v>9</v>
      </c>
    </row>
    <row r="2" spans="1:6" x14ac:dyDescent="0.4">
      <c r="A2" t="s">
        <v>1</v>
      </c>
      <c r="B2" s="2">
        <v>3.3</v>
      </c>
      <c r="C2" t="s">
        <v>6</v>
      </c>
      <c r="D2" t="s">
        <v>10</v>
      </c>
      <c r="E2" s="4">
        <f>1000000/(Fsw_CCM*1000)</f>
        <v>1.8832391713747645</v>
      </c>
      <c r="F2" t="s">
        <v>12</v>
      </c>
    </row>
    <row r="3" spans="1:6" x14ac:dyDescent="0.4">
      <c r="A3" t="s">
        <v>2</v>
      </c>
      <c r="B3" s="2">
        <v>1</v>
      </c>
      <c r="C3" t="s">
        <v>7</v>
      </c>
    </row>
    <row r="4" spans="1:6" x14ac:dyDescent="0.4">
      <c r="A4" t="s">
        <v>3</v>
      </c>
      <c r="B4" s="2">
        <v>4.7</v>
      </c>
      <c r="C4" t="s">
        <v>8</v>
      </c>
    </row>
    <row r="5" spans="1:6" x14ac:dyDescent="0.4">
      <c r="A5" t="s">
        <v>11</v>
      </c>
      <c r="B5" s="3">
        <f>1000000*(VIN-VOUT)*VOUT*(Tsw_CCM/1000000)*(Tsw_CCM/1000000)/(2*L/1000000*IOUT*VIN)</f>
        <v>0.90268255750172766</v>
      </c>
      <c r="C5" t="s">
        <v>12</v>
      </c>
    </row>
    <row r="6" spans="1:6" x14ac:dyDescent="0.4">
      <c r="A6" t="s">
        <v>5</v>
      </c>
      <c r="B6" s="3">
        <f>1/(Tsw_ECO/1000000)</f>
        <v>1107809.1536050159</v>
      </c>
      <c r="C6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Fsw_CCM</vt:lpstr>
      <vt:lpstr>Fsw_ECO</vt:lpstr>
      <vt:lpstr>IOUT</vt:lpstr>
      <vt:lpstr>L</vt:lpstr>
      <vt:lpstr>Tsw_CCM</vt:lpstr>
      <vt:lpstr>Tsw_ECO</vt:lpstr>
      <vt:lpstr>VIN</vt:lpstr>
      <vt:lpstr>VOUT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Lu</dc:creator>
  <cp:lastModifiedBy>Ryan Hu</cp:lastModifiedBy>
  <dcterms:created xsi:type="dcterms:W3CDTF">2019-06-20T03:47:55Z</dcterms:created>
  <dcterms:modified xsi:type="dcterms:W3CDTF">2020-01-22T08:37:08Z</dcterms:modified>
</cp:coreProperties>
</file>