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3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10" i="1" l="1"/>
  <c r="F10" i="1"/>
  <c r="M9" i="1"/>
  <c r="F9" i="1"/>
  <c r="M8" i="1"/>
  <c r="F8" i="1"/>
  <c r="M7" i="1"/>
  <c r="F7" i="1"/>
  <c r="M6" i="1"/>
  <c r="F6" i="1"/>
  <c r="F5" i="1"/>
  <c r="M5" i="1"/>
  <c r="M4" i="1"/>
  <c r="F4" i="1"/>
</calcChain>
</file>

<file path=xl/sharedStrings.xml><?xml version="1.0" encoding="utf-8"?>
<sst xmlns="http://schemas.openxmlformats.org/spreadsheetml/2006/main" count="85" uniqueCount="47">
  <si>
    <t>CELL1</t>
    <phoneticPr fontId="1" type="noConversion"/>
  </si>
  <si>
    <t>CELL2</t>
    <phoneticPr fontId="1" type="noConversion"/>
  </si>
  <si>
    <t>CELL3</t>
    <phoneticPr fontId="1" type="noConversion"/>
  </si>
  <si>
    <t>△V</t>
    <phoneticPr fontId="1" type="noConversion"/>
  </si>
  <si>
    <t>5052B</t>
    <phoneticPr fontId="1" type="noConversion"/>
  </si>
  <si>
    <t>Serial No.</t>
    <phoneticPr fontId="1" type="noConversion"/>
  </si>
  <si>
    <t>Bfore test</t>
    <rPh sb="0" eb="1">
      <t>ネツ</t>
    </rPh>
    <rPh sb="1" eb="3">
      <t>ショウゲキ</t>
    </rPh>
    <rPh sb="3" eb="4">
      <t>マエ</t>
    </rPh>
    <phoneticPr fontId="3"/>
  </si>
  <si>
    <t>Cell 1 Max Voltage</t>
  </si>
  <si>
    <t>Cell 2 Max Voltage</t>
  </si>
  <si>
    <t>Cell 3 Max Voltage</t>
  </si>
  <si>
    <t>Cell 4 Max Voltage</t>
  </si>
  <si>
    <t>Cell 1 Min Voltage</t>
  </si>
  <si>
    <t>Cell 2 Min Voltage</t>
  </si>
  <si>
    <t>Cell 3 Min Voltage</t>
  </si>
  <si>
    <t>Cell 4 Min Voltage</t>
  </si>
  <si>
    <t>Max Delta Cell Voltage</t>
  </si>
  <si>
    <t>Max Charge Current</t>
  </si>
  <si>
    <t>Max Discharge Current</t>
  </si>
  <si>
    <t>Max Avg Dsg Current</t>
  </si>
  <si>
    <t>Max Avg Dsg Power</t>
  </si>
  <si>
    <t>Max Temp Cell</t>
  </si>
  <si>
    <t>Min Temp Cell</t>
  </si>
  <si>
    <t>Max Delta Cell Temp</t>
  </si>
  <si>
    <t>Max Temp Int Sensor</t>
  </si>
  <si>
    <t>Min Temp Int Sensor</t>
  </si>
  <si>
    <t>Max Temp Fet</t>
  </si>
  <si>
    <t>After temperature cycle: 15 times</t>
    <rPh sb="0" eb="1">
      <t>ネツ</t>
    </rPh>
    <rPh sb="1" eb="3">
      <t>ショウゲキ</t>
    </rPh>
    <rPh sb="9" eb="10">
      <t>ゴ</t>
    </rPh>
    <phoneticPr fontId="3"/>
  </si>
  <si>
    <t>After temperature cycle: 
30 times</t>
    <rPh sb="0" eb="1">
      <t>ネツ</t>
    </rPh>
    <rPh sb="1" eb="3">
      <t>ショウゲキ</t>
    </rPh>
    <rPh sb="9" eb="10">
      <t>ゴ</t>
    </rPh>
    <phoneticPr fontId="3"/>
  </si>
  <si>
    <t>After temperature cycle: 45 times</t>
    <rPh sb="0" eb="1">
      <t>ネツ</t>
    </rPh>
    <rPh sb="1" eb="3">
      <t>ショウゲキ</t>
    </rPh>
    <rPh sb="9" eb="10">
      <t>ゴ</t>
    </rPh>
    <phoneticPr fontId="3"/>
  </si>
  <si>
    <r>
      <t>-40℃（1hour）</t>
    </r>
    <r>
      <rPr>
        <b/>
        <sz val="12"/>
        <color theme="1"/>
        <rFont val="新細明體"/>
        <family val="3"/>
        <charset val="128"/>
        <scheme val="minor"/>
      </rPr>
      <t>⇔</t>
    </r>
    <r>
      <rPr>
        <b/>
        <sz val="12"/>
        <color theme="1"/>
        <rFont val="新細明體"/>
        <family val="1"/>
        <charset val="136"/>
        <scheme val="minor"/>
      </rPr>
      <t>+72℃（1hour）</t>
    </r>
    <phoneticPr fontId="1" type="noConversion"/>
  </si>
  <si>
    <t>5041B</t>
    <phoneticPr fontId="1" type="noConversion"/>
  </si>
  <si>
    <t>Total Voltage</t>
    <phoneticPr fontId="1" type="noConversion"/>
  </si>
  <si>
    <t>Date</t>
    <phoneticPr fontId="1" type="noConversion"/>
  </si>
  <si>
    <t>Date</t>
    <phoneticPr fontId="1" type="noConversion"/>
  </si>
  <si>
    <t>【Temperature cycle test condition 】</t>
    <phoneticPr fontId="1" type="noConversion"/>
  </si>
  <si>
    <t>【Room temperature storage test】</t>
    <phoneticPr fontId="1" type="noConversion"/>
  </si>
  <si>
    <t>Test in September</t>
    <phoneticPr fontId="1" type="noConversion"/>
  </si>
  <si>
    <t>8th Nov.</t>
    <phoneticPr fontId="1" type="noConversion"/>
  </si>
  <si>
    <t>11th Nov.</t>
    <phoneticPr fontId="1" type="noConversion"/>
  </si>
  <si>
    <t>12th Nov.</t>
    <phoneticPr fontId="1" type="noConversion"/>
  </si>
  <si>
    <t>13th Nov.</t>
    <phoneticPr fontId="1" type="noConversion"/>
  </si>
  <si>
    <t>14th Nov.</t>
    <phoneticPr fontId="1" type="noConversion"/>
  </si>
  <si>
    <t>15th Nov.</t>
    <phoneticPr fontId="1" type="noConversion"/>
  </si>
  <si>
    <t>18th Nov.</t>
    <phoneticPr fontId="1" type="noConversion"/>
  </si>
  <si>
    <t>【Temperature cycle test result】</t>
    <rPh sb="0" eb="2">
      <t>ケッカ</t>
    </rPh>
    <phoneticPr fontId="3"/>
  </si>
  <si>
    <t xml:space="preserve">(2) The equipment could be turned on properly by using these 2 batteries. </t>
    <phoneticPr fontId="1" type="noConversion"/>
  </si>
  <si>
    <t>(1) Performed Discharge - charge test afater 15 cycles. The batteries could work properly.  Max Delta Cell Voltage was not updated.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</si>
</sst>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6"/>
      <name val="新細明體"/>
      <family val="3"/>
      <charset val="128"/>
      <scheme val="minor"/>
    </font>
    <font>
      <sz val="11"/>
      <color theme="1"/>
      <name val="新細明體"/>
      <family val="2"/>
      <charset val="128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新細明體"/>
      <family val="3"/>
      <charset val="128"/>
      <scheme val="minor"/>
    </font>
    <font>
      <b/>
      <sz val="12"/>
      <color rgb="FF0070C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4"/>
      <color theme="1"/>
      <name val="新細明體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2">
      <alignment vertical="center"/>
    </xf>
    <xf numFmtId="0" fontId="0" fillId="0" borderId="0" xfId="0" applyAlignment="1">
      <alignment vertical="center"/>
    </xf>
    <xf numFmtId="0" fontId="4" fillId="2" borderId="0" xfId="2" applyFill="1">
      <alignment vertical="center"/>
    </xf>
    <xf numFmtId="0" fontId="0" fillId="2" borderId="3" xfId="0" applyFill="1" applyBorder="1" applyAlignment="1">
      <alignment vertical="center"/>
    </xf>
    <xf numFmtId="0" fontId="4" fillId="0" borderId="0" xfId="3">
      <alignment vertical="center"/>
    </xf>
    <xf numFmtId="0" fontId="4" fillId="2" borderId="0" xfId="3" applyFill="1">
      <alignment vertical="center"/>
    </xf>
    <xf numFmtId="0" fontId="5" fillId="0" borderId="0" xfId="0" applyFont="1">
      <alignment vertical="center"/>
    </xf>
    <xf numFmtId="0" fontId="5" fillId="0" borderId="0" xfId="0" quotePrefix="1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一般" xfId="0" builtinId="0"/>
    <cellStyle name="標準 2" xfId="1"/>
    <cellStyle name="標準 3" xfId="3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7" workbookViewId="0">
      <selection activeCell="A4" sqref="A4"/>
    </sheetView>
  </sheetViews>
  <sheetFormatPr defaultRowHeight="16.2" x14ac:dyDescent="0.3"/>
  <cols>
    <col min="1" max="1" width="20.88671875" bestFit="1" customWidth="1"/>
    <col min="2" max="2" width="21.33203125" customWidth="1"/>
    <col min="3" max="3" width="20.109375" customWidth="1"/>
    <col min="4" max="4" width="21" customWidth="1"/>
    <col min="5" max="5" width="21.109375" customWidth="1"/>
    <col min="6" max="6" width="13" bestFit="1" customWidth="1"/>
    <col min="7" max="7" width="4.44140625" bestFit="1" customWidth="1"/>
    <col min="8" max="8" width="20.88671875" customWidth="1"/>
    <col min="9" max="9" width="12.6640625" customWidth="1"/>
    <col min="10" max="12" width="21" customWidth="1"/>
    <col min="13" max="13" width="11.6640625" bestFit="1" customWidth="1"/>
    <col min="14" max="14" width="4.44140625" bestFit="1" customWidth="1"/>
  </cols>
  <sheetData>
    <row r="1" spans="1:14" ht="19.8" x14ac:dyDescent="0.3">
      <c r="A1" s="23" t="s">
        <v>35</v>
      </c>
    </row>
    <row r="2" spans="1:14" x14ac:dyDescent="0.3">
      <c r="B2" s="1" t="s">
        <v>5</v>
      </c>
      <c r="C2" s="22" t="s">
        <v>4</v>
      </c>
      <c r="D2" s="3"/>
      <c r="E2" s="3"/>
      <c r="F2" s="3"/>
      <c r="G2" s="3"/>
      <c r="H2" s="3"/>
      <c r="I2" s="1" t="s">
        <v>5</v>
      </c>
      <c r="J2" s="22" t="s">
        <v>30</v>
      </c>
      <c r="K2" s="3"/>
      <c r="L2" s="3"/>
      <c r="M2" s="3"/>
      <c r="N2" s="3"/>
    </row>
    <row r="3" spans="1:14" x14ac:dyDescent="0.3">
      <c r="B3" s="1" t="s">
        <v>32</v>
      </c>
      <c r="C3" s="18" t="s">
        <v>0</v>
      </c>
      <c r="D3" s="19" t="s">
        <v>1</v>
      </c>
      <c r="E3" s="19" t="s">
        <v>2</v>
      </c>
      <c r="F3" s="1" t="s">
        <v>31</v>
      </c>
      <c r="G3" s="4" t="s">
        <v>3</v>
      </c>
      <c r="I3" s="1" t="s">
        <v>33</v>
      </c>
      <c r="J3" s="18" t="s">
        <v>0</v>
      </c>
      <c r="K3" s="19" t="s">
        <v>1</v>
      </c>
      <c r="L3" s="19" t="s">
        <v>2</v>
      </c>
      <c r="M3" s="1" t="s">
        <v>31</v>
      </c>
      <c r="N3" s="4" t="s">
        <v>3</v>
      </c>
    </row>
    <row r="4" spans="1:14" x14ac:dyDescent="0.3">
      <c r="B4" s="2" t="s">
        <v>37</v>
      </c>
      <c r="C4" s="1">
        <v>3906</v>
      </c>
      <c r="D4" s="1">
        <v>3908</v>
      </c>
      <c r="E4" s="1">
        <v>3906</v>
      </c>
      <c r="F4" s="1">
        <f t="shared" ref="F4:F9" si="0">SUM(C4:E4)</f>
        <v>11720</v>
      </c>
      <c r="G4" s="1">
        <v>2</v>
      </c>
      <c r="I4" s="2" t="s">
        <v>37</v>
      </c>
      <c r="J4" s="1">
        <v>3940</v>
      </c>
      <c r="K4" s="1">
        <v>3940</v>
      </c>
      <c r="L4" s="1">
        <v>3940</v>
      </c>
      <c r="M4" s="1">
        <f t="shared" ref="M4:M9" si="1">SUM(J4:L4)</f>
        <v>11820</v>
      </c>
      <c r="N4" s="1">
        <v>0</v>
      </c>
    </row>
    <row r="5" spans="1:14" x14ac:dyDescent="0.3">
      <c r="B5" s="2" t="s">
        <v>38</v>
      </c>
      <c r="C5" s="1">
        <v>3906</v>
      </c>
      <c r="D5" s="1">
        <v>3907</v>
      </c>
      <c r="E5" s="1">
        <v>3904</v>
      </c>
      <c r="F5" s="1">
        <f t="shared" si="0"/>
        <v>11717</v>
      </c>
      <c r="G5" s="1">
        <v>3</v>
      </c>
      <c r="I5" s="2" t="s">
        <v>38</v>
      </c>
      <c r="J5" s="1">
        <v>3938</v>
      </c>
      <c r="K5" s="1">
        <v>3938</v>
      </c>
      <c r="L5" s="1">
        <v>3938</v>
      </c>
      <c r="M5" s="1">
        <f t="shared" si="1"/>
        <v>11814</v>
      </c>
      <c r="N5" s="1">
        <v>0</v>
      </c>
    </row>
    <row r="6" spans="1:14" x14ac:dyDescent="0.3">
      <c r="B6" s="2" t="s">
        <v>39</v>
      </c>
      <c r="C6" s="1">
        <v>3906</v>
      </c>
      <c r="D6" s="1">
        <v>3907</v>
      </c>
      <c r="E6" s="1">
        <v>3904</v>
      </c>
      <c r="F6" s="1">
        <f t="shared" si="0"/>
        <v>11717</v>
      </c>
      <c r="G6" s="1">
        <v>3</v>
      </c>
      <c r="I6" s="2" t="s">
        <v>39</v>
      </c>
      <c r="J6" s="1">
        <v>3938</v>
      </c>
      <c r="K6" s="1">
        <v>3938</v>
      </c>
      <c r="L6" s="1">
        <v>3937</v>
      </c>
      <c r="M6" s="1">
        <f t="shared" si="1"/>
        <v>11813</v>
      </c>
      <c r="N6" s="1">
        <v>1</v>
      </c>
    </row>
    <row r="7" spans="1:14" x14ac:dyDescent="0.3">
      <c r="B7" s="2" t="s">
        <v>40</v>
      </c>
      <c r="C7" s="1">
        <v>3904</v>
      </c>
      <c r="D7" s="1">
        <v>3907</v>
      </c>
      <c r="E7" s="1">
        <v>3903</v>
      </c>
      <c r="F7" s="1">
        <f t="shared" si="0"/>
        <v>11714</v>
      </c>
      <c r="G7" s="1">
        <v>4</v>
      </c>
      <c r="I7" s="2" t="s">
        <v>40</v>
      </c>
      <c r="J7" s="1">
        <v>3938</v>
      </c>
      <c r="K7" s="1">
        <v>3937</v>
      </c>
      <c r="L7" s="1">
        <v>3937</v>
      </c>
      <c r="M7" s="1">
        <f t="shared" si="1"/>
        <v>11812</v>
      </c>
      <c r="N7" s="1">
        <v>1</v>
      </c>
    </row>
    <row r="8" spans="1:14" x14ac:dyDescent="0.3">
      <c r="B8" s="2" t="s">
        <v>41</v>
      </c>
      <c r="C8" s="1">
        <v>3903</v>
      </c>
      <c r="D8" s="1">
        <v>3906</v>
      </c>
      <c r="E8" s="1">
        <v>3903</v>
      </c>
      <c r="F8" s="1">
        <f t="shared" si="0"/>
        <v>11712</v>
      </c>
      <c r="G8" s="1">
        <v>3</v>
      </c>
      <c r="I8" s="2" t="s">
        <v>41</v>
      </c>
      <c r="J8" s="1">
        <v>3937</v>
      </c>
      <c r="K8" s="1">
        <v>3937</v>
      </c>
      <c r="L8" s="1">
        <v>3937</v>
      </c>
      <c r="M8" s="1">
        <f t="shared" si="1"/>
        <v>11811</v>
      </c>
      <c r="N8" s="1">
        <v>0</v>
      </c>
    </row>
    <row r="9" spans="1:14" x14ac:dyDescent="0.3">
      <c r="B9" s="2" t="s">
        <v>42</v>
      </c>
      <c r="C9" s="1">
        <v>3903</v>
      </c>
      <c r="D9" s="1">
        <v>3906</v>
      </c>
      <c r="E9" s="1">
        <v>3903</v>
      </c>
      <c r="F9" s="1">
        <f t="shared" si="0"/>
        <v>11712</v>
      </c>
      <c r="G9" s="1">
        <v>3</v>
      </c>
      <c r="I9" s="2" t="s">
        <v>42</v>
      </c>
      <c r="J9" s="1">
        <v>3936</v>
      </c>
      <c r="K9" s="1">
        <v>3936</v>
      </c>
      <c r="L9" s="1">
        <v>3936</v>
      </c>
      <c r="M9" s="1">
        <f t="shared" si="1"/>
        <v>11808</v>
      </c>
      <c r="N9" s="1">
        <v>0</v>
      </c>
    </row>
    <row r="10" spans="1:14" x14ac:dyDescent="0.3">
      <c r="B10" s="2" t="s">
        <v>43</v>
      </c>
      <c r="C10" s="1">
        <v>3903</v>
      </c>
      <c r="D10" s="1">
        <v>3906</v>
      </c>
      <c r="E10" s="1">
        <v>3903</v>
      </c>
      <c r="F10" s="1">
        <f t="shared" ref="F10" si="2">SUM(C10:E10)</f>
        <v>11712</v>
      </c>
      <c r="G10" s="1">
        <v>3</v>
      </c>
      <c r="I10" s="2" t="s">
        <v>43</v>
      </c>
      <c r="J10" s="1">
        <v>3936</v>
      </c>
      <c r="K10" s="1">
        <v>3936</v>
      </c>
      <c r="L10" s="1">
        <v>3936</v>
      </c>
      <c r="M10" s="1">
        <f t="shared" ref="M10" si="3">SUM(J10:L10)</f>
        <v>11808</v>
      </c>
      <c r="N10" s="1">
        <v>0</v>
      </c>
    </row>
    <row r="11" spans="1:14" ht="8.4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 ht="19.8" x14ac:dyDescent="0.3">
      <c r="A12" s="23" t="s">
        <v>34</v>
      </c>
      <c r="B12" s="16"/>
      <c r="C12" s="17" t="s">
        <v>29</v>
      </c>
      <c r="D12" s="16"/>
    </row>
    <row r="13" spans="1:14" x14ac:dyDescent="0.3">
      <c r="A13" s="21" t="s">
        <v>36</v>
      </c>
    </row>
    <row r="14" spans="1:14" x14ac:dyDescent="0.3">
      <c r="B14" s="22" t="s">
        <v>4</v>
      </c>
      <c r="C14" s="6"/>
      <c r="D14" s="6"/>
      <c r="E14" s="6"/>
      <c r="I14" s="22" t="s">
        <v>30</v>
      </c>
    </row>
    <row r="15" spans="1:14" ht="16.2" customHeight="1" x14ac:dyDescent="0.3">
      <c r="B15" s="7" t="s">
        <v>6</v>
      </c>
      <c r="C15" s="8" t="s">
        <v>26</v>
      </c>
      <c r="D15" s="8" t="s">
        <v>27</v>
      </c>
      <c r="E15" s="8" t="s">
        <v>28</v>
      </c>
      <c r="I15" s="7" t="s">
        <v>6</v>
      </c>
      <c r="J15" s="8" t="s">
        <v>26</v>
      </c>
      <c r="K15" s="8" t="s">
        <v>27</v>
      </c>
      <c r="L15" s="8" t="s">
        <v>28</v>
      </c>
    </row>
    <row r="16" spans="1:14" x14ac:dyDescent="0.3">
      <c r="B16" s="9"/>
      <c r="C16" s="9"/>
      <c r="D16" s="9"/>
      <c r="E16" s="9"/>
      <c r="I16" s="9"/>
      <c r="J16" s="9"/>
      <c r="K16" s="9"/>
      <c r="L16" s="9"/>
    </row>
    <row r="17" spans="1:12" x14ac:dyDescent="0.3">
      <c r="A17" s="14" t="s">
        <v>7</v>
      </c>
      <c r="B17" s="10">
        <v>4202</v>
      </c>
      <c r="C17" s="11">
        <v>4202</v>
      </c>
      <c r="D17" s="11">
        <v>4202</v>
      </c>
      <c r="E17" s="11">
        <v>4202</v>
      </c>
      <c r="H17" s="14" t="s">
        <v>7</v>
      </c>
      <c r="I17" s="10">
        <v>4202</v>
      </c>
      <c r="J17" s="11">
        <v>4202</v>
      </c>
      <c r="K17" s="11">
        <v>4202</v>
      </c>
      <c r="L17" s="11">
        <v>4202</v>
      </c>
    </row>
    <row r="18" spans="1:12" x14ac:dyDescent="0.3">
      <c r="A18" s="14" t="s">
        <v>8</v>
      </c>
      <c r="B18" s="10">
        <v>4194</v>
      </c>
      <c r="C18" s="11">
        <v>4194</v>
      </c>
      <c r="D18" s="11">
        <v>4194</v>
      </c>
      <c r="E18" s="11">
        <v>4194</v>
      </c>
      <c r="H18" s="14" t="s">
        <v>8</v>
      </c>
      <c r="I18" s="10">
        <v>4194</v>
      </c>
      <c r="J18" s="11">
        <v>4194</v>
      </c>
      <c r="K18" s="11">
        <v>4194</v>
      </c>
      <c r="L18" s="11">
        <v>4194</v>
      </c>
    </row>
    <row r="19" spans="1:12" x14ac:dyDescent="0.3">
      <c r="A19" s="14" t="s">
        <v>9</v>
      </c>
      <c r="B19" s="10">
        <v>4196</v>
      </c>
      <c r="C19" s="11">
        <v>4196</v>
      </c>
      <c r="D19" s="11">
        <v>4196</v>
      </c>
      <c r="E19" s="11">
        <v>4196</v>
      </c>
      <c r="H19" s="14" t="s">
        <v>9</v>
      </c>
      <c r="I19" s="10">
        <v>4196</v>
      </c>
      <c r="J19" s="11">
        <v>4196</v>
      </c>
      <c r="K19" s="11">
        <v>4196</v>
      </c>
      <c r="L19" s="11">
        <v>4196</v>
      </c>
    </row>
    <row r="20" spans="1:12" x14ac:dyDescent="0.3">
      <c r="A20" s="14" t="s">
        <v>10</v>
      </c>
      <c r="B20" s="10">
        <v>0</v>
      </c>
      <c r="C20" s="11">
        <v>0</v>
      </c>
      <c r="D20" s="11">
        <v>0</v>
      </c>
      <c r="E20" s="11">
        <v>0</v>
      </c>
      <c r="H20" s="14" t="s">
        <v>10</v>
      </c>
      <c r="I20" s="10">
        <v>0</v>
      </c>
      <c r="J20" s="11">
        <v>0</v>
      </c>
      <c r="K20" s="11">
        <v>0</v>
      </c>
      <c r="L20" s="11">
        <v>0</v>
      </c>
    </row>
    <row r="21" spans="1:12" x14ac:dyDescent="0.3">
      <c r="A21" s="14" t="s">
        <v>11</v>
      </c>
      <c r="B21" s="10">
        <v>2782</v>
      </c>
      <c r="C21" s="11">
        <v>2671</v>
      </c>
      <c r="D21" s="11">
        <v>2619</v>
      </c>
      <c r="E21" s="11">
        <v>2619</v>
      </c>
      <c r="H21" s="14" t="s">
        <v>11</v>
      </c>
      <c r="I21" s="10">
        <v>2782</v>
      </c>
      <c r="J21" s="11">
        <v>2782</v>
      </c>
      <c r="K21" s="11">
        <v>2782</v>
      </c>
      <c r="L21" s="11">
        <v>2728</v>
      </c>
    </row>
    <row r="22" spans="1:12" x14ac:dyDescent="0.3">
      <c r="A22" s="14" t="s">
        <v>12</v>
      </c>
      <c r="B22" s="10">
        <v>2869</v>
      </c>
      <c r="C22" s="11">
        <v>2869</v>
      </c>
      <c r="D22" s="11">
        <v>2495</v>
      </c>
      <c r="E22" s="11">
        <v>2495</v>
      </c>
      <c r="H22" s="14" t="s">
        <v>12</v>
      </c>
      <c r="I22" s="10">
        <v>2869</v>
      </c>
      <c r="J22" s="11">
        <v>2869</v>
      </c>
      <c r="K22" s="11">
        <v>2859</v>
      </c>
      <c r="L22" s="11">
        <v>2859</v>
      </c>
    </row>
    <row r="23" spans="1:12" x14ac:dyDescent="0.3">
      <c r="A23" s="14" t="s">
        <v>13</v>
      </c>
      <c r="B23" s="10">
        <v>2690</v>
      </c>
      <c r="C23" s="11">
        <v>2690</v>
      </c>
      <c r="D23" s="11">
        <v>2512</v>
      </c>
      <c r="E23" s="11">
        <v>2512</v>
      </c>
      <c r="H23" s="14" t="s">
        <v>13</v>
      </c>
      <c r="I23" s="10">
        <v>2690</v>
      </c>
      <c r="J23" s="11">
        <v>2690</v>
      </c>
      <c r="K23" s="11">
        <v>2690</v>
      </c>
      <c r="L23" s="11">
        <v>2690</v>
      </c>
    </row>
    <row r="24" spans="1:12" ht="16.8" thickBot="1" x14ac:dyDescent="0.35">
      <c r="A24" s="14" t="s">
        <v>14</v>
      </c>
      <c r="B24" s="10">
        <v>32767</v>
      </c>
      <c r="C24" s="11">
        <v>32767</v>
      </c>
      <c r="D24" s="11">
        <v>32767</v>
      </c>
      <c r="E24" s="11">
        <v>32767</v>
      </c>
      <c r="H24" s="14" t="s">
        <v>14</v>
      </c>
      <c r="I24" s="10">
        <v>32767</v>
      </c>
      <c r="J24" s="11">
        <v>32767</v>
      </c>
      <c r="K24" s="11">
        <v>32767</v>
      </c>
      <c r="L24" s="11">
        <v>32767</v>
      </c>
    </row>
    <row r="25" spans="1:12" ht="16.8" thickBot="1" x14ac:dyDescent="0.35">
      <c r="A25" s="15" t="s">
        <v>15</v>
      </c>
      <c r="B25" s="12">
        <v>276</v>
      </c>
      <c r="C25" s="13">
        <v>890</v>
      </c>
      <c r="D25" s="13">
        <v>890</v>
      </c>
      <c r="E25" s="13">
        <v>890</v>
      </c>
      <c r="H25" s="15" t="s">
        <v>15</v>
      </c>
      <c r="I25" s="12">
        <v>276</v>
      </c>
      <c r="J25" s="13">
        <v>729</v>
      </c>
      <c r="K25" s="13">
        <v>729</v>
      </c>
      <c r="L25" s="13">
        <v>1378</v>
      </c>
    </row>
    <row r="26" spans="1:12" x14ac:dyDescent="0.3">
      <c r="A26" s="14" t="s">
        <v>16</v>
      </c>
      <c r="B26" s="10">
        <v>3013</v>
      </c>
      <c r="C26" s="11">
        <v>3013</v>
      </c>
      <c r="D26" s="11">
        <v>3013</v>
      </c>
      <c r="E26" s="11">
        <v>3013</v>
      </c>
      <c r="H26" s="14" t="s">
        <v>16</v>
      </c>
      <c r="I26" s="10">
        <v>3013</v>
      </c>
      <c r="J26" s="11">
        <v>3013</v>
      </c>
      <c r="K26" s="11">
        <v>3013</v>
      </c>
      <c r="L26" s="11">
        <v>3013</v>
      </c>
    </row>
    <row r="27" spans="1:12" x14ac:dyDescent="0.3">
      <c r="A27" s="14" t="s">
        <v>17</v>
      </c>
      <c r="B27" s="10">
        <v>-3000</v>
      </c>
      <c r="C27" s="11">
        <v>-3000</v>
      </c>
      <c r="D27" s="11">
        <v>-5022</v>
      </c>
      <c r="E27" s="11">
        <v>-5022</v>
      </c>
      <c r="H27" s="14" t="s">
        <v>17</v>
      </c>
      <c r="I27" s="10">
        <v>-3000</v>
      </c>
      <c r="J27" s="11">
        <v>-3000</v>
      </c>
      <c r="K27" s="11">
        <v>-5016</v>
      </c>
      <c r="L27" s="11">
        <v>-5016</v>
      </c>
    </row>
    <row r="28" spans="1:12" x14ac:dyDescent="0.3">
      <c r="A28" s="14" t="s">
        <v>18</v>
      </c>
      <c r="B28" s="10">
        <v>-2999</v>
      </c>
      <c r="C28" s="11">
        <v>-2999</v>
      </c>
      <c r="D28" s="11">
        <v>-5004</v>
      </c>
      <c r="E28" s="11">
        <v>-5004</v>
      </c>
      <c r="H28" s="14" t="s">
        <v>18</v>
      </c>
      <c r="I28" s="10">
        <v>-2999</v>
      </c>
      <c r="J28" s="11">
        <v>-2999</v>
      </c>
      <c r="K28" s="11">
        <v>-5002</v>
      </c>
      <c r="L28" s="11">
        <v>-5002</v>
      </c>
    </row>
    <row r="29" spans="1:12" x14ac:dyDescent="0.3">
      <c r="A29" s="14" t="s">
        <v>19</v>
      </c>
      <c r="B29" s="10">
        <v>-3603</v>
      </c>
      <c r="C29" s="11">
        <v>-3603</v>
      </c>
      <c r="D29" s="11">
        <v>-4957</v>
      </c>
      <c r="E29" s="11">
        <v>-4957</v>
      </c>
      <c r="H29" s="14" t="s">
        <v>19</v>
      </c>
      <c r="I29" s="10">
        <v>-3603</v>
      </c>
      <c r="J29" s="11">
        <v>-3603</v>
      </c>
      <c r="K29" s="11">
        <v>-4946</v>
      </c>
      <c r="L29" s="11">
        <v>-4946</v>
      </c>
    </row>
    <row r="30" spans="1:12" x14ac:dyDescent="0.3">
      <c r="A30" s="14" t="s">
        <v>20</v>
      </c>
      <c r="B30" s="10">
        <v>45</v>
      </c>
      <c r="C30" s="11">
        <v>70</v>
      </c>
      <c r="D30" s="11">
        <v>70</v>
      </c>
      <c r="E30" s="11">
        <v>70</v>
      </c>
      <c r="H30" s="14" t="s">
        <v>20</v>
      </c>
      <c r="I30" s="10">
        <v>45</v>
      </c>
      <c r="J30" s="11">
        <v>69</v>
      </c>
      <c r="K30" s="11">
        <v>70</v>
      </c>
      <c r="L30" s="11">
        <v>70</v>
      </c>
    </row>
    <row r="31" spans="1:12" x14ac:dyDescent="0.3">
      <c r="A31" s="14" t="s">
        <v>21</v>
      </c>
      <c r="B31" s="10">
        <v>22</v>
      </c>
      <c r="C31" s="11">
        <v>-31</v>
      </c>
      <c r="D31" s="11">
        <v>-31</v>
      </c>
      <c r="E31" s="11">
        <v>-31</v>
      </c>
      <c r="H31" s="14" t="s">
        <v>21</v>
      </c>
      <c r="I31" s="10">
        <v>21</v>
      </c>
      <c r="J31" s="11">
        <v>-29</v>
      </c>
      <c r="K31" s="11">
        <v>-32</v>
      </c>
      <c r="L31" s="11">
        <v>-32</v>
      </c>
    </row>
    <row r="32" spans="1:12" x14ac:dyDescent="0.3">
      <c r="A32" s="14" t="s">
        <v>22</v>
      </c>
      <c r="B32" s="10">
        <v>0</v>
      </c>
      <c r="C32" s="11">
        <v>0</v>
      </c>
      <c r="D32" s="11">
        <v>0</v>
      </c>
      <c r="E32" s="11">
        <v>0</v>
      </c>
      <c r="H32" s="14" t="s">
        <v>22</v>
      </c>
      <c r="I32" s="10">
        <v>0</v>
      </c>
      <c r="J32" s="11">
        <v>0</v>
      </c>
      <c r="K32" s="11">
        <v>0</v>
      </c>
      <c r="L32" s="11">
        <v>0</v>
      </c>
    </row>
    <row r="33" spans="1:12" x14ac:dyDescent="0.3">
      <c r="A33" s="14" t="s">
        <v>23</v>
      </c>
      <c r="B33" s="10">
        <v>51</v>
      </c>
      <c r="C33" s="11">
        <v>72</v>
      </c>
      <c r="D33" s="11">
        <v>72</v>
      </c>
      <c r="E33" s="11">
        <v>72</v>
      </c>
      <c r="H33" s="14" t="s">
        <v>23</v>
      </c>
      <c r="I33" s="10">
        <v>51</v>
      </c>
      <c r="J33" s="11">
        <v>70</v>
      </c>
      <c r="K33" s="11">
        <v>71</v>
      </c>
      <c r="L33" s="11">
        <v>71</v>
      </c>
    </row>
    <row r="34" spans="1:12" x14ac:dyDescent="0.3">
      <c r="A34" s="14" t="s">
        <v>24</v>
      </c>
      <c r="B34" s="10">
        <v>21</v>
      </c>
      <c r="C34" s="11">
        <v>-34</v>
      </c>
      <c r="D34" s="11">
        <v>-34</v>
      </c>
      <c r="E34" s="11">
        <v>-34</v>
      </c>
      <c r="H34" s="14" t="s">
        <v>24</v>
      </c>
      <c r="I34" s="10">
        <v>21</v>
      </c>
      <c r="J34" s="11">
        <v>-32</v>
      </c>
      <c r="K34" s="11">
        <v>-35</v>
      </c>
      <c r="L34" s="11">
        <v>-35</v>
      </c>
    </row>
    <row r="35" spans="1:12" x14ac:dyDescent="0.3">
      <c r="A35" s="14" t="s">
        <v>25</v>
      </c>
      <c r="H35" s="14" t="s">
        <v>25</v>
      </c>
    </row>
    <row r="38" spans="1:12" ht="19.8" x14ac:dyDescent="0.4">
      <c r="A38" s="24" t="s">
        <v>44</v>
      </c>
      <c r="B38" s="25"/>
      <c r="F38" s="5"/>
      <c r="G38" s="5"/>
      <c r="H38" s="5"/>
      <c r="I38" s="5"/>
      <c r="J38" s="5"/>
      <c r="K38" s="5"/>
    </row>
    <row r="39" spans="1:12" x14ac:dyDescent="0.3">
      <c r="A39" s="5"/>
      <c r="F39" s="5"/>
      <c r="G39" s="5"/>
      <c r="H39" s="5"/>
      <c r="I39" s="5"/>
      <c r="J39" s="5"/>
      <c r="K39" s="5"/>
    </row>
    <row r="40" spans="1:12" ht="19.8" x14ac:dyDescent="0.3">
      <c r="A40" s="5"/>
      <c r="B40" s="23" t="s">
        <v>46</v>
      </c>
      <c r="F40" s="5"/>
      <c r="G40" s="5"/>
      <c r="H40" s="5"/>
      <c r="I40" s="5"/>
      <c r="J40" s="5"/>
      <c r="K40" s="5"/>
    </row>
    <row r="41" spans="1:12" ht="19.8" x14ac:dyDescent="0.3">
      <c r="A41" s="5"/>
      <c r="B41" s="23" t="s">
        <v>45</v>
      </c>
      <c r="F41" s="5"/>
      <c r="G41" s="5"/>
      <c r="H41" s="5"/>
      <c r="I41" s="5"/>
      <c r="J41" s="5"/>
      <c r="K41" s="5"/>
    </row>
    <row r="42" spans="1:12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x14ac:dyDescent="0.3">
      <c r="B45" s="5"/>
      <c r="C45" s="5"/>
      <c r="D45" s="5"/>
      <c r="E45" s="5"/>
    </row>
    <row r="46" spans="1:12" x14ac:dyDescent="0.3">
      <c r="B46" s="5"/>
      <c r="C46" s="5"/>
      <c r="D46" s="5"/>
      <c r="E46" s="5"/>
    </row>
    <row r="47" spans="1:12" x14ac:dyDescent="0.3">
      <c r="B47" s="5"/>
      <c r="C47" s="5"/>
      <c r="D47" s="5"/>
      <c r="E47" s="5"/>
    </row>
    <row r="48" spans="1:12" x14ac:dyDescent="0.3">
      <c r="B48" s="5"/>
      <c r="C48" s="5"/>
      <c r="D48" s="5"/>
      <c r="E48" s="5"/>
    </row>
  </sheetData>
  <mergeCells count="9">
    <mergeCell ref="K15:K16"/>
    <mergeCell ref="L15:L16"/>
    <mergeCell ref="A38:B38"/>
    <mergeCell ref="B15:B16"/>
    <mergeCell ref="C15:C16"/>
    <mergeCell ref="D15:D16"/>
    <mergeCell ref="E15:E16"/>
    <mergeCell ref="I15:I16"/>
    <mergeCell ref="J15:J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2019-11-20T10:17:38Z</dcterms:modified>
</cp:coreProperties>
</file>