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4900\Downloads\"/>
    </mc:Choice>
  </mc:AlternateContent>
  <bookViews>
    <workbookView xWindow="0" yWindow="0" windowWidth="28800" windowHeight="12210" activeTab="1"/>
  </bookViews>
  <sheets>
    <sheet name="TI確認" sheetId="2" r:id="rId1"/>
    <sheet name="←In　English" sheetId="4" r:id="rId2"/>
  </sheets>
  <externalReferences>
    <externalReference r:id="rId3"/>
    <externalReference r:id="rId4"/>
  </externalReferences>
  <definedNames>
    <definedName name="Ct">[1]BDレビュー!$AT$88</definedName>
    <definedName name="D_IL">[2]DCバイアス!$C$8</definedName>
    <definedName name="D_Iout">[2]DCバイアス!$C$9</definedName>
    <definedName name="d_vin">[1]BDレビュー!$BB$11</definedName>
    <definedName name="d_vout">[1]BDレビュー!$BB$19</definedName>
    <definedName name="fsw">[2]DCバイアス!$C$12</definedName>
    <definedName name="fsw_2">[2]DCバイアス!$C$12</definedName>
    <definedName name="fsw_min">[1]BDレビュー!$AZ$10</definedName>
    <definedName name="IEN_fall">[1]BDレビュー!$AZ$15</definedName>
    <definedName name="IEN_rise">[1]BDレビュー!$AZ$14</definedName>
    <definedName name="Iout_max">[1]BDレビュー!$BB$7</definedName>
    <definedName name="Kct">[1]BDレビュー!$AV$88</definedName>
    <definedName name="L">[2]DCバイアス!$C$13</definedName>
    <definedName name="R_7">[1]BDレビュー!$AR$115</definedName>
    <definedName name="VEN">[1]BDレビュー!$AZ$16</definedName>
    <definedName name="Vin">[1]BDレビュー!$BA$9</definedName>
    <definedName name="Vin_fall">[1]BDレビュー!$AZ$13</definedName>
    <definedName name="Vin_min">[1]BDレビュー!$AZ$9</definedName>
    <definedName name="Vin_min2">[2]DCバイアス!$C$17</definedName>
    <definedName name="Vin_rise">[1]BDレビュー!$AZ$12</definedName>
    <definedName name="Vout">[1]BDレビュー!$BA$8</definedName>
    <definedName name="Vout_FB">[2]DCバイアス!$C$14</definedName>
    <definedName name="Vout_max">[1]BDレビュー!$BB$8</definedName>
    <definedName name="Vout_ton">[1]BDレビュー!$BA$17</definedName>
    <definedName name="Vout_ton_max">[1]BDレビュー!$BB$17</definedName>
    <definedName name="Vout_ton_min">[1]BDレビュー!$AZ$17</definedName>
    <definedName name="VREF">[1]BDレビュー!$AV$104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C20" i="2" s="1"/>
  <c r="D20" i="2" s="1"/>
  <c r="D19" i="2"/>
  <c r="E18" i="2"/>
  <c r="C18" i="2"/>
  <c r="D18" i="2" s="1"/>
  <c r="E22" i="4"/>
  <c r="E20" i="4"/>
  <c r="C22" i="4"/>
  <c r="D22" i="4" s="1"/>
  <c r="D21" i="4"/>
  <c r="C20" i="4"/>
  <c r="D20" i="4" s="1"/>
</calcChain>
</file>

<file path=xl/sharedStrings.xml><?xml version="1.0" encoding="utf-8"?>
<sst xmlns="http://schemas.openxmlformats.org/spreadsheetml/2006/main" count="32" uniqueCount="26">
  <si>
    <t>Tonにつけている抵抗値が変わると出力電圧も変わるのか</t>
    <rPh sb="9" eb="11">
      <t>テイコウ</t>
    </rPh>
    <rPh sb="11" eb="12">
      <t>チ</t>
    </rPh>
    <rPh sb="13" eb="14">
      <t>カ</t>
    </rPh>
    <rPh sb="17" eb="21">
      <t>シュツリョクデンアツ</t>
    </rPh>
    <rPh sb="22" eb="23">
      <t>カ</t>
    </rPh>
    <phoneticPr fontId="1"/>
  </si>
  <si>
    <r>
      <t>→Vout1.25の時、R</t>
    </r>
    <r>
      <rPr>
        <vertAlign val="subscript"/>
        <sz val="11"/>
        <color theme="1"/>
        <rFont val="游ゴシック"/>
        <family val="3"/>
        <charset val="128"/>
        <scheme val="minor"/>
      </rPr>
      <t>TON</t>
    </r>
    <r>
      <rPr>
        <sz val="11"/>
        <color theme="1"/>
        <rFont val="游ゴシック"/>
        <family val="2"/>
        <charset val="128"/>
        <scheme val="minor"/>
      </rPr>
      <t>＝21.75kΩだが、抵抗のばらつきによりR</t>
    </r>
    <r>
      <rPr>
        <vertAlign val="subscript"/>
        <sz val="11"/>
        <color theme="1"/>
        <rFont val="游ゴシック"/>
        <family val="3"/>
        <charset val="128"/>
        <scheme val="minor"/>
      </rPr>
      <t>TON</t>
    </r>
    <r>
      <rPr>
        <sz val="11"/>
        <color theme="1"/>
        <rFont val="游ゴシック"/>
        <family val="2"/>
        <charset val="128"/>
        <scheme val="minor"/>
      </rPr>
      <t>が±1％ずれた時Voutも同様にずれるのでしょうか？</t>
    </r>
    <rPh sb="10" eb="11">
      <t>トキ</t>
    </rPh>
    <rPh sb="27" eb="29">
      <t>テイコウ</t>
    </rPh>
    <rPh sb="48" eb="49">
      <t>トキ</t>
    </rPh>
    <rPh sb="54" eb="56">
      <t>ドウヨウ</t>
    </rPh>
    <phoneticPr fontId="1"/>
  </si>
  <si>
    <t>それとも、TONピンの抵抗値判別器のようなものには解像度があり、多少のずれでも出力電圧は変わらないのでしょうか？</t>
    <rPh sb="11" eb="14">
      <t>テイコウチ</t>
    </rPh>
    <rPh sb="14" eb="16">
      <t>ハンベツ</t>
    </rPh>
    <rPh sb="16" eb="17">
      <t>キ</t>
    </rPh>
    <rPh sb="25" eb="28">
      <t>カイゾウド</t>
    </rPh>
    <rPh sb="32" eb="34">
      <t>タショウ</t>
    </rPh>
    <rPh sb="39" eb="43">
      <t>シュツリョクデンアツ</t>
    </rPh>
    <rPh sb="44" eb="45">
      <t>カ</t>
    </rPh>
    <phoneticPr fontId="1"/>
  </si>
  <si>
    <t>もしそうであれば、その抵抗値判別機の解像度は抵抗のばらつき何％くらいは許容できるものなのでしょうか？</t>
    <rPh sb="11" eb="17">
      <t>テイコウチハンベツキ</t>
    </rPh>
    <rPh sb="18" eb="21">
      <t>カイゾウド</t>
    </rPh>
    <rPh sb="22" eb="24">
      <t>テイコウ</t>
    </rPh>
    <rPh sb="29" eb="30">
      <t>ナン</t>
    </rPh>
    <rPh sb="35" eb="37">
      <t>キョヨウ</t>
    </rPh>
    <phoneticPr fontId="1"/>
  </si>
  <si>
    <t>出力電圧はOn時間でも決まると思うが、仕様書をみるとFBについている抵抗のみで決まるように見える。</t>
    <rPh sb="0" eb="4">
      <t>シュツリョクデンアツ</t>
    </rPh>
    <rPh sb="7" eb="9">
      <t>ジカン</t>
    </rPh>
    <rPh sb="11" eb="12">
      <t>キ</t>
    </rPh>
    <rPh sb="15" eb="16">
      <t>オモ</t>
    </rPh>
    <rPh sb="19" eb="22">
      <t>シヨウショ</t>
    </rPh>
    <rPh sb="34" eb="36">
      <t>テイコウ</t>
    </rPh>
    <rPh sb="39" eb="40">
      <t>キ</t>
    </rPh>
    <rPh sb="45" eb="46">
      <t>ミ</t>
    </rPh>
    <phoneticPr fontId="1"/>
  </si>
  <si>
    <r>
      <t>→FBについているR</t>
    </r>
    <r>
      <rPr>
        <vertAlign val="subscript"/>
        <sz val="11"/>
        <color theme="1"/>
        <rFont val="游ゴシック"/>
        <family val="3"/>
        <charset val="128"/>
        <scheme val="minor"/>
      </rPr>
      <t>TOP</t>
    </r>
    <r>
      <rPr>
        <sz val="11"/>
        <color theme="1"/>
        <rFont val="游ゴシック"/>
        <family val="2"/>
        <charset val="128"/>
        <scheme val="minor"/>
      </rPr>
      <t>,  R</t>
    </r>
    <r>
      <rPr>
        <vertAlign val="subscript"/>
        <sz val="11"/>
        <color theme="1"/>
        <rFont val="游ゴシック"/>
        <family val="3"/>
        <charset val="128"/>
        <scheme val="minor"/>
      </rPr>
      <t>BOT</t>
    </r>
    <r>
      <rPr>
        <sz val="11"/>
        <color theme="1"/>
        <rFont val="游ゴシック"/>
        <family val="2"/>
        <charset val="128"/>
        <scheme val="minor"/>
      </rPr>
      <t>で決まるのは、出力電圧値ではなく、出力電圧の変動可能範囲だと思います。実際に出力される電圧はOn時間（R</t>
    </r>
    <r>
      <rPr>
        <vertAlign val="subscript"/>
        <sz val="11"/>
        <color theme="1"/>
        <rFont val="游ゴシック"/>
        <family val="3"/>
        <charset val="128"/>
        <scheme val="minor"/>
      </rPr>
      <t>TON</t>
    </r>
    <r>
      <rPr>
        <sz val="11"/>
        <color theme="1"/>
        <rFont val="游ゴシック"/>
        <family val="2"/>
        <charset val="128"/>
        <scheme val="minor"/>
      </rPr>
      <t>の値）で決まると思うのですが、認識合っていますか？</t>
    </r>
    <rPh sb="21" eb="22">
      <t>キ</t>
    </rPh>
    <rPh sb="27" eb="31">
      <t>シュツリョクデンアツ</t>
    </rPh>
    <rPh sb="31" eb="32">
      <t>アタイ</t>
    </rPh>
    <rPh sb="37" eb="41">
      <t>シュツリョクデンアツ</t>
    </rPh>
    <rPh sb="42" eb="48">
      <t>ヘンドウカノウハンイ</t>
    </rPh>
    <rPh sb="50" eb="51">
      <t>オモ</t>
    </rPh>
    <rPh sb="55" eb="57">
      <t>ジッサイ</t>
    </rPh>
    <rPh sb="58" eb="60">
      <t>シュツリョク</t>
    </rPh>
    <rPh sb="63" eb="65">
      <t>デンアツ</t>
    </rPh>
    <rPh sb="68" eb="70">
      <t>ジカン</t>
    </rPh>
    <rPh sb="76" eb="77">
      <t>アタイ</t>
    </rPh>
    <rPh sb="79" eb="80">
      <t>キ</t>
    </rPh>
    <rPh sb="83" eb="84">
      <t>オモ</t>
    </rPh>
    <rPh sb="90" eb="92">
      <t>ニンシキ</t>
    </rPh>
    <rPh sb="92" eb="93">
      <t>ア</t>
    </rPh>
    <phoneticPr fontId="1"/>
  </si>
  <si>
    <t>Vout</t>
    <phoneticPr fontId="1"/>
  </si>
  <si>
    <t>VFB</t>
    <phoneticPr fontId="1"/>
  </si>
  <si>
    <t>min</t>
    <phoneticPr fontId="1"/>
  </si>
  <si>
    <t>typ</t>
    <phoneticPr fontId="1"/>
  </si>
  <si>
    <t>MAX</t>
    <phoneticPr fontId="1"/>
  </si>
  <si>
    <t>つまり実際に出力される電圧を決めているのはRTONであり、R7,R9は出力された電圧のエラー範囲を決めているだけだと思うのですが、間違っているでしょうか？</t>
    <rPh sb="3" eb="5">
      <t>ジッサイ</t>
    </rPh>
    <rPh sb="6" eb="8">
      <t>シュツリョク</t>
    </rPh>
    <rPh sb="11" eb="13">
      <t>デンアツ</t>
    </rPh>
    <rPh sb="14" eb="15">
      <t>キ</t>
    </rPh>
    <rPh sb="35" eb="37">
      <t>シュツリョク</t>
    </rPh>
    <rPh sb="40" eb="42">
      <t>デンアツ</t>
    </rPh>
    <rPh sb="46" eb="48">
      <t>ハンイ</t>
    </rPh>
    <rPh sb="49" eb="50">
      <t>キ</t>
    </rPh>
    <rPh sb="58" eb="59">
      <t>オモ</t>
    </rPh>
    <rPh sb="65" eb="67">
      <t>マチガ</t>
    </rPh>
    <phoneticPr fontId="1"/>
  </si>
  <si>
    <t>RTOP,  RBOTの仕事はVoutを分圧して、VFB=VREF±10％にすることですよね？仮にR9：1.4kΩ, R7：1kΩ,VREF=0.508Vだとすると、Voutが1.10~1.34V以外の時DCDCが停止するということになると思います。</t>
    <rPh sb="12" eb="14">
      <t>シゴト</t>
    </rPh>
    <rPh sb="20" eb="22">
      <t>ブンアツ</t>
    </rPh>
    <rPh sb="98" eb="100">
      <t>イガイ</t>
    </rPh>
    <rPh sb="101" eb="102">
      <t>トキ</t>
    </rPh>
    <rPh sb="107" eb="109">
      <t>テイシ</t>
    </rPh>
    <rPh sb="120" eb="121">
      <t>オモ</t>
    </rPh>
    <phoneticPr fontId="1"/>
  </si>
  <si>
    <t>VREF±10％</t>
    <phoneticPr fontId="1"/>
  </si>
  <si>
    <r>
      <t xml:space="preserve">    If so, </t>
    </r>
    <r>
      <rPr>
        <b/>
        <sz val="11"/>
        <color rgb="FFFF0000"/>
        <rFont val="游ゴシック"/>
        <family val="3"/>
        <charset val="128"/>
        <scheme val="minor"/>
      </rPr>
      <t>what percentage of resistance variation</t>
    </r>
    <r>
      <rPr>
        <sz val="11"/>
        <color theme="1"/>
        <rFont val="游ゴシック"/>
        <family val="2"/>
        <charset val="128"/>
        <scheme val="minor"/>
      </rPr>
      <t xml:space="preserve"> is acceptable for the resolution of the resistance value discriminator?</t>
    </r>
    <phoneticPr fontId="1"/>
  </si>
  <si>
    <r>
      <t>Does</t>
    </r>
    <r>
      <rPr>
        <sz val="11"/>
        <color rgb="FF7030A0"/>
        <rFont val="游ゴシック"/>
        <family val="3"/>
        <charset val="128"/>
        <scheme val="minor"/>
      </rPr>
      <t xml:space="preserve"> </t>
    </r>
    <r>
      <rPr>
        <b/>
        <sz val="11"/>
        <color rgb="FF7030A0"/>
        <rFont val="游ゴシック"/>
        <family val="3"/>
        <charset val="128"/>
        <scheme val="minor"/>
      </rPr>
      <t>the output voltage change</t>
    </r>
    <r>
      <rPr>
        <sz val="11"/>
        <color theme="1"/>
        <rFont val="游ゴシック"/>
        <family val="2"/>
        <charset val="128"/>
        <scheme val="minor"/>
      </rPr>
      <t xml:space="preserve"> when the value of the resistor </t>
    </r>
    <r>
      <rPr>
        <b/>
        <sz val="11"/>
        <color rgb="FFFF0000"/>
        <rFont val="游ゴシック"/>
        <family val="3"/>
        <charset val="128"/>
        <scheme val="minor"/>
      </rPr>
      <t>R</t>
    </r>
    <r>
      <rPr>
        <b/>
        <vertAlign val="subscript"/>
        <sz val="11"/>
        <color rgb="FFFF0000"/>
        <rFont val="游ゴシック"/>
        <family val="3"/>
        <charset val="128"/>
        <scheme val="minor"/>
      </rPr>
      <t>TON</t>
    </r>
    <r>
      <rPr>
        <sz val="11"/>
        <color theme="1"/>
        <rFont val="游ゴシック"/>
        <family val="2"/>
        <charset val="128"/>
        <scheme val="minor"/>
      </rPr>
      <t xml:space="preserve"> attached to </t>
    </r>
    <r>
      <rPr>
        <sz val="11"/>
        <color theme="1"/>
        <rFont val="游ゴシック"/>
        <family val="3"/>
        <charset val="128"/>
        <scheme val="minor"/>
      </rPr>
      <t>the TON pin</t>
    </r>
    <r>
      <rPr>
        <b/>
        <sz val="11"/>
        <color rgb="FFFF0000"/>
        <rFont val="游ゴシック"/>
        <family val="3"/>
        <charset val="128"/>
        <scheme val="minor"/>
      </rPr>
      <t xml:space="preserve"> changes</t>
    </r>
    <r>
      <rPr>
        <sz val="11"/>
        <color theme="1"/>
        <rFont val="游ゴシック"/>
        <family val="2"/>
        <charset val="128"/>
        <scheme val="minor"/>
      </rPr>
      <t xml:space="preserve">? </t>
    </r>
    <phoneticPr fontId="1"/>
  </si>
  <si>
    <r>
      <t>→ When Vout is 1.25, R</t>
    </r>
    <r>
      <rPr>
        <vertAlign val="subscript"/>
        <sz val="11"/>
        <color theme="1"/>
        <rFont val="游ゴシック"/>
        <family val="3"/>
        <charset val="128"/>
        <scheme val="minor"/>
      </rPr>
      <t>TON</t>
    </r>
    <r>
      <rPr>
        <sz val="11"/>
        <color theme="1"/>
        <rFont val="游ゴシック"/>
        <family val="2"/>
        <charset val="128"/>
        <scheme val="minor"/>
      </rPr>
      <t xml:space="preserve"> = 21.75kΩ, but if </t>
    </r>
    <r>
      <rPr>
        <b/>
        <sz val="11"/>
        <color rgb="FFFF0000"/>
        <rFont val="游ゴシック"/>
        <family val="3"/>
        <charset val="128"/>
        <scheme val="minor"/>
      </rPr>
      <t>R</t>
    </r>
    <r>
      <rPr>
        <b/>
        <vertAlign val="subscript"/>
        <sz val="11"/>
        <color rgb="FFFF0000"/>
        <rFont val="游ゴシック"/>
        <family val="3"/>
        <charset val="128"/>
        <scheme val="minor"/>
      </rPr>
      <t>TON</t>
    </r>
    <r>
      <rPr>
        <b/>
        <sz val="11"/>
        <color rgb="FFFF0000"/>
        <rFont val="游ゴシック"/>
        <family val="3"/>
        <charset val="128"/>
        <scheme val="minor"/>
      </rPr>
      <t xml:space="preserve"> deviates</t>
    </r>
    <r>
      <rPr>
        <sz val="11"/>
        <color theme="1"/>
        <rFont val="游ゴシック"/>
        <family val="2"/>
        <charset val="128"/>
        <scheme val="minor"/>
      </rPr>
      <t xml:space="preserve"> ±1% due to variations in resistance, will </t>
    </r>
    <r>
      <rPr>
        <b/>
        <sz val="11"/>
        <color rgb="FF7030A0"/>
        <rFont val="游ゴシック"/>
        <family val="3"/>
        <charset val="128"/>
        <scheme val="minor"/>
      </rPr>
      <t>Vout also deviate</t>
    </r>
    <r>
      <rPr>
        <sz val="11"/>
        <color theme="1"/>
        <rFont val="游ゴシック"/>
        <family val="2"/>
        <charset val="128"/>
        <scheme val="minor"/>
      </rPr>
      <t xml:space="preserve">? </t>
    </r>
    <phoneticPr fontId="1"/>
  </si>
  <si>
    <r>
      <t xml:space="preserve">    Or does something like the TON pin resistance value discriminator </t>
    </r>
    <r>
      <rPr>
        <b/>
        <sz val="11"/>
        <color rgb="FFFF0000"/>
        <rFont val="游ゴシック"/>
        <family val="3"/>
        <charset val="128"/>
        <scheme val="minor"/>
      </rPr>
      <t>have resolution</t>
    </r>
    <r>
      <rPr>
        <sz val="11"/>
        <color theme="1"/>
        <rFont val="游ゴシック"/>
        <family val="2"/>
        <charset val="128"/>
        <scheme val="minor"/>
      </rPr>
      <t>, and does</t>
    </r>
    <r>
      <rPr>
        <sz val="11"/>
        <color rgb="FF7030A0"/>
        <rFont val="游ゴシック"/>
        <family val="3"/>
        <charset val="128"/>
        <scheme val="minor"/>
      </rPr>
      <t xml:space="preserve"> </t>
    </r>
    <r>
      <rPr>
        <b/>
        <sz val="11"/>
        <color rgb="FF7030A0"/>
        <rFont val="游ゴシック"/>
        <family val="3"/>
        <charset val="128"/>
        <scheme val="minor"/>
      </rPr>
      <t>the output voltage remain the same</t>
    </r>
    <r>
      <rPr>
        <sz val="11"/>
        <color theme="1"/>
        <rFont val="游ゴシック"/>
        <family val="2"/>
        <charset val="128"/>
        <scheme val="minor"/>
      </rPr>
      <t xml:space="preserve"> even with some deviation? </t>
    </r>
    <phoneticPr fontId="1"/>
  </si>
  <si>
    <r>
      <t xml:space="preserve">I think that </t>
    </r>
    <r>
      <rPr>
        <b/>
        <sz val="11"/>
        <color rgb="FF00B0F0"/>
        <rFont val="游ゴシック"/>
        <family val="3"/>
        <charset val="128"/>
        <scheme val="minor"/>
      </rPr>
      <t>the output voltage</t>
    </r>
    <r>
      <rPr>
        <sz val="11"/>
        <color theme="1"/>
        <rFont val="游ゴシック"/>
        <family val="2"/>
        <charset val="128"/>
        <scheme val="minor"/>
      </rPr>
      <t xml:space="preserve"> is also </t>
    </r>
    <r>
      <rPr>
        <b/>
        <sz val="11"/>
        <color rgb="FF00B0F0"/>
        <rFont val="游ゴシック"/>
        <family val="3"/>
        <charset val="128"/>
        <scheme val="minor"/>
      </rPr>
      <t>determined by the On time</t>
    </r>
    <r>
      <rPr>
        <sz val="11"/>
        <color theme="1"/>
        <rFont val="游ゴシック"/>
        <family val="2"/>
        <charset val="128"/>
        <scheme val="minor"/>
      </rPr>
      <t xml:space="preserve">, but looking at the </t>
    </r>
    <r>
      <rPr>
        <b/>
        <sz val="11"/>
        <color rgb="FF7030A0"/>
        <rFont val="游ゴシック"/>
        <family val="3"/>
        <charset val="128"/>
        <scheme val="minor"/>
      </rPr>
      <t>specifications</t>
    </r>
    <r>
      <rPr>
        <sz val="11"/>
        <color theme="1"/>
        <rFont val="游ゴシック"/>
        <family val="2"/>
        <charset val="128"/>
        <scheme val="minor"/>
      </rPr>
      <t xml:space="preserve">, it seems that it is </t>
    </r>
    <r>
      <rPr>
        <b/>
        <sz val="11"/>
        <color rgb="FF7030A0"/>
        <rFont val="游ゴシック"/>
        <family val="3"/>
        <charset val="128"/>
        <scheme val="minor"/>
      </rPr>
      <t>determined only by the resistor attached to FB</t>
    </r>
    <r>
      <rPr>
        <sz val="11"/>
        <color theme="1"/>
        <rFont val="游ゴシック"/>
        <family val="2"/>
        <charset val="128"/>
        <scheme val="minor"/>
      </rPr>
      <t xml:space="preserve">. </t>
    </r>
    <phoneticPr fontId="1"/>
  </si>
  <si>
    <r>
      <t xml:space="preserve">→ I think that </t>
    </r>
    <r>
      <rPr>
        <b/>
        <sz val="11"/>
        <color rgb="FF00B0F0"/>
        <rFont val="游ゴシック"/>
        <family val="3"/>
        <charset val="128"/>
        <scheme val="minor"/>
      </rPr>
      <t>what is determined by R</t>
    </r>
    <r>
      <rPr>
        <b/>
        <vertAlign val="subscript"/>
        <sz val="11"/>
        <color rgb="FF00B0F0"/>
        <rFont val="游ゴシック"/>
        <family val="3"/>
        <charset val="128"/>
        <scheme val="minor"/>
      </rPr>
      <t>TOP</t>
    </r>
    <r>
      <rPr>
        <b/>
        <sz val="11"/>
        <color rgb="FF00B0F0"/>
        <rFont val="游ゴシック"/>
        <family val="3"/>
        <charset val="128"/>
        <scheme val="minor"/>
      </rPr>
      <t xml:space="preserve"> and R</t>
    </r>
    <r>
      <rPr>
        <b/>
        <vertAlign val="subscript"/>
        <sz val="11"/>
        <color rgb="FF00B0F0"/>
        <rFont val="游ゴシック"/>
        <family val="3"/>
        <charset val="128"/>
        <scheme val="minor"/>
      </rPr>
      <t>BOT</t>
    </r>
    <r>
      <rPr>
        <sz val="11"/>
        <color theme="1"/>
        <rFont val="游ゴシック"/>
        <family val="2"/>
        <charset val="128"/>
        <scheme val="minor"/>
      </rPr>
      <t xml:space="preserve"> attached to FB is </t>
    </r>
    <r>
      <rPr>
        <sz val="11"/>
        <color rgb="FF00B0F0"/>
        <rFont val="游ゴシック"/>
        <family val="3"/>
        <charset val="128"/>
        <scheme val="minor"/>
      </rPr>
      <t>not the output voltage</t>
    </r>
    <r>
      <rPr>
        <sz val="11"/>
        <color theme="1"/>
        <rFont val="游ゴシック"/>
        <family val="2"/>
        <charset val="128"/>
        <scheme val="minor"/>
      </rPr>
      <t xml:space="preserve"> value, but </t>
    </r>
    <r>
      <rPr>
        <b/>
        <sz val="11"/>
        <color rgb="FF00B0F0"/>
        <rFont val="游ゴシック"/>
        <family val="3"/>
        <charset val="128"/>
        <scheme val="minor"/>
      </rPr>
      <t>the variable range of the output voltage</t>
    </r>
    <r>
      <rPr>
        <sz val="11"/>
        <color theme="1"/>
        <rFont val="游ゴシック"/>
        <family val="2"/>
        <charset val="128"/>
        <scheme val="minor"/>
      </rPr>
      <t xml:space="preserve">. </t>
    </r>
    <phoneticPr fontId="1"/>
  </si>
  <si>
    <r>
      <t>　</t>
    </r>
    <r>
      <rPr>
        <b/>
        <sz val="11"/>
        <color rgb="FF00B0F0"/>
        <rFont val="游ゴシック"/>
        <family val="3"/>
        <charset val="128"/>
        <scheme val="minor"/>
      </rPr>
      <t xml:space="preserve"> The job of R</t>
    </r>
    <r>
      <rPr>
        <b/>
        <vertAlign val="subscript"/>
        <sz val="11"/>
        <color rgb="FF00B0F0"/>
        <rFont val="游ゴシック"/>
        <family val="3"/>
        <charset val="128"/>
        <scheme val="minor"/>
      </rPr>
      <t>TOP</t>
    </r>
    <r>
      <rPr>
        <b/>
        <sz val="11"/>
        <color rgb="FF00B0F0"/>
        <rFont val="游ゴシック"/>
        <family val="3"/>
        <charset val="128"/>
        <scheme val="minor"/>
      </rPr>
      <t xml:space="preserve"> and R</t>
    </r>
    <r>
      <rPr>
        <b/>
        <vertAlign val="subscript"/>
        <sz val="11"/>
        <color rgb="FF00B0F0"/>
        <rFont val="游ゴシック"/>
        <family val="3"/>
        <charset val="128"/>
        <scheme val="minor"/>
      </rPr>
      <t>BOT</t>
    </r>
    <r>
      <rPr>
        <sz val="11"/>
        <color theme="1"/>
        <rFont val="游ゴシック"/>
        <family val="2"/>
        <charset val="128"/>
        <scheme val="minor"/>
      </rPr>
      <t xml:space="preserve"> is to divide Vout </t>
    </r>
    <r>
      <rPr>
        <b/>
        <sz val="11"/>
        <color rgb="FF00B0F0"/>
        <rFont val="游ゴシック"/>
        <family val="3"/>
        <charset val="128"/>
        <scheme val="minor"/>
      </rPr>
      <t>to make V</t>
    </r>
    <r>
      <rPr>
        <b/>
        <vertAlign val="subscript"/>
        <sz val="11"/>
        <color rgb="FF00B0F0"/>
        <rFont val="游ゴシック"/>
        <family val="3"/>
        <charset val="128"/>
        <scheme val="minor"/>
      </rPr>
      <t>FB</t>
    </r>
    <r>
      <rPr>
        <b/>
        <sz val="11"/>
        <color rgb="FF00B0F0"/>
        <rFont val="游ゴシック"/>
        <family val="3"/>
        <charset val="128"/>
        <scheme val="minor"/>
      </rPr>
      <t>=V</t>
    </r>
    <r>
      <rPr>
        <b/>
        <vertAlign val="subscript"/>
        <sz val="11"/>
        <color rgb="FF00B0F0"/>
        <rFont val="游ゴシック"/>
        <family val="3"/>
        <charset val="128"/>
        <scheme val="minor"/>
      </rPr>
      <t>REF</t>
    </r>
    <r>
      <rPr>
        <b/>
        <sz val="11"/>
        <color rgb="FF00B0F0"/>
        <rFont val="游ゴシック"/>
        <family val="3"/>
        <charset val="128"/>
        <scheme val="minor"/>
      </rPr>
      <t>±10%</t>
    </r>
    <r>
      <rPr>
        <sz val="11"/>
        <color theme="1"/>
        <rFont val="游ゴシック"/>
        <family val="2"/>
        <charset val="128"/>
        <scheme val="minor"/>
      </rPr>
      <t>, right?</t>
    </r>
    <phoneticPr fontId="1"/>
  </si>
  <si>
    <r>
      <t xml:space="preserve">  　Assuming that R9: 1.4kΩ, R7: 1kΩ, and V</t>
    </r>
    <r>
      <rPr>
        <vertAlign val="subscript"/>
        <sz val="11"/>
        <color theme="1"/>
        <rFont val="游ゴシック"/>
        <family val="3"/>
        <charset val="128"/>
        <scheme val="minor"/>
      </rPr>
      <t>REF</t>
    </r>
    <r>
      <rPr>
        <sz val="11"/>
        <color theme="1"/>
        <rFont val="游ゴシック"/>
        <family val="2"/>
        <charset val="128"/>
        <scheme val="minor"/>
      </rPr>
      <t xml:space="preserve">=0.508V, </t>
    </r>
    <r>
      <rPr>
        <b/>
        <sz val="11"/>
        <color rgb="FF00B0F0"/>
        <rFont val="游ゴシック"/>
        <family val="3"/>
        <charset val="128"/>
        <scheme val="minor"/>
      </rPr>
      <t>DCDC will stop when Vout is outside 1.10 to 1.34V</t>
    </r>
    <r>
      <rPr>
        <sz val="11"/>
        <color theme="1"/>
        <rFont val="游ゴシック"/>
        <family val="2"/>
        <charset val="128"/>
        <scheme val="minor"/>
      </rPr>
      <t xml:space="preserve">. </t>
    </r>
    <phoneticPr fontId="1"/>
  </si>
  <si>
    <r>
      <t xml:space="preserve"> 　In other words, </t>
    </r>
    <r>
      <rPr>
        <b/>
        <sz val="11"/>
        <color rgb="FF7030A0"/>
        <rFont val="游ゴシック"/>
        <family val="3"/>
        <charset val="128"/>
        <scheme val="minor"/>
      </rPr>
      <t>it is R</t>
    </r>
    <r>
      <rPr>
        <b/>
        <vertAlign val="subscript"/>
        <sz val="11"/>
        <color rgb="FF7030A0"/>
        <rFont val="游ゴシック"/>
        <family val="3"/>
        <charset val="128"/>
        <scheme val="minor"/>
      </rPr>
      <t>TON</t>
    </r>
    <r>
      <rPr>
        <b/>
        <sz val="11"/>
        <color rgb="FF7030A0"/>
        <rFont val="游ゴシック"/>
        <family val="3"/>
        <charset val="128"/>
        <scheme val="minor"/>
      </rPr>
      <t xml:space="preserve"> that determines the actual output voltage</t>
    </r>
    <r>
      <rPr>
        <sz val="11"/>
        <color theme="1"/>
        <rFont val="游ゴシック"/>
        <family val="2"/>
        <charset val="128"/>
        <scheme val="minor"/>
      </rPr>
      <t xml:space="preserve">, and I think that </t>
    </r>
    <r>
      <rPr>
        <b/>
        <sz val="11"/>
        <color rgb="FF00B0F0"/>
        <rFont val="游ゴシック"/>
        <family val="3"/>
        <charset val="128"/>
        <scheme val="minor"/>
      </rPr>
      <t>R7(R</t>
    </r>
    <r>
      <rPr>
        <b/>
        <vertAlign val="subscript"/>
        <sz val="11"/>
        <color rgb="FF00B0F0"/>
        <rFont val="游ゴシック"/>
        <family val="3"/>
        <charset val="128"/>
        <scheme val="minor"/>
      </rPr>
      <t>BOT</t>
    </r>
    <r>
      <rPr>
        <b/>
        <sz val="11"/>
        <color rgb="FF00B0F0"/>
        <rFont val="游ゴシック"/>
        <family val="3"/>
        <charset val="128"/>
        <scheme val="minor"/>
      </rPr>
      <t>) and R9(R</t>
    </r>
    <r>
      <rPr>
        <b/>
        <vertAlign val="subscript"/>
        <sz val="11"/>
        <color rgb="FF00B0F0"/>
        <rFont val="游ゴシック"/>
        <family val="3"/>
        <charset val="128"/>
        <scheme val="minor"/>
      </rPr>
      <t>TOP</t>
    </r>
    <r>
      <rPr>
        <b/>
        <sz val="11"/>
        <color rgb="FF00B0F0"/>
        <rFont val="游ゴシック"/>
        <family val="3"/>
        <charset val="128"/>
        <scheme val="minor"/>
      </rPr>
      <t>) only determine the error range of the output voltage</t>
    </r>
    <r>
      <rPr>
        <sz val="11"/>
        <color theme="1"/>
        <rFont val="游ゴシック"/>
        <family val="2"/>
        <charset val="128"/>
        <scheme val="minor"/>
      </rPr>
      <t>, am I wrong?</t>
    </r>
    <phoneticPr fontId="1"/>
  </si>
  <si>
    <r>
      <t xml:space="preserve">　 I think that </t>
    </r>
    <r>
      <rPr>
        <b/>
        <sz val="11"/>
        <color rgb="FF7030A0"/>
        <rFont val="游ゴシック"/>
        <family val="3"/>
        <charset val="128"/>
        <scheme val="minor"/>
      </rPr>
      <t>the voltage that is actually output</t>
    </r>
    <r>
      <rPr>
        <sz val="11"/>
        <color theme="1"/>
        <rFont val="游ゴシック"/>
        <family val="2"/>
        <charset val="128"/>
        <scheme val="minor"/>
      </rPr>
      <t xml:space="preserve"> is determined by the On time (</t>
    </r>
    <r>
      <rPr>
        <b/>
        <sz val="11"/>
        <color rgb="FF7030A0"/>
        <rFont val="游ゴシック"/>
        <family val="3"/>
        <charset val="128"/>
        <scheme val="minor"/>
      </rPr>
      <t>value of R</t>
    </r>
    <r>
      <rPr>
        <b/>
        <vertAlign val="subscript"/>
        <sz val="11"/>
        <color rgb="FF7030A0"/>
        <rFont val="游ゴシック"/>
        <family val="3"/>
        <charset val="128"/>
        <scheme val="minor"/>
      </rPr>
      <t>TON</t>
    </r>
    <r>
      <rPr>
        <sz val="11"/>
        <color theme="1"/>
        <rFont val="游ゴシック"/>
        <family val="2"/>
        <charset val="128"/>
        <scheme val="minor"/>
      </rPr>
      <t xml:space="preserve">). </t>
    </r>
    <phoneticPr fontId="1"/>
  </si>
  <si>
    <t>ENピンへの電圧を、Vinの分圧ではなく、外部電源で供給する場合、プルダウン抵抗は必要でしょうか？</t>
    <rPh sb="6" eb="8">
      <t>デンアツ</t>
    </rPh>
    <rPh sb="14" eb="16">
      <t>ブンアツ</t>
    </rPh>
    <rPh sb="21" eb="25">
      <t>ガイブデンゲン</t>
    </rPh>
    <rPh sb="26" eb="28">
      <t>キョウキュウ</t>
    </rPh>
    <rPh sb="30" eb="32">
      <t>バアイ</t>
    </rPh>
    <rPh sb="38" eb="40">
      <t>テイコウ</t>
    </rPh>
    <rPh sb="41" eb="43">
      <t>ヒツヨウ</t>
    </rPh>
    <phoneticPr fontId="1"/>
  </si>
  <si>
    <r>
      <t xml:space="preserve">If the voltage to the EN pin is supplied by </t>
    </r>
    <r>
      <rPr>
        <b/>
        <sz val="11"/>
        <color theme="9"/>
        <rFont val="游ゴシック"/>
        <family val="3"/>
        <charset val="128"/>
        <scheme val="minor"/>
      </rPr>
      <t>an external supply</t>
    </r>
    <r>
      <rPr>
        <sz val="11"/>
        <color theme="1"/>
        <rFont val="游ゴシック"/>
        <family val="2"/>
        <charset val="128"/>
        <scheme val="minor"/>
      </rPr>
      <t xml:space="preserve"> rather than a voltage divider of Vin, </t>
    </r>
    <r>
      <rPr>
        <b/>
        <sz val="11"/>
        <color theme="9"/>
        <rFont val="游ゴシック"/>
        <family val="3"/>
        <charset val="128"/>
        <scheme val="minor"/>
      </rPr>
      <t>do I need a pull-down resistor</t>
    </r>
    <r>
      <rPr>
        <sz val="11"/>
        <color theme="1"/>
        <rFont val="游ゴシック"/>
        <family val="2"/>
        <charset val="128"/>
        <scheme val="minor"/>
      </rPr>
      <t>?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</si>
</sst>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b/>
      <sz val="12"/>
      <color rgb="FF00B0F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vertAlign val="subscript"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00B0F0"/>
      <name val="游ゴシック"/>
      <family val="3"/>
      <charset val="128"/>
      <scheme val="minor"/>
    </font>
    <font>
      <sz val="11"/>
      <color rgb="FF00B0F0"/>
      <name val="游ゴシック"/>
      <family val="3"/>
      <charset val="128"/>
      <scheme val="minor"/>
    </font>
    <font>
      <sz val="11"/>
      <color rgb="FF7030A0"/>
      <name val="游ゴシック"/>
      <family val="3"/>
      <charset val="128"/>
      <scheme val="minor"/>
    </font>
    <font>
      <b/>
      <sz val="11"/>
      <color rgb="FF7030A0"/>
      <name val="游ゴシック"/>
      <family val="3"/>
      <charset val="128"/>
      <scheme val="minor"/>
    </font>
    <font>
      <b/>
      <vertAlign val="subscript"/>
      <sz val="11"/>
      <color rgb="FF00B0F0"/>
      <name val="游ゴシック"/>
      <family val="3"/>
      <charset val="128"/>
      <scheme val="minor"/>
    </font>
    <font>
      <b/>
      <vertAlign val="subscript"/>
      <sz val="11"/>
      <color rgb="FF7030A0"/>
      <name val="游ゴシック"/>
      <family val="3"/>
      <charset val="128"/>
      <scheme val="minor"/>
    </font>
    <font>
      <b/>
      <sz val="11"/>
      <color theme="9"/>
      <name val="游ゴシック"/>
      <family val="3"/>
      <charset val="128"/>
      <scheme val="minor"/>
    </font>
    <font>
      <b/>
      <sz val="12"/>
      <color theme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683172</xdr:colOff>
      <xdr:row>5</xdr:row>
      <xdr:rowOff>0</xdr:rowOff>
    </xdr:from>
    <xdr:to>
      <xdr:col>7</xdr:col>
      <xdr:colOff>526472</xdr:colOff>
      <xdr:row>10</xdr:row>
      <xdr:rowOff>231877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172" y="1209675"/>
          <a:ext cx="4643900" cy="1422502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20</xdr:row>
      <xdr:rowOff>0</xdr:rowOff>
    </xdr:from>
    <xdr:to>
      <xdr:col>7</xdr:col>
      <xdr:colOff>561017</xdr:colOff>
      <xdr:row>28</xdr:row>
      <xdr:rowOff>90866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172" y="4781550"/>
          <a:ext cx="4678445" cy="1995866"/>
        </a:xfrm>
        <a:prstGeom prst="rect">
          <a:avLst/>
        </a:prstGeom>
      </xdr:spPr>
    </xdr:pic>
    <xdr:clientData/>
  </xdr:twoCellAnchor>
  <xdr:oneCellAnchor>
    <xdr:from>
      <xdr:col>12</xdr:col>
      <xdr:colOff>321879</xdr:colOff>
      <xdr:row>20</xdr:row>
      <xdr:rowOff>111672</xdr:rowOff>
    </xdr:from>
    <xdr:ext cx="442685" cy="248851"/>
    <xdr:sp macro="" textlink="">
      <xdr:nvSpPr>
        <xdr:cNvPr id="37" name="テキスト ボックス 36"/>
        <xdr:cNvSpPr txBox="1"/>
      </xdr:nvSpPr>
      <xdr:spPr>
        <a:xfrm>
          <a:off x="8551479" y="4893222"/>
          <a:ext cx="44268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 b="1">
              <a:solidFill>
                <a:srgbClr val="C00000"/>
              </a:solidFill>
            </a:rPr>
            <a:t>Vout</a:t>
          </a:r>
        </a:p>
      </xdr:txBody>
    </xdr:sp>
    <xdr:clientData/>
  </xdr:oneCellAnchor>
  <xdr:twoCellAnchor editAs="oneCell">
    <xdr:from>
      <xdr:col>0</xdr:col>
      <xdr:colOff>683172</xdr:colOff>
      <xdr:row>29</xdr:row>
      <xdr:rowOff>0</xdr:rowOff>
    </xdr:from>
    <xdr:to>
      <xdr:col>7</xdr:col>
      <xdr:colOff>558362</xdr:colOff>
      <xdr:row>32</xdr:row>
      <xdr:rowOff>61872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3172" y="6924675"/>
          <a:ext cx="4675790" cy="776247"/>
        </a:xfrm>
        <a:prstGeom prst="rect">
          <a:avLst/>
        </a:prstGeom>
      </xdr:spPr>
    </xdr:pic>
    <xdr:clientData/>
  </xdr:twoCellAnchor>
  <xdr:twoCellAnchor editAs="oneCell">
    <xdr:from>
      <xdr:col>8</xdr:col>
      <xdr:colOff>262758</xdr:colOff>
      <xdr:row>21</xdr:row>
      <xdr:rowOff>59121</xdr:rowOff>
    </xdr:from>
    <xdr:to>
      <xdr:col>13</xdr:col>
      <xdr:colOff>13488</xdr:colOff>
      <xdr:row>29</xdr:row>
      <xdr:rowOff>234967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49158" y="5078796"/>
          <a:ext cx="3179730" cy="2080846"/>
        </a:xfrm>
        <a:prstGeom prst="rect">
          <a:avLst/>
        </a:prstGeom>
      </xdr:spPr>
    </xdr:pic>
    <xdr:clientData/>
  </xdr:twoCellAnchor>
  <xdr:twoCellAnchor>
    <xdr:from>
      <xdr:col>9</xdr:col>
      <xdr:colOff>216775</xdr:colOff>
      <xdr:row>20</xdr:row>
      <xdr:rowOff>210207</xdr:rowOff>
    </xdr:from>
    <xdr:to>
      <xdr:col>9</xdr:col>
      <xdr:colOff>302172</xdr:colOff>
      <xdr:row>21</xdr:row>
      <xdr:rowOff>157656</xdr:rowOff>
    </xdr:to>
    <xdr:cxnSp macro="">
      <xdr:nvCxnSpPr>
        <xdr:cNvPr id="41" name="直線矢印コネクタ 40"/>
        <xdr:cNvCxnSpPr/>
      </xdr:nvCxnSpPr>
      <xdr:spPr>
        <a:xfrm flipH="1">
          <a:off x="6388975" y="4991757"/>
          <a:ext cx="85397" cy="1855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256189</xdr:colOff>
      <xdr:row>23</xdr:row>
      <xdr:rowOff>52552</xdr:rowOff>
    </xdr:from>
    <xdr:ext cx="1209883" cy="755431"/>
    <xdr:sp macro="" textlink="">
      <xdr:nvSpPr>
        <xdr:cNvPr id="42" name="テキスト ボックス 41"/>
        <xdr:cNvSpPr txBox="1"/>
      </xdr:nvSpPr>
      <xdr:spPr>
        <a:xfrm>
          <a:off x="5742589" y="5548477"/>
          <a:ext cx="1209883" cy="75543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000" b="1"/>
            <a:t>V</a:t>
          </a:r>
          <a:r>
            <a:rPr kumimoji="1" lang="en-US" altLang="ja-JP" sz="1000" b="1" baseline="-25000"/>
            <a:t>FB</a:t>
          </a:r>
          <a:r>
            <a:rPr kumimoji="1" lang="en-US" altLang="ja-JP" sz="1000" b="1"/>
            <a:t> </a:t>
          </a:r>
        </a:p>
        <a:p>
          <a:r>
            <a:rPr kumimoji="1" lang="en-US" altLang="ja-JP" sz="1000" b="1"/>
            <a:t>= Vout*R7/(R7+R9)</a:t>
          </a:r>
        </a:p>
      </xdr:txBody>
    </xdr:sp>
    <xdr:clientData/>
  </xdr:oneCellAnchor>
  <xdr:twoCellAnchor>
    <xdr:from>
      <xdr:col>8</xdr:col>
      <xdr:colOff>597776</xdr:colOff>
      <xdr:row>22</xdr:row>
      <xdr:rowOff>65689</xdr:rowOff>
    </xdr:from>
    <xdr:to>
      <xdr:col>10</xdr:col>
      <xdr:colOff>183931</xdr:colOff>
      <xdr:row>23</xdr:row>
      <xdr:rowOff>151087</xdr:rowOff>
    </xdr:to>
    <xdr:cxnSp macro="">
      <xdr:nvCxnSpPr>
        <xdr:cNvPr id="43" name="直線矢印コネクタ 42"/>
        <xdr:cNvCxnSpPr/>
      </xdr:nvCxnSpPr>
      <xdr:spPr>
        <a:xfrm flipV="1">
          <a:off x="6084176" y="5323489"/>
          <a:ext cx="957755" cy="32352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630619</xdr:colOff>
      <xdr:row>30</xdr:row>
      <xdr:rowOff>26275</xdr:rowOff>
    </xdr:from>
    <xdr:to>
      <xdr:col>13</xdr:col>
      <xdr:colOff>643758</xdr:colOff>
      <xdr:row>32</xdr:row>
      <xdr:rowOff>4434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31219" y="7189075"/>
          <a:ext cx="4127939" cy="454409"/>
        </a:xfrm>
        <a:prstGeom prst="rect">
          <a:avLst/>
        </a:prstGeom>
      </xdr:spPr>
    </xdr:pic>
    <xdr:clientData/>
  </xdr:twoCellAnchor>
  <xdr:oneCellAnchor>
    <xdr:from>
      <xdr:col>7</xdr:col>
      <xdr:colOff>617483</xdr:colOff>
      <xdr:row>19</xdr:row>
      <xdr:rowOff>236482</xdr:rowOff>
    </xdr:from>
    <xdr:ext cx="2491580" cy="306944"/>
    <xdr:sp macro="" textlink="">
      <xdr:nvSpPr>
        <xdr:cNvPr id="45" name="テキスト ボックス 44"/>
        <xdr:cNvSpPr txBox="1"/>
      </xdr:nvSpPr>
      <xdr:spPr>
        <a:xfrm>
          <a:off x="5399690" y="4769068"/>
          <a:ext cx="2491580" cy="3069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 b="1"/>
            <a:t>V</a:t>
          </a:r>
          <a:r>
            <a:rPr kumimoji="1" lang="en-US" altLang="ja-JP" sz="1000" b="1" baseline="-25000"/>
            <a:t>FB</a:t>
          </a:r>
          <a:r>
            <a:rPr kumimoji="1" lang="en-US" altLang="ja-JP" sz="1000" b="1"/>
            <a:t> = V</a:t>
          </a:r>
          <a:r>
            <a:rPr kumimoji="1" lang="en-US" altLang="ja-JP" sz="1000" b="1" baseline="-25000"/>
            <a:t>REF</a:t>
          </a:r>
          <a:r>
            <a:rPr kumimoji="1" lang="en-US" altLang="ja-JP" sz="1000" b="1"/>
            <a:t> = 0.508V±10</a:t>
          </a:r>
          <a:r>
            <a:rPr kumimoji="1" lang="ja-JP" altLang="en-US" sz="1000" b="1"/>
            <a:t>％以外で</a:t>
          </a:r>
          <a:r>
            <a:rPr kumimoji="1" lang="en-US" altLang="ja-JP" sz="1000" b="1"/>
            <a:t>DCDC</a:t>
          </a:r>
          <a:r>
            <a:rPr kumimoji="1" lang="ja-JP" altLang="en-US" sz="1000" b="1"/>
            <a:t>停止</a:t>
          </a:r>
          <a:endParaRPr kumimoji="1" lang="en-US" altLang="ja-JP" sz="1000" b="1"/>
        </a:p>
      </xdr:txBody>
    </xdr:sp>
    <xdr:clientData/>
  </xdr:oneCellAnchor>
  <xdr:twoCellAnchor editAs="oneCell">
    <xdr:from>
      <xdr:col>1</xdr:col>
      <xdr:colOff>1</xdr:colOff>
      <xdr:row>35</xdr:row>
      <xdr:rowOff>1</xdr:rowOff>
    </xdr:from>
    <xdr:to>
      <xdr:col>3</xdr:col>
      <xdr:colOff>170794</xdr:colOff>
      <xdr:row>44</xdr:row>
      <xdr:rowOff>85398</xdr:rowOff>
    </xdr:to>
    <xdr:pic>
      <xdr:nvPicPr>
        <xdr:cNvPr id="46" name="図 4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2328" b="21023"/>
        <a:stretch/>
      </xdr:blipFill>
      <xdr:spPr>
        <a:xfrm>
          <a:off x="683173" y="8316311"/>
          <a:ext cx="1537138" cy="2213742"/>
        </a:xfrm>
        <a:prstGeom prst="rect">
          <a:avLst/>
        </a:prstGeom>
      </xdr:spPr>
    </xdr:pic>
    <xdr:clientData/>
  </xdr:twoCellAnchor>
  <xdr:twoCellAnchor>
    <xdr:from>
      <xdr:col>3</xdr:col>
      <xdr:colOff>291704</xdr:colOff>
      <xdr:row>38</xdr:row>
      <xdr:rowOff>35719</xdr:rowOff>
    </xdr:from>
    <xdr:to>
      <xdr:col>4</xdr:col>
      <xdr:colOff>585502</xdr:colOff>
      <xdr:row>40</xdr:row>
      <xdr:rowOff>44101</xdr:rowOff>
    </xdr:to>
    <xdr:sp macro="" textlink="">
      <xdr:nvSpPr>
        <xdr:cNvPr id="49" name="右矢印 48"/>
        <xdr:cNvSpPr/>
      </xdr:nvSpPr>
      <xdr:spPr>
        <a:xfrm>
          <a:off x="2345532" y="9120188"/>
          <a:ext cx="978408" cy="484632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686802</xdr:colOff>
      <xdr:row>35</xdr:row>
      <xdr:rowOff>0</xdr:rowOff>
    </xdr:from>
    <xdr:to>
      <xdr:col>9</xdr:col>
      <xdr:colOff>170792</xdr:colOff>
      <xdr:row>44</xdr:row>
      <xdr:rowOff>85397</xdr:rowOff>
    </xdr:to>
    <xdr:pic>
      <xdr:nvPicPr>
        <xdr:cNvPr id="54" name="図 53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2328" b="21023"/>
        <a:stretch/>
      </xdr:blipFill>
      <xdr:spPr>
        <a:xfrm>
          <a:off x="4807618" y="8452184"/>
          <a:ext cx="1544398" cy="2251081"/>
        </a:xfrm>
        <a:prstGeom prst="rect">
          <a:avLst/>
        </a:prstGeom>
      </xdr:spPr>
    </xdr:pic>
    <xdr:clientData/>
  </xdr:twoCellAnchor>
  <xdr:twoCellAnchor editAs="oneCell">
    <xdr:from>
      <xdr:col>7</xdr:col>
      <xdr:colOff>55145</xdr:colOff>
      <xdr:row>37</xdr:row>
      <xdr:rowOff>40105</xdr:rowOff>
    </xdr:from>
    <xdr:to>
      <xdr:col>8</xdr:col>
      <xdr:colOff>365961</xdr:colOff>
      <xdr:row>37</xdr:row>
      <xdr:rowOff>121878</xdr:rowOff>
    </xdr:to>
    <xdr:pic>
      <xdr:nvPicPr>
        <xdr:cNvPr id="55" name="図 5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4303" t="28207" r="80778" b="65637"/>
        <a:stretch/>
      </xdr:blipFill>
      <xdr:spPr>
        <a:xfrm>
          <a:off x="4862763" y="8973552"/>
          <a:ext cx="997619" cy="81773"/>
        </a:xfrm>
        <a:prstGeom prst="rect">
          <a:avLst/>
        </a:prstGeom>
      </xdr:spPr>
    </xdr:pic>
    <xdr:clientData/>
  </xdr:twoCellAnchor>
  <xdr:twoCellAnchor editAs="oneCell">
    <xdr:from>
      <xdr:col>7</xdr:col>
      <xdr:colOff>25065</xdr:colOff>
      <xdr:row>37</xdr:row>
      <xdr:rowOff>65171</xdr:rowOff>
    </xdr:from>
    <xdr:to>
      <xdr:col>7</xdr:col>
      <xdr:colOff>220578</xdr:colOff>
      <xdr:row>39</xdr:row>
      <xdr:rowOff>50131</xdr:rowOff>
    </xdr:to>
    <xdr:pic>
      <xdr:nvPicPr>
        <xdr:cNvPr id="56" name="図 55"/>
        <xdr:cNvPicPr>
          <a:picLocks/>
        </xdr:cNvPicPr>
      </xdr:nvPicPr>
      <xdr:blipFill rotWithShape="1">
        <a:blip xmlns:r="http://schemas.openxmlformats.org/officeDocument/2006/relationships" r:embed="rId6"/>
        <a:srcRect l="4303" t="28207" r="80778" b="65637"/>
        <a:stretch/>
      </xdr:blipFill>
      <xdr:spPr>
        <a:xfrm>
          <a:off x="4832683" y="8998618"/>
          <a:ext cx="195513" cy="466224"/>
        </a:xfrm>
        <a:prstGeom prst="rect">
          <a:avLst/>
        </a:prstGeom>
      </xdr:spPr>
    </xdr:pic>
    <xdr:clientData/>
  </xdr:twoCellAnchor>
  <xdr:twoCellAnchor>
    <xdr:from>
      <xdr:col>6</xdr:col>
      <xdr:colOff>330869</xdr:colOff>
      <xdr:row>37</xdr:row>
      <xdr:rowOff>30079</xdr:rowOff>
    </xdr:from>
    <xdr:to>
      <xdr:col>7</xdr:col>
      <xdr:colOff>240633</xdr:colOff>
      <xdr:row>38</xdr:row>
      <xdr:rowOff>180474</xdr:rowOff>
    </xdr:to>
    <xdr:sp macro="" textlink="">
      <xdr:nvSpPr>
        <xdr:cNvPr id="60" name="正方形/長方形 59"/>
        <xdr:cNvSpPr/>
      </xdr:nvSpPr>
      <xdr:spPr>
        <a:xfrm>
          <a:off x="4451685" y="8963526"/>
          <a:ext cx="596566" cy="39102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/>
            <a:t>外部電源</a:t>
          </a:r>
          <a:endParaRPr kumimoji="1" lang="en-US" altLang="ja-JP" sz="700"/>
        </a:p>
        <a:p>
          <a:pPr algn="l"/>
          <a:r>
            <a:rPr kumimoji="1" lang="en-US" altLang="ja-JP" sz="700"/>
            <a:t>1.23V</a:t>
          </a:r>
          <a:r>
            <a:rPr kumimoji="1" lang="ja-JP" altLang="en-US" sz="700"/>
            <a:t>以上</a:t>
          </a:r>
        </a:p>
      </xdr:txBody>
    </xdr:sp>
    <xdr:clientData/>
  </xdr:twoCellAnchor>
  <xdr:twoCellAnchor>
    <xdr:from>
      <xdr:col>7</xdr:col>
      <xdr:colOff>70185</xdr:colOff>
      <xdr:row>38</xdr:row>
      <xdr:rowOff>145382</xdr:rowOff>
    </xdr:from>
    <xdr:to>
      <xdr:col>7</xdr:col>
      <xdr:colOff>75198</xdr:colOff>
      <xdr:row>39</xdr:row>
      <xdr:rowOff>65172</xdr:rowOff>
    </xdr:to>
    <xdr:cxnSp macro="">
      <xdr:nvCxnSpPr>
        <xdr:cNvPr id="63" name="直線矢印コネクタ 62"/>
        <xdr:cNvCxnSpPr/>
      </xdr:nvCxnSpPr>
      <xdr:spPr>
        <a:xfrm flipH="1" flipV="1">
          <a:off x="4877803" y="9319461"/>
          <a:ext cx="5013" cy="160422"/>
        </a:xfrm>
        <a:prstGeom prst="straightConnector1">
          <a:avLst/>
        </a:prstGeom>
        <a:ln w="9525">
          <a:solidFill>
            <a:schemeClr val="accent5">
              <a:lumMod val="75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280737</xdr:colOff>
      <xdr:row>36</xdr:row>
      <xdr:rowOff>10027</xdr:rowOff>
    </xdr:from>
    <xdr:ext cx="2068515" cy="285527"/>
    <xdr:sp macro="" textlink="">
      <xdr:nvSpPr>
        <xdr:cNvPr id="53" name="テキスト ボックス 52"/>
        <xdr:cNvSpPr txBox="1"/>
      </xdr:nvSpPr>
      <xdr:spPr>
        <a:xfrm>
          <a:off x="3027948" y="8702843"/>
          <a:ext cx="2068515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Vin</a:t>
          </a:r>
          <a:r>
            <a:rPr kumimoji="1" lang="ja-JP" altLang="en-US" sz="900"/>
            <a:t>の分圧をなくして、外部電源供給</a:t>
          </a:r>
        </a:p>
      </xdr:txBody>
    </xdr:sp>
    <xdr:clientData/>
  </xdr:oneCellAnchor>
  <xdr:oneCellAnchor>
    <xdr:from>
      <xdr:col>5</xdr:col>
      <xdr:colOff>1</xdr:colOff>
      <xdr:row>41</xdr:row>
      <xdr:rowOff>180474</xdr:rowOff>
    </xdr:from>
    <xdr:ext cx="1569660" cy="478721"/>
    <xdr:sp macro="" textlink="">
      <xdr:nvSpPr>
        <xdr:cNvPr id="68" name="テキスト ボックス 67"/>
        <xdr:cNvSpPr txBox="1"/>
      </xdr:nvSpPr>
      <xdr:spPr>
        <a:xfrm>
          <a:off x="3434014" y="10076448"/>
          <a:ext cx="1569660" cy="4787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電源入力がないときの</a:t>
          </a:r>
          <a:endParaRPr kumimoji="1" lang="en-US" altLang="ja-JP" sz="900"/>
        </a:p>
        <a:p>
          <a:r>
            <a:rPr kumimoji="1" lang="ja-JP" altLang="en-US" sz="900"/>
            <a:t>プルダウン抵抗として使う</a:t>
          </a:r>
        </a:p>
      </xdr:txBody>
    </xdr:sp>
    <xdr:clientData/>
  </xdr:oneCellAnchor>
  <xdr:twoCellAnchor>
    <xdr:from>
      <xdr:col>6</xdr:col>
      <xdr:colOff>285750</xdr:colOff>
      <xdr:row>41</xdr:row>
      <xdr:rowOff>105276</xdr:rowOff>
    </xdr:from>
    <xdr:to>
      <xdr:col>7</xdr:col>
      <xdr:colOff>10027</xdr:colOff>
      <xdr:row>42</xdr:row>
      <xdr:rowOff>30079</xdr:rowOff>
    </xdr:to>
    <xdr:cxnSp macro="">
      <xdr:nvCxnSpPr>
        <xdr:cNvPr id="69" name="直線矢印コネクタ 68"/>
        <xdr:cNvCxnSpPr/>
      </xdr:nvCxnSpPr>
      <xdr:spPr>
        <a:xfrm flipV="1">
          <a:off x="4406566" y="10001250"/>
          <a:ext cx="411079" cy="1654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36</xdr:row>
      <xdr:rowOff>250031</xdr:rowOff>
    </xdr:from>
    <xdr:to>
      <xdr:col>9</xdr:col>
      <xdr:colOff>595313</xdr:colOff>
      <xdr:row>46</xdr:row>
      <xdr:rowOff>148827</xdr:rowOff>
    </xdr:to>
    <xdr:sp macro="" textlink="">
      <xdr:nvSpPr>
        <xdr:cNvPr id="48" name="正方形/長方形 47"/>
        <xdr:cNvSpPr/>
      </xdr:nvSpPr>
      <xdr:spPr>
        <a:xfrm>
          <a:off x="3423047" y="9030890"/>
          <a:ext cx="3333750" cy="2291953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683172</xdr:colOff>
      <xdr:row>5</xdr:row>
      <xdr:rowOff>0</xdr:rowOff>
    </xdr:from>
    <xdr:to>
      <xdr:col>7</xdr:col>
      <xdr:colOff>526472</xdr:colOff>
      <xdr:row>10</xdr:row>
      <xdr:rowOff>231876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172" y="1209675"/>
          <a:ext cx="4643900" cy="142250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683172</xdr:colOff>
      <xdr:row>22</xdr:row>
      <xdr:rowOff>0</xdr:rowOff>
    </xdr:from>
    <xdr:to>
      <xdr:col>7</xdr:col>
      <xdr:colOff>561017</xdr:colOff>
      <xdr:row>30</xdr:row>
      <xdr:rowOff>90864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172" y="4562475"/>
          <a:ext cx="4678445" cy="199586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683172</xdr:colOff>
      <xdr:row>31</xdr:row>
      <xdr:rowOff>0</xdr:rowOff>
    </xdr:from>
    <xdr:to>
      <xdr:col>7</xdr:col>
      <xdr:colOff>558362</xdr:colOff>
      <xdr:row>34</xdr:row>
      <xdr:rowOff>61870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3172" y="6877707"/>
          <a:ext cx="4657397" cy="77132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233451</xdr:colOff>
      <xdr:row>22</xdr:row>
      <xdr:rowOff>176351</xdr:rowOff>
    </xdr:from>
    <xdr:to>
      <xdr:col>12</xdr:col>
      <xdr:colOff>672912</xdr:colOff>
      <xdr:row>31</xdr:row>
      <xdr:rowOff>110409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43297" y="5649563"/>
          <a:ext cx="3194384" cy="211015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oneCellAnchor>
    <xdr:from>
      <xdr:col>7</xdr:col>
      <xdr:colOff>659424</xdr:colOff>
      <xdr:row>21</xdr:row>
      <xdr:rowOff>117231</xdr:rowOff>
    </xdr:from>
    <xdr:ext cx="2900474" cy="306944"/>
    <xdr:sp macro="" textlink="">
      <xdr:nvSpPr>
        <xdr:cNvPr id="15" name="テキスト ボックス 14"/>
        <xdr:cNvSpPr txBox="1"/>
      </xdr:nvSpPr>
      <xdr:spPr>
        <a:xfrm>
          <a:off x="5480539" y="5348654"/>
          <a:ext cx="2900474" cy="3069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 b="1"/>
            <a:t>DCDC stop at other than 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kumimoji="1" lang="en-US" altLang="ja-JP" sz="1100" b="1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FB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V</a:t>
          </a:r>
          <a:r>
            <a:rPr kumimoji="1" lang="en-US" altLang="ja-JP" sz="1100" b="1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kumimoji="1" lang="en-US" altLang="ja-JP" sz="1000" b="1"/>
            <a:t>0.508V±10%</a:t>
          </a:r>
        </a:p>
      </xdr:txBody>
    </xdr:sp>
    <xdr:clientData/>
  </xdr:oneCellAnchor>
  <xdr:twoCellAnchor>
    <xdr:from>
      <xdr:col>9</xdr:col>
      <xdr:colOff>187468</xdr:colOff>
      <xdr:row>22</xdr:row>
      <xdr:rowOff>85649</xdr:rowOff>
    </xdr:from>
    <xdr:to>
      <xdr:col>9</xdr:col>
      <xdr:colOff>272865</xdr:colOff>
      <xdr:row>23</xdr:row>
      <xdr:rowOff>33098</xdr:rowOff>
    </xdr:to>
    <xdr:cxnSp macro="">
      <xdr:nvCxnSpPr>
        <xdr:cNvPr id="16" name="直線矢印コネクタ 15"/>
        <xdr:cNvCxnSpPr/>
      </xdr:nvCxnSpPr>
      <xdr:spPr>
        <a:xfrm flipH="1">
          <a:off x="6386045" y="5558861"/>
          <a:ext cx="85397" cy="1892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226882</xdr:colOff>
      <xdr:row>24</xdr:row>
      <xdr:rowOff>169783</xdr:rowOff>
    </xdr:from>
    <xdr:ext cx="1209883" cy="755431"/>
    <xdr:sp macro="" textlink="">
      <xdr:nvSpPr>
        <xdr:cNvPr id="17" name="テキスト ボックス 16"/>
        <xdr:cNvSpPr txBox="1"/>
      </xdr:nvSpPr>
      <xdr:spPr>
        <a:xfrm>
          <a:off x="5736728" y="6126571"/>
          <a:ext cx="1209883" cy="75543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000" b="1"/>
            <a:t>V</a:t>
          </a:r>
          <a:r>
            <a:rPr kumimoji="1" lang="en-US" altLang="ja-JP" sz="1000" b="1" baseline="-25000"/>
            <a:t>FB</a:t>
          </a:r>
          <a:r>
            <a:rPr kumimoji="1" lang="en-US" altLang="ja-JP" sz="1000" b="1"/>
            <a:t> </a:t>
          </a:r>
        </a:p>
        <a:p>
          <a:r>
            <a:rPr kumimoji="1" lang="en-US" altLang="ja-JP" sz="1000" b="1"/>
            <a:t>= Vout*R7/(R7+R9)</a:t>
          </a:r>
        </a:p>
      </xdr:txBody>
    </xdr:sp>
    <xdr:clientData/>
  </xdr:oneCellAnchor>
  <xdr:twoCellAnchor>
    <xdr:from>
      <xdr:col>8</xdr:col>
      <xdr:colOff>568469</xdr:colOff>
      <xdr:row>23</xdr:row>
      <xdr:rowOff>182919</xdr:rowOff>
    </xdr:from>
    <xdr:to>
      <xdr:col>10</xdr:col>
      <xdr:colOff>154624</xdr:colOff>
      <xdr:row>25</xdr:row>
      <xdr:rowOff>26529</xdr:rowOff>
    </xdr:to>
    <xdr:cxnSp macro="">
      <xdr:nvCxnSpPr>
        <xdr:cNvPr id="18" name="直線矢印コネクタ 17"/>
        <xdr:cNvCxnSpPr/>
      </xdr:nvCxnSpPr>
      <xdr:spPr>
        <a:xfrm flipV="1">
          <a:off x="6078315" y="5897919"/>
          <a:ext cx="963617" cy="3271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674581</xdr:colOff>
      <xdr:row>32</xdr:row>
      <xdr:rowOff>18948</xdr:rowOff>
    </xdr:from>
    <xdr:to>
      <xdr:col>14</xdr:col>
      <xdr:colOff>3111</xdr:colOff>
      <xdr:row>34</xdr:row>
      <xdr:rowOff>769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5696" y="7910044"/>
          <a:ext cx="4145524" cy="46173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oneCellAnchor>
    <xdr:from>
      <xdr:col>12</xdr:col>
      <xdr:colOff>255937</xdr:colOff>
      <xdr:row>23</xdr:row>
      <xdr:rowOff>67711</xdr:rowOff>
    </xdr:from>
    <xdr:ext cx="442685" cy="248851"/>
    <xdr:sp macro="" textlink="">
      <xdr:nvSpPr>
        <xdr:cNvPr id="8" name="テキスト ボックス 7"/>
        <xdr:cNvSpPr txBox="1"/>
      </xdr:nvSpPr>
      <xdr:spPr>
        <a:xfrm>
          <a:off x="8520706" y="5782711"/>
          <a:ext cx="44268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 b="1">
              <a:solidFill>
                <a:srgbClr val="C00000"/>
              </a:solidFill>
            </a:rPr>
            <a:t>Vout</a:t>
          </a:r>
        </a:p>
      </xdr:txBody>
    </xdr:sp>
    <xdr:clientData/>
  </xdr:oneCellAnchor>
  <xdr:twoCellAnchor>
    <xdr:from>
      <xdr:col>12</xdr:col>
      <xdr:colOff>300404</xdr:colOff>
      <xdr:row>24</xdr:row>
      <xdr:rowOff>51289</xdr:rowOff>
    </xdr:from>
    <xdr:to>
      <xdr:col>12</xdr:col>
      <xdr:colOff>644770</xdr:colOff>
      <xdr:row>24</xdr:row>
      <xdr:rowOff>58616</xdr:rowOff>
    </xdr:to>
    <xdr:cxnSp macro="">
      <xdr:nvCxnSpPr>
        <xdr:cNvPr id="20" name="直線矢印コネクタ 19"/>
        <xdr:cNvCxnSpPr/>
      </xdr:nvCxnSpPr>
      <xdr:spPr>
        <a:xfrm flipH="1">
          <a:off x="8565173" y="6008077"/>
          <a:ext cx="344366" cy="7327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</xdr:colOff>
      <xdr:row>37</xdr:row>
      <xdr:rowOff>1</xdr:rowOff>
    </xdr:from>
    <xdr:to>
      <xdr:col>3</xdr:col>
      <xdr:colOff>170794</xdr:colOff>
      <xdr:row>46</xdr:row>
      <xdr:rowOff>85399</xdr:rowOff>
    </xdr:to>
    <xdr:pic>
      <xdr:nvPicPr>
        <xdr:cNvPr id="25" name="図 2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2328" b="21023"/>
        <a:stretch/>
      </xdr:blipFill>
      <xdr:spPr>
        <a:xfrm>
          <a:off x="685801" y="8372476"/>
          <a:ext cx="1542393" cy="222852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3</xdr:col>
      <xdr:colOff>291704</xdr:colOff>
      <xdr:row>40</xdr:row>
      <xdr:rowOff>35719</xdr:rowOff>
    </xdr:from>
    <xdr:to>
      <xdr:col>4</xdr:col>
      <xdr:colOff>585502</xdr:colOff>
      <xdr:row>42</xdr:row>
      <xdr:rowOff>44101</xdr:rowOff>
    </xdr:to>
    <xdr:sp macro="" textlink="">
      <xdr:nvSpPr>
        <xdr:cNvPr id="26" name="右矢印 25"/>
        <xdr:cNvSpPr/>
      </xdr:nvSpPr>
      <xdr:spPr>
        <a:xfrm>
          <a:off x="2349104" y="9122569"/>
          <a:ext cx="979598" cy="484632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55145</xdr:colOff>
      <xdr:row>39</xdr:row>
      <xdr:rowOff>40105</xdr:rowOff>
    </xdr:from>
    <xdr:to>
      <xdr:col>8</xdr:col>
      <xdr:colOff>365961</xdr:colOff>
      <xdr:row>39</xdr:row>
      <xdr:rowOff>121878</xdr:rowOff>
    </xdr:to>
    <xdr:pic>
      <xdr:nvPicPr>
        <xdr:cNvPr id="28" name="図 27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4303" t="28207" r="80778" b="65637"/>
        <a:stretch/>
      </xdr:blipFill>
      <xdr:spPr>
        <a:xfrm>
          <a:off x="4855745" y="8888830"/>
          <a:ext cx="996616" cy="81773"/>
        </a:xfrm>
        <a:prstGeom prst="rect">
          <a:avLst/>
        </a:prstGeom>
      </xdr:spPr>
    </xdr:pic>
    <xdr:clientData/>
  </xdr:twoCellAnchor>
  <xdr:twoCellAnchor editAs="oneCell">
    <xdr:from>
      <xdr:col>7</xdr:col>
      <xdr:colOff>25065</xdr:colOff>
      <xdr:row>39</xdr:row>
      <xdr:rowOff>65171</xdr:rowOff>
    </xdr:from>
    <xdr:to>
      <xdr:col>7</xdr:col>
      <xdr:colOff>220578</xdr:colOff>
      <xdr:row>41</xdr:row>
      <xdr:rowOff>50131</xdr:rowOff>
    </xdr:to>
    <xdr:pic>
      <xdr:nvPicPr>
        <xdr:cNvPr id="29" name="図 28"/>
        <xdr:cNvPicPr>
          <a:picLocks/>
        </xdr:cNvPicPr>
      </xdr:nvPicPr>
      <xdr:blipFill rotWithShape="1">
        <a:blip xmlns:r="http://schemas.openxmlformats.org/officeDocument/2006/relationships" r:embed="rId6"/>
        <a:srcRect l="4303" t="28207" r="80778" b="65637"/>
        <a:stretch/>
      </xdr:blipFill>
      <xdr:spPr>
        <a:xfrm>
          <a:off x="4825665" y="8913896"/>
          <a:ext cx="195513" cy="461210"/>
        </a:xfrm>
        <a:prstGeom prst="rect">
          <a:avLst/>
        </a:prstGeom>
      </xdr:spPr>
    </xdr:pic>
    <xdr:clientData/>
  </xdr:twoCellAnchor>
  <xdr:twoCellAnchor editAs="oneCell">
    <xdr:from>
      <xdr:col>7</xdr:col>
      <xdr:colOff>406065</xdr:colOff>
      <xdr:row>37</xdr:row>
      <xdr:rowOff>29764</xdr:rowOff>
    </xdr:from>
    <xdr:to>
      <xdr:col>9</xdr:col>
      <xdr:colOff>575855</xdr:colOff>
      <xdr:row>46</xdr:row>
      <xdr:rowOff>85397</xdr:rowOff>
    </xdr:to>
    <xdr:pic>
      <xdr:nvPicPr>
        <xdr:cNvPr id="35" name="図 3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1055" r="62328" b="21023"/>
        <a:stretch/>
      </xdr:blipFill>
      <xdr:spPr>
        <a:xfrm>
          <a:off x="5198331" y="9060655"/>
          <a:ext cx="1539008" cy="2198757"/>
        </a:xfrm>
        <a:prstGeom prst="rect">
          <a:avLst/>
        </a:prstGeom>
      </xdr:spPr>
    </xdr:pic>
    <xdr:clientData/>
  </xdr:twoCellAnchor>
  <xdr:twoCellAnchor>
    <xdr:from>
      <xdr:col>6</xdr:col>
      <xdr:colOff>232172</xdr:colOff>
      <xdr:row>40</xdr:row>
      <xdr:rowOff>95562</xdr:rowOff>
    </xdr:from>
    <xdr:to>
      <xdr:col>7</xdr:col>
      <xdr:colOff>148827</xdr:colOff>
      <xdr:row>42</xdr:row>
      <xdr:rowOff>0</xdr:rowOff>
    </xdr:to>
    <xdr:sp macro="" textlink="">
      <xdr:nvSpPr>
        <xdr:cNvPr id="36" name="正方形/長方形 35"/>
        <xdr:cNvSpPr/>
      </xdr:nvSpPr>
      <xdr:spPr>
        <a:xfrm>
          <a:off x="4339828" y="9840828"/>
          <a:ext cx="601265" cy="38068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5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External </a:t>
          </a:r>
        </a:p>
        <a:p>
          <a:pPr algn="l"/>
          <a:r>
            <a:rPr lang="en-US" altLang="ja-JP" sz="5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power supply</a:t>
          </a:r>
        </a:p>
        <a:p>
          <a:pPr algn="l"/>
          <a:r>
            <a:rPr lang="en-US" altLang="ja-JP" sz="5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1.23V or more</a:t>
          </a:r>
          <a:endParaRPr kumimoji="1" lang="ja-JP" altLang="en-US" sz="100"/>
        </a:p>
      </xdr:txBody>
    </xdr:sp>
    <xdr:clientData/>
  </xdr:twoCellAnchor>
  <xdr:twoCellAnchor>
    <xdr:from>
      <xdr:col>7</xdr:col>
      <xdr:colOff>148827</xdr:colOff>
      <xdr:row>41</xdr:row>
      <xdr:rowOff>47781</xdr:rowOff>
    </xdr:from>
    <xdr:to>
      <xdr:col>7</xdr:col>
      <xdr:colOff>553641</xdr:colOff>
      <xdr:row>41</xdr:row>
      <xdr:rowOff>71439</xdr:rowOff>
    </xdr:to>
    <xdr:cxnSp macro="">
      <xdr:nvCxnSpPr>
        <xdr:cNvPr id="37" name="直線矢印コネクタ 36"/>
        <xdr:cNvCxnSpPr>
          <a:endCxn id="36" idx="3"/>
        </xdr:cNvCxnSpPr>
      </xdr:nvCxnSpPr>
      <xdr:spPr>
        <a:xfrm flipH="1" flipV="1">
          <a:off x="4941093" y="10031172"/>
          <a:ext cx="404814" cy="23658"/>
        </a:xfrm>
        <a:prstGeom prst="straightConnector1">
          <a:avLst/>
        </a:prstGeom>
        <a:ln w="9525">
          <a:solidFill>
            <a:schemeClr val="accent5">
              <a:lumMod val="75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125267</xdr:colOff>
      <xdr:row>43</xdr:row>
      <xdr:rowOff>216193</xdr:rowOff>
    </xdr:from>
    <xdr:ext cx="1726883" cy="405367"/>
    <xdr:sp macro="" textlink="">
      <xdr:nvSpPr>
        <xdr:cNvPr id="39" name="テキスト ボックス 38"/>
        <xdr:cNvSpPr txBox="1"/>
      </xdr:nvSpPr>
      <xdr:spPr>
        <a:xfrm>
          <a:off x="3548314" y="10675834"/>
          <a:ext cx="1726883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0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Used as a pull-down resistor </a:t>
          </a:r>
        </a:p>
        <a:p>
          <a:r>
            <a:rPr lang="en-US" altLang="ja-JP" sz="10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when there is no power input</a:t>
          </a:r>
          <a:endParaRPr kumimoji="1" lang="ja-JP" altLang="en-US" sz="700"/>
        </a:p>
      </xdr:txBody>
    </xdr:sp>
    <xdr:clientData/>
  </xdr:oneCellAnchor>
  <xdr:twoCellAnchor>
    <xdr:from>
      <xdr:col>7</xdr:col>
      <xdr:colOff>5013</xdr:colOff>
      <xdr:row>43</xdr:row>
      <xdr:rowOff>105276</xdr:rowOff>
    </xdr:from>
    <xdr:to>
      <xdr:col>7</xdr:col>
      <xdr:colOff>415090</xdr:colOff>
      <xdr:row>44</xdr:row>
      <xdr:rowOff>30079</xdr:rowOff>
    </xdr:to>
    <xdr:cxnSp macro="">
      <xdr:nvCxnSpPr>
        <xdr:cNvPr id="40" name="直線矢印コネクタ 39"/>
        <xdr:cNvCxnSpPr/>
      </xdr:nvCxnSpPr>
      <xdr:spPr>
        <a:xfrm flipV="1">
          <a:off x="4805613" y="10554201"/>
          <a:ext cx="410077" cy="16292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416718</xdr:colOff>
      <xdr:row>39</xdr:row>
      <xdr:rowOff>47624</xdr:rowOff>
    </xdr:from>
    <xdr:to>
      <xdr:col>8</xdr:col>
      <xdr:colOff>5953</xdr:colOff>
      <xdr:row>41</xdr:row>
      <xdr:rowOff>45243</xdr:rowOff>
    </xdr:to>
    <xdr:sp macro="" textlink="">
      <xdr:nvSpPr>
        <xdr:cNvPr id="45" name="正方形/長方形 44"/>
        <xdr:cNvSpPr/>
      </xdr:nvSpPr>
      <xdr:spPr>
        <a:xfrm>
          <a:off x="5208984" y="9554765"/>
          <a:ext cx="273844" cy="47386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636982</xdr:colOff>
      <xdr:row>39</xdr:row>
      <xdr:rowOff>53578</xdr:rowOff>
    </xdr:from>
    <xdr:to>
      <xdr:col>9</xdr:col>
      <xdr:colOff>83343</xdr:colOff>
      <xdr:row>39</xdr:row>
      <xdr:rowOff>104774</xdr:rowOff>
    </xdr:to>
    <xdr:sp macro="" textlink="">
      <xdr:nvSpPr>
        <xdr:cNvPr id="46" name="正方形/長方形 45"/>
        <xdr:cNvSpPr/>
      </xdr:nvSpPr>
      <xdr:spPr>
        <a:xfrm>
          <a:off x="5429248" y="9560719"/>
          <a:ext cx="815579" cy="51196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41673</xdr:colOff>
      <xdr:row>38</xdr:row>
      <xdr:rowOff>188620</xdr:rowOff>
    </xdr:from>
    <xdr:ext cx="2068451" cy="374077"/>
    <xdr:sp macro="" textlink="">
      <xdr:nvSpPr>
        <xdr:cNvPr id="38" name="テキスト ボックス 37"/>
        <xdr:cNvSpPr txBox="1"/>
      </xdr:nvSpPr>
      <xdr:spPr>
        <a:xfrm>
          <a:off x="3464720" y="9457636"/>
          <a:ext cx="2068451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 not divide Vin. </a:t>
          </a:r>
        </a:p>
        <a:p>
          <a:r>
            <a:rPr lang="en-US" altLang="ja-JP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Supplied with an external power supply.</a:t>
          </a:r>
          <a:endParaRPr kumimoji="1" lang="ja-JP" altLang="en-US" sz="6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g-filer03\share001\elephant\&#30465;&#38651;&#21147;&#21270;WG\&#30465;&#38651;&#21147;&#26908;&#35342;WG\092_&#27963;&#21205;&#20869;&#23481;(2023)\02_IMG&#12398;DCDC&#39366;&#21205;\0a_&#25171;&#12385;&#21512;&#12431;&#12379;\20230522_&#32113;&#25324;3&#35069;&#21697;&#12511;&#12540;&#12486;&#12451;&#12531;&#12464;&#65297;\T331_&#20116;&#21619;&#12524;&#12463;&#12481;&#12515;&#12540;&#36039;&#26009;\&#23450;&#26684;_&#37096;&#21697;&#12522;&#12473;&#12488;_&#22522;&#26495;&#12456;&#12522;&#124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annsy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参照エリア(表面）"/>
      <sheetName val="CAD参照エリア(DVDD_DFE)"/>
      <sheetName val="子基板エリア(DVDD_DFE) "/>
      <sheetName val="子基板寸法最終"/>
      <sheetName val="漫画絵"/>
      <sheetName val="アテインCAD寸法"/>
      <sheetName val="部品現状"/>
      <sheetName val="部品まとめ"/>
      <sheetName val="フレキピン"/>
      <sheetName val="DCバイアス"/>
      <sheetName val="諸定格"/>
      <sheetName val="On time"/>
      <sheetName val="各ピンの定格と算出"/>
      <sheetName val="基板指示書"/>
      <sheetName val="Sheet2"/>
      <sheetName val="部品リスト"/>
      <sheetName val="BDレビュー"/>
      <sheetName val="CのDC温度特性"/>
      <sheetName val="部品採用実績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7">
          <cell r="BB7">
            <v>2</v>
          </cell>
        </row>
        <row r="8">
          <cell r="BA8">
            <v>1.25</v>
          </cell>
          <cell r="BB8">
            <v>1.3</v>
          </cell>
        </row>
        <row r="9">
          <cell r="AZ9">
            <v>8</v>
          </cell>
          <cell r="BA9">
            <v>12.6</v>
          </cell>
        </row>
        <row r="10">
          <cell r="AZ10">
            <v>1.8</v>
          </cell>
        </row>
        <row r="11">
          <cell r="BB11">
            <v>1.4</v>
          </cell>
        </row>
        <row r="12">
          <cell r="AZ12">
            <v>8.1999999999999993</v>
          </cell>
        </row>
        <row r="13">
          <cell r="AZ13">
            <v>8</v>
          </cell>
        </row>
        <row r="14">
          <cell r="AZ14">
            <v>1</v>
          </cell>
        </row>
        <row r="15">
          <cell r="AZ15">
            <v>4</v>
          </cell>
        </row>
        <row r="16">
          <cell r="AZ16">
            <v>1.23</v>
          </cell>
        </row>
        <row r="17">
          <cell r="AZ17">
            <v>1.2261666666666666</v>
          </cell>
          <cell r="BA17">
            <v>1.2333333333333334</v>
          </cell>
          <cell r="BB17">
            <v>1.2405000000000002</v>
          </cell>
        </row>
        <row r="19">
          <cell r="BB19">
            <v>0.1</v>
          </cell>
        </row>
        <row r="88">
          <cell r="AT88">
            <v>0.90277777777777768</v>
          </cell>
          <cell r="AV88">
            <v>0.05</v>
          </cell>
        </row>
        <row r="104">
          <cell r="AV104">
            <v>0.50800000000000001</v>
          </cell>
        </row>
        <row r="115">
          <cell r="AR115">
            <v>11</v>
          </cell>
        </row>
      </sheetData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参照エリア(表面）"/>
      <sheetName val="Sheet3"/>
      <sheetName val="CAD参照エリア(DVDD_DFE)"/>
      <sheetName val="子基板エリア(DVDD_DFE) "/>
      <sheetName val="Sheet1"/>
      <sheetName val="Sheet2"/>
      <sheetName val="部品現状"/>
      <sheetName val="部品まとめ"/>
      <sheetName val="フレキピン"/>
      <sheetName val="DCバイアス"/>
      <sheetName val="諸定格"/>
      <sheetName val="On time"/>
      <sheetName val="各ピンの定格と算出"/>
      <sheetName val="基板指示書"/>
      <sheetName val="部品リスト"/>
      <sheetName val="derate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1.679613076923077</v>
          </cell>
        </row>
        <row r="9">
          <cell r="C9">
            <v>1.5</v>
          </cell>
        </row>
        <row r="12">
          <cell r="C12">
            <v>2</v>
          </cell>
        </row>
        <row r="13">
          <cell r="C13">
            <v>240</v>
          </cell>
        </row>
        <row r="14">
          <cell r="C14">
            <v>1.2470000000000001</v>
          </cell>
        </row>
        <row r="17">
          <cell r="C17">
            <v>9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topLeftCell="A29" zoomScale="160" zoomScaleNormal="160" workbookViewId="0">
      <selection activeCell="L43" sqref="L43"/>
    </sheetView>
  </sheetViews>
  <sheetFormatPr defaultRowHeight="18.75" x14ac:dyDescent="0.4"/>
  <sheetData>
    <row r="2" spans="2:2" x14ac:dyDescent="0.4">
      <c r="B2" t="s">
        <v>0</v>
      </c>
    </row>
    <row r="3" spans="2:2" ht="20.25" x14ac:dyDescent="0.4">
      <c r="B3" t="s">
        <v>1</v>
      </c>
    </row>
    <row r="4" spans="2:2" x14ac:dyDescent="0.4">
      <c r="B4" t="s">
        <v>2</v>
      </c>
    </row>
    <row r="5" spans="2:2" x14ac:dyDescent="0.4">
      <c r="B5" t="s">
        <v>3</v>
      </c>
    </row>
    <row r="13" spans="2:2" x14ac:dyDescent="0.4">
      <c r="B13" t="s">
        <v>4</v>
      </c>
    </row>
    <row r="14" spans="2:2" ht="20.25" x14ac:dyDescent="0.4">
      <c r="B14" t="s">
        <v>5</v>
      </c>
    </row>
    <row r="15" spans="2:2" x14ac:dyDescent="0.4">
      <c r="B15" t="s">
        <v>12</v>
      </c>
    </row>
    <row r="16" spans="2:2" x14ac:dyDescent="0.4">
      <c r="B16" t="s">
        <v>11</v>
      </c>
    </row>
    <row r="17" spans="2:5" x14ac:dyDescent="0.4">
      <c r="C17" t="s">
        <v>6</v>
      </c>
      <c r="D17" t="s">
        <v>7</v>
      </c>
      <c r="E17" t="s">
        <v>13</v>
      </c>
    </row>
    <row r="18" spans="2:5" x14ac:dyDescent="0.4">
      <c r="B18" t="s">
        <v>8</v>
      </c>
      <c r="C18">
        <f>E18*2.4/1</f>
        <v>1.09728</v>
      </c>
      <c r="D18">
        <f>C18*1/2.4</f>
        <v>0.45720000000000005</v>
      </c>
      <c r="E18">
        <f>E19*0.9</f>
        <v>0.4572</v>
      </c>
    </row>
    <row r="19" spans="2:5" x14ac:dyDescent="0.4">
      <c r="B19" t="s">
        <v>9</v>
      </c>
      <c r="C19">
        <v>1.2</v>
      </c>
      <c r="D19">
        <f>C19*1/2.4</f>
        <v>0.5</v>
      </c>
      <c r="E19">
        <v>0.50800000000000001</v>
      </c>
    </row>
    <row r="20" spans="2:5" x14ac:dyDescent="0.4">
      <c r="B20" t="s">
        <v>10</v>
      </c>
      <c r="C20">
        <f>E20*2.4/1</f>
        <v>1.3411200000000001</v>
      </c>
      <c r="D20">
        <f>C20*1/2.4</f>
        <v>0.55880000000000007</v>
      </c>
      <c r="E20">
        <f>E19*1.1</f>
        <v>0.55880000000000007</v>
      </c>
    </row>
    <row r="35" spans="2:2" x14ac:dyDescent="0.4">
      <c r="B35" t="s">
        <v>24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130" zoomScaleNormal="130" workbookViewId="0">
      <selection activeCell="J21" sqref="J21"/>
    </sheetView>
  </sheetViews>
  <sheetFormatPr defaultRowHeight="18.75" x14ac:dyDescent="0.4"/>
  <sheetData>
    <row r="1" spans="1:22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" x14ac:dyDescent="0.4">
      <c r="A2" s="2">
        <v>1</v>
      </c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1" x14ac:dyDescent="0.4">
      <c r="A3" s="1"/>
      <c r="B3" s="1" t="s">
        <v>16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4">
      <c r="A4" s="1"/>
      <c r="B4" s="1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4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x14ac:dyDescent="0.4">
      <c r="A13" s="3">
        <v>2</v>
      </c>
      <c r="B13" s="1" t="s"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1" x14ac:dyDescent="0.4">
      <c r="A14" s="1"/>
      <c r="B14" s="1" t="s">
        <v>19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1" x14ac:dyDescent="0.4">
      <c r="A15" s="1"/>
      <c r="B15" s="1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1" x14ac:dyDescent="0.4">
      <c r="A16" s="1"/>
      <c r="B16" s="1" t="s">
        <v>20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0.25" x14ac:dyDescent="0.4">
      <c r="A17" s="1"/>
      <c r="B17" s="1" t="s">
        <v>21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.75" thickBot="1" x14ac:dyDescent="0.45">
      <c r="A18" s="1"/>
      <c r="B18" s="1" t="s">
        <v>22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9.5" thickBot="1" x14ac:dyDescent="0.45">
      <c r="A19" s="1"/>
      <c r="B19" s="20"/>
      <c r="C19" s="21" t="s">
        <v>6</v>
      </c>
      <c r="D19" s="22" t="s">
        <v>7</v>
      </c>
      <c r="E19" s="23" t="s">
        <v>13</v>
      </c>
      <c r="F19" s="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4">
      <c r="A20" s="1"/>
      <c r="B20" s="15" t="s">
        <v>8</v>
      </c>
      <c r="C20" s="16">
        <f>E20*2.4/1</f>
        <v>1.09728</v>
      </c>
      <c r="D20" s="17">
        <f>C20*1/2.4</f>
        <v>0.45720000000000005</v>
      </c>
      <c r="E20" s="18">
        <f>E21*0.9</f>
        <v>0.4572</v>
      </c>
      <c r="F20" s="1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4">
      <c r="A21" s="1"/>
      <c r="B21" s="13" t="s">
        <v>9</v>
      </c>
      <c r="C21" s="11">
        <v>1.2</v>
      </c>
      <c r="D21" s="6">
        <f>C21*1/2.4</f>
        <v>0.5</v>
      </c>
      <c r="E21" s="5">
        <v>0.50800000000000001</v>
      </c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9.5" thickBot="1" x14ac:dyDescent="0.45">
      <c r="A22" s="1"/>
      <c r="B22" s="14" t="s">
        <v>10</v>
      </c>
      <c r="C22" s="12">
        <f>E22*2.4/1</f>
        <v>1.3411200000000001</v>
      </c>
      <c r="D22" s="8">
        <f>C22*1/2.4</f>
        <v>0.55880000000000007</v>
      </c>
      <c r="E22" s="9">
        <f>E21*1.1</f>
        <v>0.55880000000000007</v>
      </c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9.5" x14ac:dyDescent="0.4">
      <c r="A37" s="4">
        <v>3</v>
      </c>
      <c r="B37" s="1" t="s">
        <v>25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4">
      <c r="A41" s="1"/>
      <c r="B41" s="1"/>
      <c r="C41" s="1"/>
      <c r="D41" s="1"/>
      <c r="E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</sheetData>
  <mergeCells count="4">
    <mergeCell ref="E19:F19"/>
    <mergeCell ref="E20:F20"/>
    <mergeCell ref="E21:F21"/>
    <mergeCell ref="E22:F2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TI確認</vt:lpstr>
      <vt:lpstr>←In　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114900</dc:creator>
  <cp:lastModifiedBy>114900</cp:lastModifiedBy>
  <dcterms:created xsi:type="dcterms:W3CDTF">2023-06-15T01:53:35Z</dcterms:created>
  <dcterms:modified xsi:type="dcterms:W3CDTF">2023-06-15T07:35:45Z</dcterms:modified>
</cp:coreProperties>
</file>