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06068\Desktop\"/>
    </mc:Choice>
  </mc:AlternateContent>
  <bookViews>
    <workbookView xWindow="0" yWindow="0" windowWidth="20490" windowHeight="705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B25" i="1"/>
  <c r="D23" i="1"/>
  <c r="B22" i="1"/>
  <c r="B21" i="1"/>
  <c r="B20" i="1"/>
</calcChain>
</file>

<file path=xl/sharedStrings.xml><?xml version="1.0" encoding="utf-8"?>
<sst xmlns="http://schemas.openxmlformats.org/spreadsheetml/2006/main" count="9" uniqueCount="9">
  <si>
    <t xml:space="preserve">Vin </t>
    <phoneticPr fontId="1" type="noConversion"/>
  </si>
  <si>
    <t xml:space="preserve">Vout </t>
    <phoneticPr fontId="1" type="noConversion"/>
  </si>
  <si>
    <t>Iout</t>
    <phoneticPr fontId="1" type="noConversion"/>
  </si>
  <si>
    <t>Ioset</t>
    <phoneticPr fontId="1" type="noConversion"/>
  </si>
  <si>
    <t>VOCLOS</t>
  </si>
  <si>
    <t>Rds on</t>
    <phoneticPr fontId="1" type="noConversion"/>
  </si>
  <si>
    <t>Ip-p</t>
    <phoneticPr fontId="1" type="noConversion"/>
  </si>
  <si>
    <t>Rocset</t>
    <phoneticPr fontId="1" type="noConversion"/>
  </si>
  <si>
    <t>CSD17573Q5B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</si>
</sst>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2" borderId="0" xfId="0" applyFill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476250</xdr:colOff>
      <xdr:row>16</xdr:row>
      <xdr:rowOff>67287</xdr:rowOff>
    </xdr:to>
    <xdr:pic>
      <xdr:nvPicPr>
        <xdr:cNvPr id="2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34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16</xdr:row>
      <xdr:rowOff>66675</xdr:rowOff>
    </xdr:from>
    <xdr:to>
      <xdr:col>20</xdr:col>
      <xdr:colOff>180975</xdr:colOff>
      <xdr:row>32</xdr:row>
      <xdr:rowOff>0</xdr:rowOff>
    </xdr:to>
    <xdr:pic>
      <xdr:nvPicPr>
        <xdr:cNvPr id="3" name="圖片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3419475"/>
          <a:ext cx="8524875" cy="328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G30"/>
  <sheetViews>
    <sheetView tabSelected="1" workbookViewId="0">
      <selection activeCell="C22" sqref="C22"/>
    </sheetView>
  </sheetViews>
  <sheetFormatPr defaultRowHeight="16.5" x14ac:dyDescent="0.25"/>
  <cols>
    <col min="2" max="2" width="9.5" bestFit="1" customWidth="1"/>
  </cols>
  <sheetData>
    <row r="19" spans="1:7" x14ac:dyDescent="0.25">
      <c r="A19" t="s">
        <v>0</v>
      </c>
      <c r="B19">
        <v>12</v>
      </c>
      <c r="D19" t="s">
        <v>1</v>
      </c>
      <c r="E19">
        <v>1.2</v>
      </c>
      <c r="F19" t="s">
        <v>2</v>
      </c>
      <c r="G19">
        <v>32</v>
      </c>
    </row>
    <row r="20" spans="1:7" x14ac:dyDescent="0.25">
      <c r="A20" t="s">
        <v>3</v>
      </c>
      <c r="B20">
        <f>9*10^-6</f>
        <v>9.0000000000000002E-6</v>
      </c>
    </row>
    <row r="21" spans="1:7" x14ac:dyDescent="0.25">
      <c r="A21" t="s">
        <v>4</v>
      </c>
      <c r="B21">
        <f>-8*10^-3</f>
        <v>-8.0000000000000002E-3</v>
      </c>
    </row>
    <row r="22" spans="1:7" x14ac:dyDescent="0.25">
      <c r="A22" t="s">
        <v>5</v>
      </c>
      <c r="B22">
        <f>0.84*10^-3</f>
        <v>8.4000000000000003E-4</v>
      </c>
      <c r="C22" t="s">
        <v>8</v>
      </c>
    </row>
    <row r="23" spans="1:7" x14ac:dyDescent="0.25">
      <c r="A23" t="s">
        <v>6</v>
      </c>
      <c r="B23">
        <v>4</v>
      </c>
      <c r="D23">
        <f>G19-B23/2</f>
        <v>30</v>
      </c>
    </row>
    <row r="25" spans="1:7" x14ac:dyDescent="0.25">
      <c r="A25" s="1" t="s">
        <v>7</v>
      </c>
      <c r="B25" s="1">
        <f>(D23*B22-B21)/(2*9.5*10^-6)</f>
        <v>1747.3684210526319</v>
      </c>
    </row>
    <row r="30" spans="1:7" x14ac:dyDescent="0.25">
      <c r="D30">
        <f>25*1.3</f>
        <v>32.5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Avnet,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Bogey</dc:creator>
  <cp:lastModifiedBy>Chen, Bogey</cp:lastModifiedBy>
  <dcterms:created xsi:type="dcterms:W3CDTF">2017-07-14T02:11:59Z</dcterms:created>
  <dcterms:modified xsi:type="dcterms:W3CDTF">2017-07-14T06:53:21Z</dcterms:modified>
</cp:coreProperties>
</file>