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ltsc\Desktop\NUM02\"/>
    </mc:Choice>
  </mc:AlternateContent>
  <bookViews>
    <workbookView minimized="1" xWindow="0" yWindow="0" windowWidth="19200" windowHeight="133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I20" i="1" s="1"/>
  <c r="J20" i="1"/>
  <c r="J7" i="1"/>
  <c r="F12" i="1"/>
  <c r="F13" i="1" s="1"/>
  <c r="C12" i="1"/>
  <c r="C13" i="1" s="1"/>
  <c r="F26" i="1" l="1"/>
  <c r="I7" i="1"/>
</calcChain>
</file>

<file path=xl/sharedStrings.xml><?xml version="1.0" encoding="utf-8"?>
<sst xmlns="http://schemas.openxmlformats.org/spreadsheetml/2006/main" count="24" uniqueCount="8">
  <si>
    <t>VSTART</t>
  </si>
  <si>
    <t>VEN_RISING</t>
  </si>
  <si>
    <t>VEN_FALLING</t>
  </si>
  <si>
    <t>VSTOP</t>
  </si>
  <si>
    <t>IP</t>
  </si>
  <si>
    <t>R203</t>
  </si>
  <si>
    <t>R204</t>
  </si>
  <si>
    <t>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</si>
</sst>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6"/>
  <sheetViews>
    <sheetView tabSelected="1" workbookViewId="0">
      <selection activeCell="H9" sqref="H9"/>
    </sheetView>
  </sheetViews>
  <sheetFormatPr defaultRowHeight="15" x14ac:dyDescent="0.25"/>
  <cols>
    <col min="2" max="2" width="13.140625" bestFit="1" customWidth="1"/>
    <col min="3" max="3" width="10" bestFit="1" customWidth="1"/>
    <col min="5" max="5" width="13.140625" bestFit="1" customWidth="1"/>
    <col min="6" max="6" width="12" bestFit="1" customWidth="1"/>
    <col min="10" max="10" width="14.7109375" customWidth="1"/>
  </cols>
  <sheetData>
    <row r="3" spans="2:10" ht="15.75" thickBot="1" x14ac:dyDescent="0.3"/>
    <row r="4" spans="2:10" x14ac:dyDescent="0.25">
      <c r="B4" s="1" t="s">
        <v>0</v>
      </c>
      <c r="C4" s="2">
        <v>3.95</v>
      </c>
      <c r="E4" s="1" t="s">
        <v>0</v>
      </c>
      <c r="F4" s="2">
        <v>3.9</v>
      </c>
      <c r="I4">
        <v>3.95</v>
      </c>
      <c r="J4">
        <v>1.3</v>
      </c>
    </row>
    <row r="5" spans="2:10" x14ac:dyDescent="0.25">
      <c r="B5" s="3" t="s">
        <v>2</v>
      </c>
      <c r="C5" s="4">
        <v>1.18</v>
      </c>
      <c r="E5" s="3" t="s">
        <v>2</v>
      </c>
      <c r="F5" s="4">
        <v>1.2331000000000001</v>
      </c>
    </row>
    <row r="6" spans="2:10" x14ac:dyDescent="0.25">
      <c r="B6" s="3" t="s">
        <v>1</v>
      </c>
      <c r="C6" s="4">
        <v>1.3</v>
      </c>
      <c r="E6" s="3" t="s">
        <v>1</v>
      </c>
      <c r="F6" s="4">
        <v>1.3</v>
      </c>
      <c r="H6">
        <v>64900</v>
      </c>
    </row>
    <row r="7" spans="2:10" x14ac:dyDescent="0.25">
      <c r="B7" s="3" t="s">
        <v>3</v>
      </c>
      <c r="C7" s="4">
        <v>3.4</v>
      </c>
      <c r="E7" s="3" t="s">
        <v>3</v>
      </c>
      <c r="F7" s="4">
        <v>3.5150000000000001</v>
      </c>
      <c r="H7">
        <v>31600</v>
      </c>
      <c r="I7">
        <f>(H6*F5)/(F7-F5+F12*(F8+F9))</f>
        <v>31892.015375859526</v>
      </c>
      <c r="J7">
        <f>(I4/(H6+H7))*H7</f>
        <v>1.2934715025906736</v>
      </c>
    </row>
    <row r="8" spans="2:10" x14ac:dyDescent="0.25">
      <c r="B8" s="3" t="s">
        <v>4</v>
      </c>
      <c r="C8" s="4">
        <v>6.9999999999999997E-7</v>
      </c>
      <c r="E8" s="3" t="s">
        <v>4</v>
      </c>
      <c r="F8" s="4">
        <v>6.9999999999999997E-7</v>
      </c>
    </row>
    <row r="9" spans="2:10" x14ac:dyDescent="0.25">
      <c r="B9" s="3" t="s">
        <v>7</v>
      </c>
      <c r="C9" s="4">
        <v>2.7999999999999999E-6</v>
      </c>
      <c r="E9" s="3" t="s">
        <v>7</v>
      </c>
      <c r="F9" s="4">
        <v>2.7999999999999999E-6</v>
      </c>
    </row>
    <row r="10" spans="2:10" x14ac:dyDescent="0.25">
      <c r="B10" s="3"/>
      <c r="C10" s="4"/>
      <c r="E10" s="3"/>
      <c r="F10" s="4"/>
    </row>
    <row r="11" spans="2:10" x14ac:dyDescent="0.25">
      <c r="B11" s="3"/>
      <c r="C11" s="4"/>
      <c r="E11" s="3"/>
      <c r="F11" s="4"/>
    </row>
    <row r="12" spans="2:10" x14ac:dyDescent="0.25">
      <c r="B12" s="3" t="s">
        <v>5</v>
      </c>
      <c r="C12" s="4">
        <f>(C4*(C5/C6)-C7)/(C8*(1-(C5/C6))+C9)</f>
        <v>64715.359828141736</v>
      </c>
      <c r="E12" s="3" t="s">
        <v>5</v>
      </c>
      <c r="F12" s="4">
        <f>(F4*(F5/F6)-F7)/(F8*(1-(F5/F6))+F9)</f>
        <v>64985.366832753309</v>
      </c>
    </row>
    <row r="13" spans="2:10" ht="15.75" thickBot="1" x14ac:dyDescent="0.3">
      <c r="B13" s="5" t="s">
        <v>6</v>
      </c>
      <c r="C13" s="6">
        <f>(C12*C5)/(C7-C5+C12*(C8+C9))</f>
        <v>31213.573371324939</v>
      </c>
      <c r="E13" s="5" t="s">
        <v>6</v>
      </c>
      <c r="F13" s="6">
        <f>(F12*F5)/(F7-F5+F12*(F8+F9))</f>
        <v>31933.964841849618</v>
      </c>
    </row>
    <row r="16" spans="2:10" ht="15.75" thickBot="1" x14ac:dyDescent="0.3"/>
    <row r="17" spans="5:10" x14ac:dyDescent="0.25">
      <c r="E17" s="1" t="s">
        <v>0</v>
      </c>
      <c r="F17" s="2">
        <v>4</v>
      </c>
      <c r="I17">
        <v>3.95</v>
      </c>
      <c r="J17">
        <v>1.3</v>
      </c>
    </row>
    <row r="18" spans="5:10" x14ac:dyDescent="0.25">
      <c r="E18" s="3" t="s">
        <v>2</v>
      </c>
      <c r="F18" s="4">
        <v>1.1342000000000001</v>
      </c>
    </row>
    <row r="19" spans="5:10" x14ac:dyDescent="0.25">
      <c r="E19" s="3" t="s">
        <v>1</v>
      </c>
      <c r="F19" s="4">
        <v>1.3</v>
      </c>
      <c r="H19">
        <v>64900</v>
      </c>
    </row>
    <row r="20" spans="5:10" x14ac:dyDescent="0.25">
      <c r="E20" s="3" t="s">
        <v>3</v>
      </c>
      <c r="F20" s="4">
        <v>3.3</v>
      </c>
      <c r="H20">
        <v>31600</v>
      </c>
      <c r="I20">
        <f>(H19*F18)/(F20-F18+F25*(F21+F22))</f>
        <v>30724.746342926712</v>
      </c>
      <c r="J20">
        <f>(I17/(H19+H20))*H20</f>
        <v>1.2934715025906736</v>
      </c>
    </row>
    <row r="21" spans="5:10" x14ac:dyDescent="0.25">
      <c r="E21" s="3" t="s">
        <v>4</v>
      </c>
      <c r="F21" s="4">
        <v>6.9999999999999997E-7</v>
      </c>
    </row>
    <row r="22" spans="5:10" x14ac:dyDescent="0.25">
      <c r="E22" s="3" t="s">
        <v>7</v>
      </c>
      <c r="F22" s="4">
        <v>2.7999999999999999E-6</v>
      </c>
    </row>
    <row r="23" spans="5:10" x14ac:dyDescent="0.25">
      <c r="E23" s="3"/>
      <c r="F23" s="4"/>
    </row>
    <row r="24" spans="5:10" x14ac:dyDescent="0.25">
      <c r="E24" s="3"/>
      <c r="F24" s="4"/>
    </row>
    <row r="25" spans="5:10" x14ac:dyDescent="0.25">
      <c r="E25" s="3" t="s">
        <v>5</v>
      </c>
      <c r="F25" s="4">
        <f>(F17*(F18/F19)-F20)/(F21*(1-(F18/F19))+F22)</f>
        <v>65707.150577999419</v>
      </c>
    </row>
    <row r="26" spans="5:10" ht="15.75" thickBot="1" x14ac:dyDescent="0.3">
      <c r="E26" s="5" t="s">
        <v>6</v>
      </c>
      <c r="F26" s="6">
        <f>(F25*F18)/(F20-F18+F25*(F21+F22))</f>
        <v>31106.864937219143</v>
      </c>
    </row>
  </sheetData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Tschesno</dc:creator>
  <cp:lastModifiedBy>Alexander Tschesno</cp:lastModifiedBy>
  <dcterms:created xsi:type="dcterms:W3CDTF">2018-01-18T10:23:00Z</dcterms:created>
  <dcterms:modified xsi:type="dcterms:W3CDTF">2018-01-19T07:34:51Z</dcterms:modified>
</cp:coreProperties>
</file>