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E52B" lockStructure="1"/>
  <bookViews>
    <workbookView xWindow="0" yWindow="0" windowWidth="5376" windowHeight="2952" activeTab="1"/>
  </bookViews>
  <sheets>
    <sheet name="CoverSheet" sheetId="5" r:id="rId1"/>
    <sheet name="Schematic_ChkList" sheetId="1" r:id="rId2"/>
    <sheet name="Layout_ChkList" sheetId="4" r:id="rId3"/>
    <sheet name="UnderHood" sheetId="2" state="hidden" r:id="rId4"/>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<sst xmlns="http://schemas.openxmlformats.org/spreadsheetml/2006/main" count="241" uniqueCount="102">
  <si>
    <t>Pin / pins</t>
  </si>
  <si>
    <t>For Functional Use</t>
  </si>
  <si>
    <t>If Not Used</t>
  </si>
  <si>
    <t>VCC</t>
  </si>
  <si>
    <t>LOW_BATT</t>
  </si>
  <si>
    <t>PWRFAIL_SNS</t>
  </si>
  <si>
    <t>LOW_BATT_SNS</t>
  </si>
  <si>
    <t>PWRFAIL</t>
  </si>
  <si>
    <t>VSYSIN</t>
  </si>
  <si>
    <t>VBACKUP</t>
  </si>
  <si>
    <t>VRTC</t>
  </si>
  <si>
    <t>Global Supplies</t>
  </si>
  <si>
    <t>Logic and Analog Inputs</t>
  </si>
  <si>
    <t>INT</t>
  </si>
  <si>
    <t>SCLK, SDA</t>
  </si>
  <si>
    <t>DCDCs</t>
  </si>
  <si>
    <t>RESPWRON</t>
  </si>
  <si>
    <t>VINDCDC1, VINDCDC2, VINDCDC3</t>
  </si>
  <si>
    <t>VDCDC1, VDCDC2, VDCDC3</t>
  </si>
  <si>
    <t>L1, L2, L3</t>
  </si>
  <si>
    <t>PGND1, PGND2, PGND3</t>
  </si>
  <si>
    <t>DCDC1_EN, DCDC2_EN, DCDC3_EN</t>
  </si>
  <si>
    <t>LDOs</t>
  </si>
  <si>
    <t>VIN_LDO</t>
  </si>
  <si>
    <t>LDO1, LDO2</t>
  </si>
  <si>
    <t>LDO_EN</t>
  </si>
  <si>
    <t>AGND1, AGND2</t>
  </si>
  <si>
    <t>Description of Use</t>
  </si>
  <si>
    <t>Connection</t>
  </si>
  <si>
    <t>Supply for the device's analog and digital circuits</t>
  </si>
  <si>
    <t>Back-up battery supply for RTC</t>
  </si>
  <si>
    <t>RTC output</t>
  </si>
  <si>
    <t>Analog ground pins</t>
  </si>
  <si>
    <t>Comparator input, possibly indicating a power fail if rail voltage falls below threshold.</t>
  </si>
  <si>
    <t>Comparator input, possibly indicating a low battery if battery voltage falls below threshold.</t>
  </si>
  <si>
    <t>Comparator output indicating PWRFAIL_SNS is below threshold.</t>
  </si>
  <si>
    <t>Comparator output indicating LOW_BATT_SNS is below threshold.</t>
  </si>
  <si>
    <t>Interrupt signal from PMU to processor or load circuitry</t>
  </si>
  <si>
    <t>Reset signal from PMU to processor or load circuitry</t>
  </si>
  <si>
    <t>I2C communication lines: Clock and Data</t>
  </si>
  <si>
    <t>Input power supply for DCDCs</t>
  </si>
  <si>
    <t>Switch node for DCDCs</t>
  </si>
  <si>
    <t>Output node for DCDCs. Used for feedback if internal feedback is selected. (DEFDCDCx = HIGH or LOW, not resistor divider)</t>
  </si>
  <si>
    <t>Power ground pin for DCDCs</t>
  </si>
  <si>
    <t>Enable signals for DCDCs</t>
  </si>
  <si>
    <t>Input power supply for LDOs</t>
  </si>
  <si>
    <t>Output of LDOs</t>
  </si>
  <si>
    <t>Enable signal for both LDOs</t>
  </si>
  <si>
    <t>Check If Complete</t>
  </si>
  <si>
    <t>N.A. - Must be used</t>
  </si>
  <si>
    <t xml:space="preserve">Connect to the AGND plane or the common GND plane. If AGND is separate from PGND or common GND use a 0 ohm short "star-connection" near the PMU. </t>
  </si>
  <si>
    <t>Check List Status</t>
  </si>
  <si>
    <t>Open</t>
  </si>
  <si>
    <t>Used &amp; Complete</t>
  </si>
  <si>
    <t>Not Used &amp; Complete</t>
  </si>
  <si>
    <t>Use a pull-up resistor to source rail of choice. Typ. Resistor value: 10 kohm - 100 kohm</t>
  </si>
  <si>
    <t xml:space="preserve">Use resistor divider to divide monitored voltage to comparator threshold: 1V. </t>
  </si>
  <si>
    <t>Use a pull-up resistor to I2C VDD. Typ. Resistor value: 1 kohm - 10 kohm</t>
  </si>
  <si>
    <t xml:space="preserve">Short to output voltage of DCDC at output capacitors. </t>
  </si>
  <si>
    <t>Connect to power or common ground plane. Connect CIN cap for a particular DCDC to the same # PGND. (i.e. DCDC1: CIN cap connects VINDCDC1 to PGND1)</t>
  </si>
  <si>
    <t xml:space="preserve">Connect to VCC or GND pending on Vout choice. May use a resistor divider to set any other voltage within limits. Resistor divider network resistance should be &lt; 1 Mohm. </t>
  </si>
  <si>
    <t>Selects DCDC1 voltage or feedback voltage if resistor divider is use.</t>
  </si>
  <si>
    <t>DEFDCDC1, DEFDCDC2, DEFDCDC3</t>
  </si>
  <si>
    <t xml:space="preserve">Drive enables HIGH or LOW pending on desired operation of DCDC. May use RC delay circuits from other DCDCs or LDOs to set a desired sequence. </t>
  </si>
  <si>
    <t xml:space="preserve">Drive enables HIGH or LOW pending on desired operation of LDOs. May use RC delay circuits from other DCDCs or LDOs to set a desired sequence. </t>
  </si>
  <si>
    <t>Connect LC low pass filter to pin. 2.2 uH is typical for most applications but, 1.5 uH may be used for better transient performances or a 3.3 uH for high Vout. 
Ceramic X5R, 20% tolerance, 1 to 2 x 22 uF caps are typical for most applications. 2 x 10 uF can subsitute for 1 x 22 uF. Due to DC deratign of ceramics, 2 x Vout should be used for the ceramic DC rating of the cap. (i.e. for 3.3V output a cap of at least 6.3V must be selected)</t>
  </si>
  <si>
    <t>Connect to VIN supply with a 10 uF, X5R, 20% tolerance, ceramic capacitor to PGNDx for input capacitance. Must be connected to the same source as VCC. Due to DC deratign of ceramics, 2 x VIN should be used for the ceramic DC rating of the cap. (i.e. for 3.3V output a cap of at least 6.3V must be selected)</t>
  </si>
  <si>
    <t>Use a RC low pass filter to the VIN supply. 1 - 10 ohm with a 1 uF filter is recommended. Must be sourced from the same supply as the VINDCDCs.
A ceramic 1 uF, X5R, 20% tolerance capacitor is recommended for use. Due to DC deratign of ceramics, 2 x VIN should be used for the ceramic DC rating of the cap. (i.e. for 3.3V output a cap of at least 6.3V must be selected)</t>
  </si>
  <si>
    <t>Connect to VIN supply with a 1 uF, X5R, 20% tolerance, ceramic capacitor to GND for input capacitance. Must be connected to the same source as VCC. Due to DC deratign of ceramics, 2 x VIN should be used for the ceramic DC rating of the cap. (i.e. for 3.3V output a cap of at least 6.3V must be selected)</t>
  </si>
  <si>
    <t xml:space="preserve">Connect a 4.7 uF ceramic X5R, 20% tolerance, 6.3V or higher DC rated cap from pin to GND.  </t>
  </si>
  <si>
    <t>Connect a 2.2 uF ceramic X5R, 20% tolerance cap from pin to GND.  Due to DC deratign of ceramics, 2 x Vout should be used for the ceramic DC rating of the cap. (i.e. for 3.3V output a cap of at least 6.3V must be selected)</t>
  </si>
  <si>
    <t>Supply for RTC switch over</t>
  </si>
  <si>
    <t>Connect to VCC if back-up battery is used. Connect to GND if VRTC is not used.</t>
  </si>
  <si>
    <t>Leave pin floating</t>
  </si>
  <si>
    <t>GND input pin</t>
  </si>
  <si>
    <t xml:space="preserve">Connect to VCC </t>
  </si>
  <si>
    <t>Connect to VCC, CIN cap is not need for that DCDC. Must follow recommendations for all other pins of that particular unused DCDC.</t>
  </si>
  <si>
    <t>Connect atleast 100 nF cap to VRTC.</t>
  </si>
  <si>
    <t>Connect to GND</t>
  </si>
  <si>
    <t>If only 1 LDO is unused and the other is used: connect atleast 100 nF cap to output of LDO.
 If both LDOs are unused: connect to GND</t>
  </si>
  <si>
    <r>
      <t xml:space="preserve">If only 1 LDO is unused and the other is used: follow the recommendation </t>
    </r>
    <r>
      <rPr>
        <i/>
        <sz val="11"/>
        <color theme="1"/>
        <rFont val="Calibri"/>
        <family val="2"/>
        <scheme val="minor"/>
      </rPr>
      <t>For Functional Use.</t>
    </r>
    <r>
      <rPr>
        <sz val="11"/>
        <color theme="1"/>
        <rFont val="Calibri"/>
        <family val="2"/>
        <scheme val="minor"/>
      </rPr>
      <t xml:space="preserve"> 
 If both LDOs are unused: connect to GND</t>
    </r>
  </si>
  <si>
    <t>Layout Recommendation for Use</t>
  </si>
  <si>
    <t xml:space="preserve">Place bypass cap near device pin for best filtering. Low input current short trace is all that is needed for connection. </t>
  </si>
  <si>
    <t xml:space="preserve">Connect to a battery or coin-cell. Recommend ~1 kOhm series resistor for coin-cell protection. May use a 1 uF X5R, 20% tolerance, 6.3V or higher DC rated cap from pin to GND.  </t>
  </si>
  <si>
    <t xml:space="preserve">Connect to a DCDC output of 3.3V if available for lower Iq to supply the RTC rail from a SMPS instaed of an LDO from the VCC rail. May use a 1 uF X5R, 20% tolerance, 6.3V or higher DC rated cap from pin to GND.  </t>
  </si>
  <si>
    <t>No requirements</t>
  </si>
  <si>
    <t xml:space="preserve">Resistor divider may be located away from PMU but, do not route trace need any aggressor signal such as the switch node. </t>
  </si>
  <si>
    <t xml:space="preserve">See section 7.5 of UM10204 User's Manual from www.i2c.org for recommendations. </t>
  </si>
  <si>
    <t>Route as a trace to the output capacitor of DCDC. Do not route near any aggressor noisy signals such as the switch node or the inductor. Best practice to not route under the inductor at all even if GND layers are between inductor and signal trace.</t>
  </si>
  <si>
    <t xml:space="preserve">Place inductor close to PMU and use short &amp; wide traces or planes to connect the pin to the inductor. Do not route any sentive signals near this node. </t>
  </si>
  <si>
    <t xml:space="preserve">If used as resistor divider feedback, route as a trace to the output capacitor of DCDC. Do not route near any aggressor noisy signals such as the switch node or the inductor. Best practice to not route under the inductor at all even if GND layers are between inductor and signal trace.
Connect the resistor divider to a quiet GND and avoid noisy aggressor signals to resistors. </t>
  </si>
  <si>
    <t xml:space="preserve">Place output cap close to PMU. Use short &amp; wide traces or planes to avoid IR drops from the LDO to the load. </t>
  </si>
  <si>
    <t xml:space="preserve">Place input cap close to PMU for best performance. Use short &amp; wide trace or plane to connect to input supply.  </t>
  </si>
  <si>
    <t>Priority</t>
  </si>
  <si>
    <t xml:space="preserve">High </t>
  </si>
  <si>
    <t>Med</t>
  </si>
  <si>
    <t>Low</t>
  </si>
  <si>
    <t>None</t>
  </si>
  <si>
    <r>
      <t xml:space="preserve">Place CIN cap as close as possible to the VINDCDCx &amp; PGNDx pins. Do not route any sentive signals between the cap and the device pin as this node will have high frequency switching currents on the rising and falling edge of the HS FET. Use Short &amp; wide traces or planes to connect VIN to VINDCDC pins. </t>
    </r>
    <r>
      <rPr>
        <b/>
        <u/>
        <sz val="11"/>
        <color theme="1"/>
        <rFont val="Calibri"/>
        <family val="2"/>
        <scheme val="minor"/>
      </rPr>
      <t>(Highest Priority)</t>
    </r>
  </si>
  <si>
    <t xml:space="preserve">Texas Instruments </t>
  </si>
  <si>
    <t>TPS65023x Check List for Schematic and Layout</t>
  </si>
  <si>
    <t xml:space="preserve">Instructions: Use this document a  supplemental check list be used along side the TPS65023x Design Guide and Datasheet. Check off each line item for design assistance.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</si>
</sst>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3"/>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2" xfId="0" applyBorder="1" applyAlignment="1">
      <alignment wrapText="1"/>
    </xf>
    <xf numFmtId="0" fontId="0" fillId="0" borderId="2" xfId="0" applyBorder="1"/>
    <xf numFmtId="0" fontId="0" fillId="0" borderId="3" xfId="0" applyBorder="1" applyAlignment="1">
      <alignment wrapText="1"/>
    </xf>
    <xf numFmtId="0" fontId="0" fillId="0" borderId="3" xfId="0" applyBorder="1"/>
    <xf numFmtId="0" fontId="0" fillId="0" borderId="4" xfId="0" applyBorder="1" applyAlignment="1">
      <alignment wrapText="1"/>
    </xf>
    <xf numFmtId="0" fontId="0" fillId="0" borderId="4" xfId="0" applyBorder="1"/>
    <xf numFmtId="0" fontId="2" fillId="0" borderId="5" xfId="0" applyFont="1" applyBorder="1" applyAlignment="1">
      <alignment wrapText="1"/>
    </xf>
    <xf numFmtId="0" fontId="0" fillId="3" borderId="0" xfId="0" applyFill="1"/>
    <xf numFmtId="0" fontId="0" fillId="4" borderId="0" xfId="0" applyFill="1"/>
    <xf numFmtId="0" fontId="5" fillId="3" borderId="0" xfId="0" applyFont="1" applyFill="1"/>
    <xf numFmtId="0" fontId="0" fillId="0" borderId="3" xfId="0" applyBorder="1" applyProtection="1">
      <protection locked="0"/>
    </xf>
    <xf numFmtId="0" fontId="0" fillId="0" borderId="2" xfId="0" applyBorder="1" applyProtection="1">
      <protection locked="0"/>
    </xf>
    <xf numFmtId="0" fontId="0" fillId="0" borderId="4" xfId="0" applyBorder="1" applyProtection="1">
      <protection locked="0"/>
    </xf>
    <xf numFmtId="0" fontId="0" fillId="0" borderId="3" xfId="0" applyBorder="1" applyAlignment="1" applyProtection="1">
      <alignment wrapText="1"/>
      <protection locked="0"/>
    </xf>
    <xf numFmtId="0" fontId="0" fillId="0" borderId="2" xfId="0" applyBorder="1" applyAlignment="1" applyProtection="1">
      <alignment wrapText="1"/>
      <protection locked="0"/>
    </xf>
    <xf numFmtId="0" fontId="0" fillId="0" borderId="4" xfId="0" applyBorder="1" applyAlignment="1" applyProtection="1">
      <alignment wrapText="1"/>
      <protection locked="0"/>
    </xf>
    <xf numFmtId="0" fontId="0" fillId="2" borderId="0" xfId="0" applyFill="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1" fillId="0" borderId="6" xfId="0" applyFont="1" applyBorder="1" applyAlignment="1">
      <alignment horizontal="left"/>
    </xf>
    <xf numFmtId="0" fontId="1" fillId="0" borderId="1" xfId="0" applyFont="1" applyBorder="1" applyAlignment="1">
      <alignment horizontal="left"/>
    </xf>
    <xf numFmtId="0" fontId="1" fillId="0" borderId="1" xfId="0" applyFont="1" applyBorder="1" applyAlignment="1">
      <alignment horizontal="left" wrapText="1"/>
    </xf>
    <xf numFmtId="0" fontId="2" fillId="0" borderId="1" xfId="0" applyFont="1" applyBorder="1" applyAlignment="1">
      <alignment horizontal="center" wrapText="1"/>
    </xf>
  </cellXfs>
  <cellStyles count="1">
    <cellStyle name="Normal" xfId="0" builtinId="0"/>
  </cellStyles>
  <dxfs count="4">
    <dxf>
      <fill>
        <patternFill>
          <bgColor theme="9"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9"/>
  <sheetViews>
    <sheetView workbookViewId="0">
      <selection activeCell="G16" sqref="G16"/>
    </sheetView>
  </sheetViews>
  <sheetFormatPr defaultRowHeight="14.4" x14ac:dyDescent="0.3"/>
  <sheetData>
    <row r="5" spans="2:6" x14ac:dyDescent="0.3">
      <c r="B5" s="11" t="s">
        <v>99</v>
      </c>
      <c r="C5" s="9"/>
      <c r="D5" s="9"/>
      <c r="E5" s="9"/>
      <c r="F5" s="9"/>
    </row>
    <row r="6" spans="2:6" x14ac:dyDescent="0.3">
      <c r="B6" s="10" t="s">
        <v>100</v>
      </c>
      <c r="C6" s="10"/>
      <c r="D6" s="10"/>
      <c r="E6" s="10"/>
      <c r="F6" s="10"/>
    </row>
    <row r="9" spans="2:6" ht="68.25" customHeight="1" x14ac:dyDescent="0.3">
      <c r="B9" s="18" t="s">
        <v>101</v>
      </c>
      <c r="C9" s="18"/>
      <c r="D9" s="18"/>
      <c r="E9" s="18"/>
      <c r="F9" s="18"/>
    </row>
  </sheetData>
  <sheetProtection password="E52B" sheet="1" objects="1" scenarios="1"/>
  <mergeCells count="1">
    <mergeCell ref="B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7"/>
  <sheetViews>
    <sheetView tabSelected="1" workbookViewId="0">
      <pane ySplit="2" topLeftCell="A3" activePane="bottomLeft" state="frozen"/>
      <selection pane="bottomLeft" activeCell="J5" sqref="J5"/>
    </sheetView>
  </sheetViews>
  <sheetFormatPr defaultRowHeight="14.4" x14ac:dyDescent="0.3"/>
  <cols>
    <col min="1" max="1" width="20.6640625" style="1" customWidth="1"/>
    <col min="2" max="4" width="40.6640625" style="1" customWidth="1"/>
    <col min="5" max="5" width="11.5546875" style="1" customWidth="1"/>
  </cols>
  <sheetData>
    <row r="1" spans="1:5" ht="17.399999999999999" customHeight="1" x14ac:dyDescent="0.35">
      <c r="A1" s="19" t="s">
        <v>0</v>
      </c>
      <c r="B1" s="19" t="s">
        <v>27</v>
      </c>
      <c r="C1" s="24" t="s">
        <v>28</v>
      </c>
      <c r="D1" s="24"/>
      <c r="E1" s="19" t="s">
        <v>48</v>
      </c>
    </row>
    <row r="2" spans="1:5" ht="18" thickBot="1" x14ac:dyDescent="0.4">
      <c r="A2" s="20"/>
      <c r="B2" s="20"/>
      <c r="C2" s="8" t="s">
        <v>1</v>
      </c>
      <c r="D2" s="8" t="s">
        <v>2</v>
      </c>
      <c r="E2" s="20"/>
    </row>
    <row r="3" spans="1:5" x14ac:dyDescent="0.3">
      <c r="A3" s="21" t="s">
        <v>11</v>
      </c>
      <c r="B3" s="21"/>
      <c r="C3" s="21"/>
      <c r="D3" s="21"/>
      <c r="E3" s="21"/>
    </row>
    <row r="4" spans="1:5" ht="129.6" x14ac:dyDescent="0.3">
      <c r="A4" s="4" t="s">
        <v>3</v>
      </c>
      <c r="B4" s="4" t="s">
        <v>29</v>
      </c>
      <c r="C4" s="4" t="s">
        <v>67</v>
      </c>
      <c r="D4" s="4" t="s">
        <v>49</v>
      </c>
      <c r="E4" s="15" t="s">
        <v>53</v>
      </c>
    </row>
    <row r="5" spans="1:5" ht="72" x14ac:dyDescent="0.3">
      <c r="A5" s="2" t="s">
        <v>8</v>
      </c>
      <c r="B5" s="2" t="s">
        <v>71</v>
      </c>
      <c r="C5" s="2" t="s">
        <v>84</v>
      </c>
      <c r="D5" s="2" t="s">
        <v>72</v>
      </c>
      <c r="E5" s="16" t="s">
        <v>54</v>
      </c>
    </row>
    <row r="6" spans="1:5" ht="57.6" x14ac:dyDescent="0.3">
      <c r="A6" s="2" t="s">
        <v>9</v>
      </c>
      <c r="B6" s="2" t="s">
        <v>30</v>
      </c>
      <c r="C6" s="2" t="s">
        <v>83</v>
      </c>
      <c r="D6" s="2" t="s">
        <v>74</v>
      </c>
      <c r="E6" s="16" t="s">
        <v>54</v>
      </c>
    </row>
    <row r="7" spans="1:5" ht="28.8" x14ac:dyDescent="0.3">
      <c r="A7" s="2" t="s">
        <v>10</v>
      </c>
      <c r="B7" s="2" t="s">
        <v>31</v>
      </c>
      <c r="C7" s="2" t="s">
        <v>69</v>
      </c>
      <c r="D7" s="2" t="s">
        <v>77</v>
      </c>
      <c r="E7" s="16" t="s">
        <v>52</v>
      </c>
    </row>
    <row r="8" spans="1:5" ht="57.6" x14ac:dyDescent="0.3">
      <c r="A8" s="6" t="s">
        <v>26</v>
      </c>
      <c r="B8" s="6" t="s">
        <v>32</v>
      </c>
      <c r="C8" s="6" t="s">
        <v>50</v>
      </c>
      <c r="D8" s="6" t="s">
        <v>49</v>
      </c>
      <c r="E8" s="17" t="s">
        <v>53</v>
      </c>
    </row>
    <row r="9" spans="1:5" x14ac:dyDescent="0.3">
      <c r="A9" s="22" t="s">
        <v>12</v>
      </c>
      <c r="B9" s="22"/>
      <c r="C9" s="22"/>
      <c r="D9" s="22"/>
      <c r="E9" s="22"/>
    </row>
    <row r="10" spans="1:5" ht="28.8" x14ac:dyDescent="0.3">
      <c r="A10" s="4" t="s">
        <v>7</v>
      </c>
      <c r="B10" s="4" t="s">
        <v>35</v>
      </c>
      <c r="C10" s="4" t="s">
        <v>55</v>
      </c>
      <c r="D10" s="4" t="s">
        <v>73</v>
      </c>
      <c r="E10" s="15" t="s">
        <v>53</v>
      </c>
    </row>
    <row r="11" spans="1:5" ht="28.8" x14ac:dyDescent="0.3">
      <c r="A11" s="2" t="s">
        <v>4</v>
      </c>
      <c r="B11" s="2" t="s">
        <v>36</v>
      </c>
      <c r="C11" s="2" t="s">
        <v>55</v>
      </c>
      <c r="D11" s="2" t="s">
        <v>73</v>
      </c>
      <c r="E11" s="16" t="s">
        <v>53</v>
      </c>
    </row>
    <row r="12" spans="1:5" ht="28.8" x14ac:dyDescent="0.3">
      <c r="A12" s="2" t="s">
        <v>5</v>
      </c>
      <c r="B12" s="2" t="s">
        <v>33</v>
      </c>
      <c r="C12" s="2" t="s">
        <v>56</v>
      </c>
      <c r="D12" s="2" t="s">
        <v>74</v>
      </c>
      <c r="E12" s="16" t="s">
        <v>52</v>
      </c>
    </row>
    <row r="13" spans="1:5" ht="28.8" x14ac:dyDescent="0.3">
      <c r="A13" s="2" t="s">
        <v>6</v>
      </c>
      <c r="B13" s="2" t="s">
        <v>34</v>
      </c>
      <c r="C13" s="2" t="s">
        <v>56</v>
      </c>
      <c r="D13" s="2" t="s">
        <v>74</v>
      </c>
      <c r="E13" s="16" t="s">
        <v>52</v>
      </c>
    </row>
    <row r="14" spans="1:5" ht="28.8" x14ac:dyDescent="0.3">
      <c r="A14" s="2" t="s">
        <v>13</v>
      </c>
      <c r="B14" s="2" t="s">
        <v>37</v>
      </c>
      <c r="C14" s="2" t="s">
        <v>55</v>
      </c>
      <c r="D14" s="2" t="s">
        <v>73</v>
      </c>
      <c r="E14" s="16" t="s">
        <v>54</v>
      </c>
    </row>
    <row r="15" spans="1:5" ht="28.8" x14ac:dyDescent="0.3">
      <c r="A15" s="2" t="s">
        <v>16</v>
      </c>
      <c r="B15" s="2" t="s">
        <v>38</v>
      </c>
      <c r="C15" s="2" t="s">
        <v>55</v>
      </c>
      <c r="D15" s="2" t="s">
        <v>73</v>
      </c>
      <c r="E15" s="16" t="s">
        <v>54</v>
      </c>
    </row>
    <row r="16" spans="1:5" ht="28.8" x14ac:dyDescent="0.3">
      <c r="A16" s="6" t="s">
        <v>14</v>
      </c>
      <c r="B16" s="6" t="s">
        <v>39</v>
      </c>
      <c r="C16" s="6" t="s">
        <v>57</v>
      </c>
      <c r="D16" s="6" t="s">
        <v>75</v>
      </c>
      <c r="E16" s="17" t="s">
        <v>52</v>
      </c>
    </row>
    <row r="17" spans="1:5" x14ac:dyDescent="0.3">
      <c r="A17" s="22" t="s">
        <v>15</v>
      </c>
      <c r="B17" s="22"/>
      <c r="C17" s="22"/>
      <c r="D17" s="22"/>
      <c r="E17" s="22"/>
    </row>
    <row r="18" spans="1:5" ht="100.8" x14ac:dyDescent="0.3">
      <c r="A18" s="4" t="s">
        <v>17</v>
      </c>
      <c r="B18" s="4" t="s">
        <v>40</v>
      </c>
      <c r="C18" s="4" t="s">
        <v>66</v>
      </c>
      <c r="D18" s="4" t="s">
        <v>76</v>
      </c>
      <c r="E18" s="15" t="s">
        <v>53</v>
      </c>
    </row>
    <row r="19" spans="1:5" ht="43.2" x14ac:dyDescent="0.3">
      <c r="A19" s="2" t="s">
        <v>18</v>
      </c>
      <c r="B19" s="2" t="s">
        <v>42</v>
      </c>
      <c r="C19" s="2" t="s">
        <v>58</v>
      </c>
      <c r="D19" s="2" t="s">
        <v>78</v>
      </c>
      <c r="E19" s="16" t="s">
        <v>53</v>
      </c>
    </row>
    <row r="20" spans="1:5" ht="144" x14ac:dyDescent="0.3">
      <c r="A20" s="2" t="s">
        <v>19</v>
      </c>
      <c r="B20" s="2" t="s">
        <v>41</v>
      </c>
      <c r="C20" s="2" t="s">
        <v>65</v>
      </c>
      <c r="D20" s="2" t="s">
        <v>73</v>
      </c>
      <c r="E20" s="16" t="s">
        <v>53</v>
      </c>
    </row>
    <row r="21" spans="1:5" ht="57.6" x14ac:dyDescent="0.3">
      <c r="A21" s="2" t="s">
        <v>20</v>
      </c>
      <c r="B21" s="2" t="s">
        <v>43</v>
      </c>
      <c r="C21" s="2" t="s">
        <v>59</v>
      </c>
      <c r="D21" s="2" t="s">
        <v>78</v>
      </c>
      <c r="E21" s="16" t="s">
        <v>53</v>
      </c>
    </row>
    <row r="22" spans="1:5" ht="57.6" x14ac:dyDescent="0.3">
      <c r="A22" s="2" t="s">
        <v>62</v>
      </c>
      <c r="B22" s="2" t="s">
        <v>61</v>
      </c>
      <c r="C22" s="2" t="s">
        <v>60</v>
      </c>
      <c r="D22" s="2" t="s">
        <v>78</v>
      </c>
      <c r="E22" s="16" t="s">
        <v>53</v>
      </c>
    </row>
    <row r="23" spans="1:5" ht="57.6" x14ac:dyDescent="0.3">
      <c r="A23" s="6" t="s">
        <v>21</v>
      </c>
      <c r="B23" s="6" t="s">
        <v>44</v>
      </c>
      <c r="C23" s="6" t="s">
        <v>63</v>
      </c>
      <c r="D23" s="6" t="s">
        <v>78</v>
      </c>
      <c r="E23" s="6" t="s">
        <v>52</v>
      </c>
    </row>
    <row r="24" spans="1:5" x14ac:dyDescent="0.3">
      <c r="A24" s="23" t="s">
        <v>22</v>
      </c>
      <c r="B24" s="23"/>
      <c r="C24" s="23"/>
      <c r="D24" s="23"/>
      <c r="E24" s="23"/>
    </row>
    <row r="25" spans="1:5" ht="100.8" x14ac:dyDescent="0.3">
      <c r="A25" s="4" t="s">
        <v>23</v>
      </c>
      <c r="B25" s="4" t="s">
        <v>45</v>
      </c>
      <c r="C25" s="4" t="s">
        <v>68</v>
      </c>
      <c r="D25" s="4" t="s">
        <v>80</v>
      </c>
      <c r="E25" s="15" t="s">
        <v>54</v>
      </c>
    </row>
    <row r="26" spans="1:5" ht="72" x14ac:dyDescent="0.3">
      <c r="A26" s="2" t="s">
        <v>24</v>
      </c>
      <c r="B26" s="2" t="s">
        <v>46</v>
      </c>
      <c r="C26" s="2" t="s">
        <v>70</v>
      </c>
      <c r="D26" s="2" t="s">
        <v>79</v>
      </c>
      <c r="E26" s="16" t="s">
        <v>52</v>
      </c>
    </row>
    <row r="27" spans="1:5" ht="57.6" x14ac:dyDescent="0.3">
      <c r="A27" s="2" t="s">
        <v>25</v>
      </c>
      <c r="B27" s="2" t="s">
        <v>47</v>
      </c>
      <c r="C27" s="2" t="s">
        <v>64</v>
      </c>
      <c r="D27" s="2" t="s">
        <v>80</v>
      </c>
      <c r="E27" s="16" t="s">
        <v>54</v>
      </c>
    </row>
  </sheetData>
  <sheetProtection password="E52B" sheet="1" objects="1" scenarios="1"/>
  <mergeCells count="8">
    <mergeCell ref="E1:E2"/>
    <mergeCell ref="A3:E3"/>
    <mergeCell ref="A9:E9"/>
    <mergeCell ref="A17:E17"/>
    <mergeCell ref="A24:E24"/>
    <mergeCell ref="A1:A2"/>
    <mergeCell ref="B1:B2"/>
    <mergeCell ref="C1:D1"/>
  </mergeCells>
  <conditionalFormatting sqref="E1:E1048576">
    <cfRule type="containsText" dxfId="3" priority="2" operator="containsText" text="Open">
      <formula>NOT(ISERROR(SEARCH("Open",E1)))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5B7C1ACA-3315-441F-B053-7B1EB1641128}">
            <xm:f>NOT(ISERROR(SEARCH(UnderHood!$B$4,E1)))</xm:f>
            <xm:f>UnderHood!$B$4</xm:f>
            <x14:dxf>
              <fill>
                <patternFill>
                  <bgColor theme="9" tint="0.59996337778862885"/>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UnderHood!$B$3:$B$5</xm:f>
          </x14:formula1>
          <xm:sqref>E4:E8 E10:E16 E25:E27 E18:E23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6"/>
  <sheetViews>
    <sheetView workbookViewId="0">
      <pane ySplit="1" topLeftCell="A2" activePane="bottomLeft" state="frozen"/>
      <selection pane="bottomLeft" activeCell="I7" sqref="I7"/>
    </sheetView>
  </sheetViews>
  <sheetFormatPr defaultRowHeight="14.4" x14ac:dyDescent="0.3"/>
  <cols>
    <col min="1" max="1" width="20.6640625" style="1" customWidth="1"/>
    <col min="2" max="2" width="40.6640625" style="1" customWidth="1"/>
    <col min="3" max="3" width="60.6640625" style="1" customWidth="1"/>
    <col min="4" max="4" width="10.6640625" style="1" customWidth="1"/>
    <col min="5" max="5" width="11.5546875" customWidth="1"/>
  </cols>
  <sheetData>
    <row r="1" spans="1:5" ht="34.950000000000003" customHeight="1" thickBot="1" x14ac:dyDescent="0.4">
      <c r="A1" s="8" t="s">
        <v>0</v>
      </c>
      <c r="B1" s="8" t="s">
        <v>27</v>
      </c>
      <c r="C1" s="8" t="s">
        <v>81</v>
      </c>
      <c r="D1" s="8" t="s">
        <v>93</v>
      </c>
      <c r="E1" s="8" t="s">
        <v>48</v>
      </c>
    </row>
    <row r="2" spans="1:5" ht="14.4" customHeight="1" x14ac:dyDescent="0.3">
      <c r="A2" s="21" t="s">
        <v>11</v>
      </c>
      <c r="B2" s="21"/>
      <c r="C2" s="21"/>
      <c r="D2" s="21"/>
      <c r="E2" s="21"/>
    </row>
    <row r="3" spans="1:5" ht="28.95" customHeight="1" x14ac:dyDescent="0.3">
      <c r="A3" s="4" t="s">
        <v>3</v>
      </c>
      <c r="B3" s="4" t="s">
        <v>29</v>
      </c>
      <c r="C3" s="4" t="s">
        <v>82</v>
      </c>
      <c r="D3" s="5" t="s">
        <v>95</v>
      </c>
      <c r="E3" s="12" t="s">
        <v>52</v>
      </c>
    </row>
    <row r="4" spans="1:5" ht="28.95" customHeight="1" x14ac:dyDescent="0.3">
      <c r="A4" s="2" t="s">
        <v>8</v>
      </c>
      <c r="B4" s="2" t="s">
        <v>71</v>
      </c>
      <c r="C4" s="2" t="s">
        <v>82</v>
      </c>
      <c r="D4" s="3" t="s">
        <v>96</v>
      </c>
      <c r="E4" s="13" t="s">
        <v>52</v>
      </c>
    </row>
    <row r="5" spans="1:5" ht="28.8" x14ac:dyDescent="0.3">
      <c r="A5" s="2" t="s">
        <v>9</v>
      </c>
      <c r="B5" s="2" t="s">
        <v>30</v>
      </c>
      <c r="C5" s="2" t="s">
        <v>82</v>
      </c>
      <c r="D5" s="3" t="s">
        <v>96</v>
      </c>
      <c r="E5" s="13" t="s">
        <v>52</v>
      </c>
    </row>
    <row r="6" spans="1:5" ht="28.8" x14ac:dyDescent="0.3">
      <c r="A6" s="2" t="s">
        <v>10</v>
      </c>
      <c r="B6" s="2" t="s">
        <v>31</v>
      </c>
      <c r="C6" s="2" t="s">
        <v>82</v>
      </c>
      <c r="D6" s="3" t="s">
        <v>96</v>
      </c>
      <c r="E6" s="13" t="s">
        <v>52</v>
      </c>
    </row>
    <row r="7" spans="1:5" ht="43.2" x14ac:dyDescent="0.3">
      <c r="A7" s="6" t="s">
        <v>26</v>
      </c>
      <c r="B7" s="6" t="s">
        <v>32</v>
      </c>
      <c r="C7" s="6" t="s">
        <v>50</v>
      </c>
      <c r="D7" s="7" t="s">
        <v>95</v>
      </c>
      <c r="E7" s="14" t="s">
        <v>52</v>
      </c>
    </row>
    <row r="8" spans="1:5" x14ac:dyDescent="0.3">
      <c r="A8" s="22" t="s">
        <v>12</v>
      </c>
      <c r="B8" s="22"/>
      <c r="C8" s="22"/>
      <c r="D8" s="22"/>
      <c r="E8" s="22"/>
    </row>
    <row r="9" spans="1:5" ht="28.8" x14ac:dyDescent="0.3">
      <c r="A9" s="4" t="s">
        <v>7</v>
      </c>
      <c r="B9" s="4" t="s">
        <v>35</v>
      </c>
      <c r="C9" s="4" t="s">
        <v>85</v>
      </c>
      <c r="D9" s="4" t="s">
        <v>97</v>
      </c>
      <c r="E9" s="12" t="s">
        <v>52</v>
      </c>
    </row>
    <row r="10" spans="1:5" ht="28.8" x14ac:dyDescent="0.3">
      <c r="A10" s="2" t="s">
        <v>4</v>
      </c>
      <c r="B10" s="2" t="s">
        <v>36</v>
      </c>
      <c r="C10" s="2" t="s">
        <v>85</v>
      </c>
      <c r="D10" s="2" t="s">
        <v>97</v>
      </c>
      <c r="E10" s="13" t="s">
        <v>52</v>
      </c>
    </row>
    <row r="11" spans="1:5" ht="28.8" x14ac:dyDescent="0.3">
      <c r="A11" s="2" t="s">
        <v>5</v>
      </c>
      <c r="B11" s="2" t="s">
        <v>33</v>
      </c>
      <c r="C11" s="2" t="s">
        <v>86</v>
      </c>
      <c r="D11" s="2" t="s">
        <v>96</v>
      </c>
      <c r="E11" s="13" t="s">
        <v>52</v>
      </c>
    </row>
    <row r="12" spans="1:5" ht="28.8" x14ac:dyDescent="0.3">
      <c r="A12" s="2" t="s">
        <v>6</v>
      </c>
      <c r="B12" s="2" t="s">
        <v>34</v>
      </c>
      <c r="C12" s="2" t="s">
        <v>86</v>
      </c>
      <c r="D12" s="2" t="s">
        <v>96</v>
      </c>
      <c r="E12" s="13" t="s">
        <v>52</v>
      </c>
    </row>
    <row r="13" spans="1:5" ht="28.8" x14ac:dyDescent="0.3">
      <c r="A13" s="2" t="s">
        <v>13</v>
      </c>
      <c r="B13" s="2" t="s">
        <v>37</v>
      </c>
      <c r="C13" s="2" t="s">
        <v>85</v>
      </c>
      <c r="D13" s="2" t="s">
        <v>97</v>
      </c>
      <c r="E13" s="13" t="s">
        <v>52</v>
      </c>
    </row>
    <row r="14" spans="1:5" ht="28.8" x14ac:dyDescent="0.3">
      <c r="A14" s="2" t="s">
        <v>16</v>
      </c>
      <c r="B14" s="2" t="s">
        <v>38</v>
      </c>
      <c r="C14" s="2" t="s">
        <v>85</v>
      </c>
      <c r="D14" s="2" t="s">
        <v>97</v>
      </c>
      <c r="E14" s="13" t="s">
        <v>52</v>
      </c>
    </row>
    <row r="15" spans="1:5" ht="28.8" x14ac:dyDescent="0.3">
      <c r="A15" s="6" t="s">
        <v>14</v>
      </c>
      <c r="B15" s="6" t="s">
        <v>39</v>
      </c>
      <c r="C15" s="6" t="s">
        <v>87</v>
      </c>
      <c r="D15" s="6" t="s">
        <v>96</v>
      </c>
      <c r="E15" s="14" t="s">
        <v>52</v>
      </c>
    </row>
    <row r="16" spans="1:5" x14ac:dyDescent="0.3">
      <c r="A16" s="22" t="s">
        <v>15</v>
      </c>
      <c r="B16" s="22"/>
      <c r="C16" s="22"/>
      <c r="D16" s="22"/>
      <c r="E16" s="22"/>
    </row>
    <row r="17" spans="1:5" ht="72" x14ac:dyDescent="0.3">
      <c r="A17" s="4" t="s">
        <v>17</v>
      </c>
      <c r="B17" s="4" t="s">
        <v>40</v>
      </c>
      <c r="C17" s="4" t="s">
        <v>98</v>
      </c>
      <c r="D17" s="4" t="s">
        <v>94</v>
      </c>
      <c r="E17" s="12" t="s">
        <v>52</v>
      </c>
    </row>
    <row r="18" spans="1:5" ht="57.6" x14ac:dyDescent="0.3">
      <c r="A18" s="2" t="s">
        <v>18</v>
      </c>
      <c r="B18" s="2" t="s">
        <v>42</v>
      </c>
      <c r="C18" s="2" t="s">
        <v>88</v>
      </c>
      <c r="D18" s="2" t="s">
        <v>94</v>
      </c>
      <c r="E18" s="13" t="s">
        <v>52</v>
      </c>
    </row>
    <row r="19" spans="1:5" ht="43.2" x14ac:dyDescent="0.3">
      <c r="A19" s="2" t="s">
        <v>19</v>
      </c>
      <c r="B19" s="2" t="s">
        <v>41</v>
      </c>
      <c r="C19" s="2" t="s">
        <v>89</v>
      </c>
      <c r="D19" s="2" t="s">
        <v>94</v>
      </c>
      <c r="E19" s="13" t="s">
        <v>52</v>
      </c>
    </row>
    <row r="20" spans="1:5" ht="43.2" x14ac:dyDescent="0.3">
      <c r="A20" s="2" t="s">
        <v>20</v>
      </c>
      <c r="B20" s="2" t="s">
        <v>43</v>
      </c>
      <c r="C20" s="2" t="s">
        <v>59</v>
      </c>
      <c r="D20" s="2" t="s">
        <v>94</v>
      </c>
      <c r="E20" s="13" t="s">
        <v>52</v>
      </c>
    </row>
    <row r="21" spans="1:5" ht="86.4" x14ac:dyDescent="0.3">
      <c r="A21" s="2" t="s">
        <v>62</v>
      </c>
      <c r="B21" s="2" t="s">
        <v>61</v>
      </c>
      <c r="C21" s="2" t="s">
        <v>90</v>
      </c>
      <c r="D21" s="2" t="s">
        <v>94</v>
      </c>
      <c r="E21" s="13" t="s">
        <v>52</v>
      </c>
    </row>
    <row r="22" spans="1:5" ht="28.8" x14ac:dyDescent="0.3">
      <c r="A22" s="6" t="s">
        <v>21</v>
      </c>
      <c r="B22" s="6" t="s">
        <v>44</v>
      </c>
      <c r="C22" s="6" t="s">
        <v>85</v>
      </c>
      <c r="D22" s="6" t="s">
        <v>97</v>
      </c>
      <c r="E22" s="14" t="s">
        <v>52</v>
      </c>
    </row>
    <row r="23" spans="1:5" x14ac:dyDescent="0.3">
      <c r="A23" s="23" t="s">
        <v>22</v>
      </c>
      <c r="B23" s="23"/>
      <c r="C23" s="23"/>
      <c r="D23" s="23"/>
      <c r="E23" s="23"/>
    </row>
    <row r="24" spans="1:5" ht="15" customHeight="1" x14ac:dyDescent="0.3">
      <c r="A24" s="4" t="s">
        <v>23</v>
      </c>
      <c r="B24" s="4" t="s">
        <v>45</v>
      </c>
      <c r="C24" s="4" t="s">
        <v>92</v>
      </c>
      <c r="D24" s="4" t="s">
        <v>95</v>
      </c>
      <c r="E24" s="12" t="s">
        <v>52</v>
      </c>
    </row>
    <row r="25" spans="1:5" ht="28.8" x14ac:dyDescent="0.3">
      <c r="A25" s="2" t="s">
        <v>24</v>
      </c>
      <c r="B25" s="2" t="s">
        <v>46</v>
      </c>
      <c r="C25" s="2" t="s">
        <v>91</v>
      </c>
      <c r="D25" s="2" t="s">
        <v>95</v>
      </c>
      <c r="E25" s="13" t="s">
        <v>52</v>
      </c>
    </row>
    <row r="26" spans="1:5" x14ac:dyDescent="0.3">
      <c r="A26" s="2" t="s">
        <v>25</v>
      </c>
      <c r="B26" s="2" t="s">
        <v>47</v>
      </c>
      <c r="C26" s="2" t="s">
        <v>85</v>
      </c>
      <c r="D26" s="2" t="s">
        <v>97</v>
      </c>
      <c r="E26" s="13" t="s">
        <v>52</v>
      </c>
    </row>
  </sheetData>
  <sheetProtection password="E52B" sheet="1" objects="1" scenarios="1"/>
  <mergeCells count="4">
    <mergeCell ref="A16:E16"/>
    <mergeCell ref="A23:E23"/>
    <mergeCell ref="A2:E2"/>
    <mergeCell ref="A8:E8"/>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B0512B72-FFDA-4045-8A73-C8C680B3DDA3}">
            <xm:f>NOT(ISERROR(SEARCH(UnderHood!$B$3,E1)))</xm:f>
            <xm:f>UnderHood!$B$3</xm:f>
            <x14:dxf>
              <fill>
                <patternFill>
                  <bgColor theme="5" tint="0.59996337778862885"/>
                </patternFill>
              </fill>
            </x14:dxf>
          </x14:cfRule>
          <xm:sqref>E1:E1048576</xm:sqref>
        </x14:conditionalFormatting>
        <x14:conditionalFormatting xmlns:xm="http://schemas.microsoft.com/office/excel/2006/main">
          <x14:cfRule type="containsText" priority="1" operator="containsText" id="{C7CC0348-2BF4-49FE-985B-F6EEC76DEC2E}">
            <xm:f>NOT(ISERROR(SEARCH(UnderHood!$B$4,A1)))</xm:f>
            <xm:f>UnderHood!$B$4</xm:f>
            <x14:dxf>
              <fill>
                <patternFill>
                  <bgColor theme="9" tint="0.59996337778862885"/>
                </patternFill>
              </fill>
            </x14:dxf>
          </x14:cfRule>
          <xm:sqref>A1:E1048576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UnderHood!$B$3:$B$5</xm:f>
          </x14:formula1>
          <xm:sqref>E17:E22 E9:E15 E24:E26 E3:E7</xm:sqref>
        </x14:dataValidation>
        <x14:dataValidation type="list" allowBlank="1" showInputMessage="1" showErrorMessage="1">
          <x14:formula1>
            <xm:f>UnderHood!$F$3:$F$6</xm:f>
          </x14:formula1>
          <xm:sqref>D24:D26 D9:D15 D17:D22 D3:D7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
  <sheetViews>
    <sheetView workbookViewId="0">
      <selection activeCell="F7" sqref="F7"/>
    </sheetView>
  </sheetViews>
  <sheetFormatPr defaultRowHeight="14.4" x14ac:dyDescent="0.3"/>
  <sheetData>
    <row r="2" spans="2:6" x14ac:dyDescent="0.3">
      <c r="B2" t="s">
        <v>51</v>
      </c>
      <c r="F2" t="s">
        <v>93</v>
      </c>
    </row>
    <row r="3" spans="2:6" x14ac:dyDescent="0.3">
      <c r="B3" t="s">
        <v>52</v>
      </c>
      <c r="F3" t="s">
        <v>94</v>
      </c>
    </row>
    <row r="4" spans="2:6" x14ac:dyDescent="0.3">
      <c r="B4" t="s">
        <v>53</v>
      </c>
      <c r="F4" t="s">
        <v>95</v>
      </c>
    </row>
    <row r="5" spans="2:6" x14ac:dyDescent="0.3">
      <c r="B5" t="s">
        <v>54</v>
      </c>
      <c r="F5" t="s">
        <v>96</v>
      </c>
    </row>
    <row r="6" spans="2:6" x14ac:dyDescent="0.3">
      <c r="F6"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829DDE-8B09-4732-9189-BF9C6F1F9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B3C2758-AFB1-4601-97B3-37D5758EE13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FC20339-F963-46B5-B1A3-0EDBDDFBA9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CoverSheet</vt:lpstr>
      <vt:lpstr>Schematic_ChkList</vt:lpstr>
      <vt:lpstr>Layout_ChkList</vt:lpstr>
      <vt:lpstr>UnderHood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Green</dc:creator>
  <cp:lastModifiedBy>a0273542</cp:lastModifiedBy>
  <dcterms:created xsi:type="dcterms:W3CDTF">2015-07-16T05:16:17Z</dcterms:created>
  <dcterms:modified xsi:type="dcterms:W3CDTF">2020-08-03T16:31:08Z</dcterms:modified>
</cp:coreProperties>
</file>