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72" windowWidth="18180" windowHeight="65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9" i="1" l="1"/>
  <c r="B13" i="1" s="1"/>
  <c r="B11" i="1" l="1"/>
</calcChain>
</file>

<file path=xl/sharedStrings.xml><?xml version="1.0" encoding="utf-8"?>
<sst xmlns="http://schemas.openxmlformats.org/spreadsheetml/2006/main" count="34" uniqueCount="28">
  <si>
    <t>Fsw</t>
  </si>
  <si>
    <t>Fc</t>
  </si>
  <si>
    <t>Vout</t>
  </si>
  <si>
    <t>Co</t>
  </si>
  <si>
    <t>Gm</t>
  </si>
  <si>
    <t>Gmps</t>
  </si>
  <si>
    <t>VREF</t>
  </si>
  <si>
    <t>V</t>
  </si>
  <si>
    <t>Hz</t>
  </si>
  <si>
    <t>A/V</t>
  </si>
  <si>
    <t>or 20</t>
  </si>
  <si>
    <t>Rc</t>
  </si>
  <si>
    <t>type 2</t>
  </si>
  <si>
    <t>Rload</t>
  </si>
  <si>
    <t>Cc</t>
  </si>
  <si>
    <t>ohm</t>
  </si>
  <si>
    <t>Resr</t>
  </si>
  <si>
    <t>Croll</t>
  </si>
  <si>
    <t>F</t>
  </si>
  <si>
    <t xml:space="preserve">Comments: </t>
  </si>
  <si>
    <t xml:space="preserve">Change Gm to 120uA/V. </t>
  </si>
  <si>
    <t xml:space="preserve">MLCC Resr is usually about 3mohm. </t>
  </si>
  <si>
    <t xml:space="preserve">Acutally, the Cout has derating which will affect calculation. </t>
  </si>
  <si>
    <t xml:space="preserve">Suggest to unify all the parameters unit to standard unit. </t>
  </si>
  <si>
    <t xml:space="preserve">The above values are theoretical calculation based on peak current model, they don't need to be accuracy. </t>
  </si>
  <si>
    <t xml:space="preserve">22pF is ok too. </t>
  </si>
  <si>
    <t xml:space="preserve">4.7nF is ok too. </t>
  </si>
  <si>
    <t xml:space="preserve">15.4k is ok too.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</si>
</sst>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1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zoomScale="130" zoomScaleNormal="130" workbookViewId="0">
      <selection activeCell="G3" sqref="G3"/>
    </sheetView>
  </sheetViews>
  <sheetFormatPr defaultRowHeight="14.4" x14ac:dyDescent="0.3"/>
  <cols>
    <col min="2" max="2" width="11.77734375" bestFit="1" customWidth="1"/>
  </cols>
  <sheetData>
    <row r="2" spans="1:9" ht="14.55" x14ac:dyDescent="0.35">
      <c r="A2" t="s">
        <v>0</v>
      </c>
      <c r="B2">
        <v>450000</v>
      </c>
      <c r="C2" t="s">
        <v>8</v>
      </c>
    </row>
    <row r="3" spans="1:9" ht="14.55" x14ac:dyDescent="0.35">
      <c r="A3" t="s">
        <v>1</v>
      </c>
      <c r="B3" s="1">
        <f>B2/10</f>
        <v>45000</v>
      </c>
      <c r="C3" t="s">
        <v>8</v>
      </c>
    </row>
    <row r="4" spans="1:9" ht="14.55" x14ac:dyDescent="0.35">
      <c r="A4" t="s">
        <v>2</v>
      </c>
      <c r="B4">
        <v>3.3</v>
      </c>
      <c r="C4" t="s">
        <v>7</v>
      </c>
    </row>
    <row r="5" spans="1:9" ht="14.55" x14ac:dyDescent="0.35">
      <c r="A5" t="s">
        <v>3</v>
      </c>
      <c r="B5" s="2">
        <v>4.3999999999999999E-5</v>
      </c>
      <c r="C5" t="s">
        <v>18</v>
      </c>
    </row>
    <row r="6" spans="1:9" ht="14.55" x14ac:dyDescent="0.35">
      <c r="A6" t="s">
        <v>4</v>
      </c>
      <c r="B6" s="2">
        <v>1.2E-4</v>
      </c>
      <c r="C6" t="s">
        <v>9</v>
      </c>
    </row>
    <row r="7" spans="1:9" ht="14.55" x14ac:dyDescent="0.35">
      <c r="A7" t="s">
        <v>5</v>
      </c>
      <c r="B7">
        <v>10</v>
      </c>
      <c r="C7" t="s">
        <v>9</v>
      </c>
      <c r="D7" t="s">
        <v>10</v>
      </c>
    </row>
    <row r="8" spans="1:9" ht="14.55" x14ac:dyDescent="0.35">
      <c r="A8" t="s">
        <v>6</v>
      </c>
      <c r="B8">
        <v>0.8</v>
      </c>
      <c r="C8" t="s">
        <v>7</v>
      </c>
    </row>
    <row r="9" spans="1:9" x14ac:dyDescent="0.3">
      <c r="A9" t="s">
        <v>11</v>
      </c>
      <c r="B9" s="1">
        <f>(3.14*B3*B4*B5)/(B6*B7*B8)</f>
        <v>21371.624999999996</v>
      </c>
      <c r="C9" t="s">
        <v>12</v>
      </c>
      <c r="E9" s="3" t="s">
        <v>27</v>
      </c>
      <c r="F9" s="3"/>
    </row>
    <row r="10" spans="1:9" x14ac:dyDescent="0.3">
      <c r="A10" t="s">
        <v>13</v>
      </c>
      <c r="B10">
        <v>1</v>
      </c>
      <c r="C10" t="s">
        <v>15</v>
      </c>
      <c r="E10" s="3"/>
      <c r="F10" s="3"/>
    </row>
    <row r="11" spans="1:9" x14ac:dyDescent="0.3">
      <c r="A11" t="s">
        <v>14</v>
      </c>
      <c r="B11" s="1">
        <f>(B10*B5)/B9</f>
        <v>2.0588046065753077E-9</v>
      </c>
      <c r="C11" s="3" t="s">
        <v>18</v>
      </c>
      <c r="E11" s="3" t="s">
        <v>26</v>
      </c>
      <c r="F11" s="3"/>
      <c r="I11" s="3"/>
    </row>
    <row r="12" spans="1:9" x14ac:dyDescent="0.3">
      <c r="A12" t="s">
        <v>16</v>
      </c>
      <c r="B12" s="2">
        <v>3.0000000000000001E-3</v>
      </c>
      <c r="C12" t="s">
        <v>15</v>
      </c>
      <c r="E12" s="3"/>
      <c r="F12" s="3"/>
    </row>
    <row r="13" spans="1:9" x14ac:dyDescent="0.3">
      <c r="A13" t="s">
        <v>17</v>
      </c>
      <c r="B13" s="1">
        <f>(B12*B5)/B9</f>
        <v>6.1764138197259224E-12</v>
      </c>
      <c r="C13" s="3" t="s">
        <v>18</v>
      </c>
      <c r="E13" s="3" t="s">
        <v>25</v>
      </c>
      <c r="F13" s="3"/>
      <c r="I13" s="3"/>
    </row>
    <row r="16" spans="1:9" x14ac:dyDescent="0.3">
      <c r="B16" t="s">
        <v>19</v>
      </c>
    </row>
    <row r="17" spans="1:5" x14ac:dyDescent="0.3">
      <c r="A17" s="4">
        <v>1</v>
      </c>
      <c r="B17" s="5" t="s">
        <v>23</v>
      </c>
      <c r="C17" s="4"/>
      <c r="D17" s="4"/>
      <c r="E17" s="4"/>
    </row>
    <row r="18" spans="1:5" x14ac:dyDescent="0.3">
      <c r="A18" s="4">
        <v>2</v>
      </c>
      <c r="B18" t="s">
        <v>20</v>
      </c>
    </row>
    <row r="19" spans="1:5" x14ac:dyDescent="0.3">
      <c r="A19" s="4">
        <v>3</v>
      </c>
      <c r="B19" t="s">
        <v>21</v>
      </c>
    </row>
    <row r="20" spans="1:5" x14ac:dyDescent="0.3">
      <c r="A20" s="4">
        <v>4</v>
      </c>
      <c r="B20" t="s">
        <v>22</v>
      </c>
    </row>
    <row r="21" spans="1:5" x14ac:dyDescent="0.3">
      <c r="A21" s="4">
        <v>5</v>
      </c>
      <c r="B21" t="s">
        <v>24</v>
      </c>
    </row>
    <row r="22" spans="1:5" x14ac:dyDescent="0.3">
      <c r="A2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Keller</dc:creator>
  <cp:lastModifiedBy>Ma, Zhao</cp:lastModifiedBy>
  <dcterms:created xsi:type="dcterms:W3CDTF">2019-09-26T18:56:06Z</dcterms:created>
  <dcterms:modified xsi:type="dcterms:W3CDTF">2019-09-27T02:22:36Z</dcterms:modified>
</cp:coreProperties>
</file>