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C:\Users\a0492738\Documents\Documents\TPS\tps92624\"/>
    </mc:Choice>
  </mc:AlternateContent>
  <xr:revisionPtr revIDLastSave="0" documentId="13_ncr:1_{0AEC134E-4535-4339-B717-541F9F7FF0ED}" xr6:coauthVersionLast="36" xr6:coauthVersionMax="36" xr10:uidLastSave="{00000000-0000-0000-0000-000000000000}"/>
  <bookViews>
    <workbookView xWindow="120" yWindow="120" windowWidth="15130" windowHeight="7660" activeTab="2" xr2:uid="{00000000-000D-0000-FFFF-FFFF00000000}"/>
  </bookViews>
  <sheets>
    <sheet name="Intro" sheetId="12" r:id="rId1"/>
    <sheet name="R(SNSx),R(RES),DIAGEN,PWM" sheetId="13" r:id="rId2"/>
    <sheet name="RES power distribution" sheetId="11" r:id="rId3"/>
  </sheets>
  <calcPr calcId="191029"/>
</workbook>
</file>

<file path=xl/calcChain.xml><?xml version="1.0" encoding="utf-8"?>
<calcChain xmlns="http://schemas.openxmlformats.org/spreadsheetml/2006/main">
  <c r="D45" i="11" l="1"/>
  <c r="D46" i="11" s="1"/>
  <c r="N45" i="11"/>
  <c r="T45" i="11"/>
  <c r="T46" i="11" s="1"/>
  <c r="H45" i="11"/>
  <c r="H46" i="11" s="1"/>
  <c r="H68" i="11" l="1"/>
  <c r="N68" i="11"/>
  <c r="T68" i="11"/>
  <c r="H69" i="11"/>
  <c r="N46" i="11"/>
  <c r="N69" i="11" s="1"/>
  <c r="T69" i="11"/>
  <c r="D69" i="11"/>
  <c r="D68" i="11"/>
  <c r="D46" i="13"/>
  <c r="D33" i="13"/>
  <c r="D19" i="13"/>
  <c r="D9" i="13"/>
  <c r="D91" i="11"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20" i="11"/>
  <c r="AA20" i="11" l="1"/>
  <c r="AA21" i="11"/>
  <c r="AL21" i="11"/>
  <c r="AL22" i="11"/>
  <c r="AL23" i="11"/>
  <c r="AL24" i="11"/>
  <c r="AL25" i="11"/>
  <c r="AL26" i="11"/>
  <c r="AO26" i="11" s="1"/>
  <c r="AL27" i="11"/>
  <c r="AL28" i="11"/>
  <c r="AN28" i="11" s="1"/>
  <c r="AL29" i="11"/>
  <c r="AL30" i="11"/>
  <c r="AL31" i="11"/>
  <c r="AL32" i="11"/>
  <c r="AL33" i="11"/>
  <c r="AL34" i="11"/>
  <c r="AO34" i="11" s="1"/>
  <c r="AL35" i="11"/>
  <c r="AL36" i="11"/>
  <c r="AN36" i="11" s="1"/>
  <c r="AL37" i="11"/>
  <c r="AL38" i="11"/>
  <c r="AL39" i="11"/>
  <c r="AL40" i="11"/>
  <c r="AL41" i="11"/>
  <c r="AL42" i="11"/>
  <c r="AO42" i="11" s="1"/>
  <c r="AL43" i="11"/>
  <c r="AL44" i="11"/>
  <c r="AN44" i="11" s="1"/>
  <c r="AL45" i="11"/>
  <c r="AL46" i="11"/>
  <c r="AL47" i="11"/>
  <c r="AL48" i="11"/>
  <c r="AL49" i="11"/>
  <c r="AL50" i="11"/>
  <c r="AO50" i="11" s="1"/>
  <c r="AL51" i="11"/>
  <c r="AL52" i="11"/>
  <c r="AN52" i="11" s="1"/>
  <c r="AL53" i="11"/>
  <c r="AL54" i="11"/>
  <c r="AL55" i="11"/>
  <c r="AL56" i="11"/>
  <c r="AL57" i="11"/>
  <c r="AL58" i="11"/>
  <c r="AO58" i="11" s="1"/>
  <c r="AL59" i="11"/>
  <c r="AL60" i="11"/>
  <c r="AN60" i="11" s="1"/>
  <c r="AL61" i="11"/>
  <c r="AL62" i="11"/>
  <c r="AL63" i="11"/>
  <c r="AL64" i="11"/>
  <c r="AL65" i="11"/>
  <c r="AL66" i="11"/>
  <c r="AO66" i="11" s="1"/>
  <c r="AL67" i="11"/>
  <c r="AL68" i="11"/>
  <c r="AN68" i="11" s="1"/>
  <c r="AL69" i="11"/>
  <c r="AL70" i="11"/>
  <c r="AL71" i="11"/>
  <c r="AL72" i="11"/>
  <c r="AL73" i="11"/>
  <c r="AL74" i="11"/>
  <c r="AO74" i="11" s="1"/>
  <c r="AL75" i="11"/>
  <c r="AL76" i="11"/>
  <c r="AN76" i="11" s="1"/>
  <c r="AL77" i="11"/>
  <c r="AL78" i="11"/>
  <c r="AL79" i="11"/>
  <c r="AL80" i="11"/>
  <c r="AL81" i="11"/>
  <c r="AL82" i="11"/>
  <c r="AL83" i="11"/>
  <c r="AM83" i="11" s="1"/>
  <c r="AL84" i="11"/>
  <c r="AL85" i="11"/>
  <c r="AM85" i="11" s="1"/>
  <c r="AL86" i="11"/>
  <c r="AM86" i="11" s="1"/>
  <c r="AL87" i="11"/>
  <c r="AM87" i="11" s="1"/>
  <c r="AL88" i="11"/>
  <c r="AM88" i="11" s="1"/>
  <c r="AL89" i="11"/>
  <c r="AM89" i="11" s="1"/>
  <c r="AL90" i="11"/>
  <c r="AL91" i="11"/>
  <c r="AM91" i="11" s="1"/>
  <c r="AL92" i="11"/>
  <c r="AL93" i="11"/>
  <c r="AM93" i="11" s="1"/>
  <c r="AL94" i="11"/>
  <c r="AM94" i="11" s="1"/>
  <c r="AL95" i="11"/>
  <c r="AM95" i="11" s="1"/>
  <c r="AL96" i="11"/>
  <c r="AM96" i="11" s="1"/>
  <c r="AL97" i="11"/>
  <c r="AM97" i="11" s="1"/>
  <c r="AL98" i="11"/>
  <c r="AL99" i="11"/>
  <c r="AM99" i="11" s="1"/>
  <c r="AL100" i="11"/>
  <c r="AL101" i="11"/>
  <c r="AM101" i="11" s="1"/>
  <c r="AL102" i="11"/>
  <c r="AM102" i="11" s="1"/>
  <c r="AL103" i="11"/>
  <c r="AM103" i="11" s="1"/>
  <c r="AL104" i="11"/>
  <c r="AM104" i="11" s="1"/>
  <c r="AL105" i="11"/>
  <c r="AM105" i="11" s="1"/>
  <c r="AL106" i="11"/>
  <c r="AL107" i="11"/>
  <c r="AM107" i="11" s="1"/>
  <c r="AL108" i="11"/>
  <c r="AL109" i="11"/>
  <c r="AM109" i="11" s="1"/>
  <c r="AL110" i="11"/>
  <c r="AM110" i="11" s="1"/>
  <c r="AL111" i="11"/>
  <c r="AM111" i="11" s="1"/>
  <c r="AL112" i="11"/>
  <c r="AM112" i="11" s="1"/>
  <c r="AL113" i="11"/>
  <c r="AM113" i="11" s="1"/>
  <c r="AL114" i="11"/>
  <c r="AL115" i="11"/>
  <c r="AM115" i="11" s="1"/>
  <c r="AL116" i="11"/>
  <c r="AL117" i="11"/>
  <c r="AM117" i="11" s="1"/>
  <c r="AL118" i="11"/>
  <c r="AM118" i="11" s="1"/>
  <c r="AL119" i="11"/>
  <c r="AM119" i="11" s="1"/>
  <c r="AL120" i="11"/>
  <c r="AM120" i="11" s="1"/>
  <c r="AL121" i="11"/>
  <c r="AM121" i="11" s="1"/>
  <c r="AL122" i="11"/>
  <c r="AL123" i="11"/>
  <c r="AM123" i="11" s="1"/>
  <c r="AL124" i="11"/>
  <c r="AL125" i="11"/>
  <c r="AM125" i="11" s="1"/>
  <c r="AL126" i="11"/>
  <c r="AM126" i="11" s="1"/>
  <c r="AL127" i="11"/>
  <c r="AM127" i="11" s="1"/>
  <c r="AL128" i="11"/>
  <c r="AM128" i="11" s="1"/>
  <c r="AL129" i="11"/>
  <c r="AM129" i="11" s="1"/>
  <c r="AL130" i="11"/>
  <c r="AL131" i="11"/>
  <c r="AM131" i="11" s="1"/>
  <c r="AL132" i="11"/>
  <c r="AL133" i="11"/>
  <c r="AM133" i="11" s="1"/>
  <c r="AL134" i="11"/>
  <c r="AM134" i="11" s="1"/>
  <c r="AL135" i="11"/>
  <c r="AM135" i="11" s="1"/>
  <c r="AL136" i="11"/>
  <c r="AM136" i="11" s="1"/>
  <c r="AL137" i="11"/>
  <c r="AM137" i="11" s="1"/>
  <c r="AL138" i="11"/>
  <c r="AL139" i="11"/>
  <c r="AM139" i="11" s="1"/>
  <c r="AL140" i="11"/>
  <c r="AL141" i="11"/>
  <c r="AM141" i="11" s="1"/>
  <c r="AL142" i="11"/>
  <c r="AM142" i="11" s="1"/>
  <c r="AL143" i="11"/>
  <c r="AM143" i="11" s="1"/>
  <c r="AL144" i="11"/>
  <c r="AM144" i="11" s="1"/>
  <c r="AL145" i="11"/>
  <c r="AM145" i="11" s="1"/>
  <c r="AL146" i="11"/>
  <c r="AL147" i="11"/>
  <c r="AM147" i="11" s="1"/>
  <c r="AL148" i="11"/>
  <c r="AL149" i="11"/>
  <c r="AM149" i="11" s="1"/>
  <c r="AL150" i="11"/>
  <c r="AM150" i="11" s="1"/>
  <c r="AL151" i="11"/>
  <c r="AM151" i="11" s="1"/>
  <c r="AL152" i="11"/>
  <c r="AM152" i="11" s="1"/>
  <c r="AL153" i="11"/>
  <c r="AM153" i="11" s="1"/>
  <c r="AL154" i="11"/>
  <c r="AL155" i="11"/>
  <c r="AM155" i="11" s="1"/>
  <c r="AL156" i="11"/>
  <c r="AL157" i="11"/>
  <c r="AM157" i="11" s="1"/>
  <c r="AL158" i="11"/>
  <c r="AM158" i="11" s="1"/>
  <c r="AL159" i="11"/>
  <c r="AM159" i="11" s="1"/>
  <c r="AL160" i="11"/>
  <c r="AM160" i="11" s="1"/>
  <c r="AL161" i="11"/>
  <c r="AM161" i="11" s="1"/>
  <c r="AL162" i="11"/>
  <c r="AL163" i="11"/>
  <c r="AM163" i="11" s="1"/>
  <c r="AL164" i="11"/>
  <c r="AL165" i="11"/>
  <c r="AM165" i="11" s="1"/>
  <c r="AL166" i="11"/>
  <c r="AM166" i="11" s="1"/>
  <c r="AL167" i="11"/>
  <c r="AM167" i="11" s="1"/>
  <c r="AL168" i="11"/>
  <c r="AM168" i="11" s="1"/>
  <c r="AL169" i="11"/>
  <c r="AM169" i="11" s="1"/>
  <c r="AL170" i="11"/>
  <c r="AL171" i="11"/>
  <c r="AM171" i="11" s="1"/>
  <c r="AL172" i="11"/>
  <c r="AL173" i="11"/>
  <c r="AM173" i="11" s="1"/>
  <c r="AL174" i="11"/>
  <c r="AM174" i="11" s="1"/>
  <c r="AL175" i="11"/>
  <c r="AM175" i="11" s="1"/>
  <c r="AL176" i="11"/>
  <c r="AM176" i="11" s="1"/>
  <c r="AL177" i="11"/>
  <c r="AM177" i="11" s="1"/>
  <c r="AL178" i="11"/>
  <c r="AL179" i="11"/>
  <c r="AM179" i="11" s="1"/>
  <c r="AL180" i="11"/>
  <c r="AL181" i="11"/>
  <c r="AM181" i="11" s="1"/>
  <c r="AL182" i="11"/>
  <c r="AM182" i="11" s="1"/>
  <c r="AL183" i="11"/>
  <c r="AM183" i="11" s="1"/>
  <c r="AL184" i="11"/>
  <c r="AM184" i="11" s="1"/>
  <c r="AL185" i="11"/>
  <c r="AM185" i="11" s="1"/>
  <c r="AL186" i="11"/>
  <c r="AL187" i="11"/>
  <c r="AM187" i="11" s="1"/>
  <c r="AL188" i="11"/>
  <c r="AL189" i="11"/>
  <c r="AM189" i="11" s="1"/>
  <c r="AL190" i="11"/>
  <c r="AM190" i="11" s="1"/>
  <c r="AL191" i="11"/>
  <c r="AM191" i="11" s="1"/>
  <c r="AL192" i="11"/>
  <c r="AM192" i="11" s="1"/>
  <c r="AL193" i="11"/>
  <c r="AM193" i="11" s="1"/>
  <c r="AL194" i="11"/>
  <c r="AL195" i="11"/>
  <c r="AM195" i="11" s="1"/>
  <c r="AL196" i="11"/>
  <c r="AL197" i="11"/>
  <c r="AM197" i="11" s="1"/>
  <c r="AL198" i="11"/>
  <c r="AM198" i="11" s="1"/>
  <c r="AL199" i="11"/>
  <c r="AM199" i="11" s="1"/>
  <c r="AL200" i="11"/>
  <c r="AM200" i="11" s="1"/>
  <c r="AL201" i="11"/>
  <c r="AM201" i="11" s="1"/>
  <c r="AL202" i="11"/>
  <c r="AL203" i="11"/>
  <c r="AM203" i="11" s="1"/>
  <c r="AL204" i="11"/>
  <c r="AL205" i="11"/>
  <c r="AM205" i="11" s="1"/>
  <c r="AL206" i="11"/>
  <c r="AM206" i="11" s="1"/>
  <c r="AL207" i="11"/>
  <c r="AM207" i="11" s="1"/>
  <c r="AL208" i="11"/>
  <c r="AM208" i="11" s="1"/>
  <c r="AL209" i="11"/>
  <c r="AM209" i="11" s="1"/>
  <c r="AL210" i="11"/>
  <c r="AL211" i="11"/>
  <c r="AM211" i="11" s="1"/>
  <c r="AL212" i="11"/>
  <c r="AL213" i="11"/>
  <c r="AM213" i="11" s="1"/>
  <c r="AL214" i="11"/>
  <c r="AM214" i="11" s="1"/>
  <c r="AL215" i="11"/>
  <c r="AM215" i="11" s="1"/>
  <c r="AL216" i="11"/>
  <c r="AM216" i="11" s="1"/>
  <c r="AL217" i="11"/>
  <c r="AM217" i="11" s="1"/>
  <c r="AL218" i="11"/>
  <c r="AL219" i="11"/>
  <c r="AM219" i="11" s="1"/>
  <c r="AL220" i="11"/>
  <c r="AL221" i="11"/>
  <c r="AM221" i="11" s="1"/>
  <c r="AL222" i="11"/>
  <c r="AM222" i="11" s="1"/>
  <c r="AL223" i="11"/>
  <c r="AM223" i="11" s="1"/>
  <c r="AL224" i="11"/>
  <c r="AM224" i="11" s="1"/>
  <c r="AL225" i="11"/>
  <c r="AM225" i="11" s="1"/>
  <c r="AL226" i="11"/>
  <c r="AL227" i="11"/>
  <c r="AM227" i="11" s="1"/>
  <c r="AL228" i="11"/>
  <c r="AL229" i="11"/>
  <c r="AM229" i="11" s="1"/>
  <c r="AL230" i="11"/>
  <c r="AM230" i="11" s="1"/>
  <c r="AL231" i="11"/>
  <c r="AM231" i="11" s="1"/>
  <c r="AL232" i="11"/>
  <c r="AM232" i="11" s="1"/>
  <c r="AL233" i="11"/>
  <c r="AM233" i="11" s="1"/>
  <c r="AL234" i="11"/>
  <c r="AL235" i="11"/>
  <c r="AM235" i="11" s="1"/>
  <c r="AL236" i="11"/>
  <c r="AL237" i="11"/>
  <c r="AM237" i="11" s="1"/>
  <c r="AL238" i="11"/>
  <c r="AM238" i="11" s="1"/>
  <c r="AL239" i="11"/>
  <c r="AM239" i="11" s="1"/>
  <c r="AL240" i="11"/>
  <c r="AM240" i="11" s="1"/>
  <c r="AL241" i="11"/>
  <c r="AM241" i="11" s="1"/>
  <c r="AL242" i="11"/>
  <c r="AL243" i="11"/>
  <c r="AM243" i="11" s="1"/>
  <c r="AL244" i="11"/>
  <c r="AL245" i="11"/>
  <c r="AM245" i="11" s="1"/>
  <c r="AL246" i="11"/>
  <c r="AM246" i="11" s="1"/>
  <c r="AL247" i="11"/>
  <c r="AM247" i="11" s="1"/>
  <c r="AL248" i="11"/>
  <c r="AM248" i="11" s="1"/>
  <c r="AL249" i="11"/>
  <c r="AM249" i="11" s="1"/>
  <c r="AL250" i="11"/>
  <c r="AL251" i="11"/>
  <c r="AM251" i="11" s="1"/>
  <c r="AL252" i="11"/>
  <c r="AL253" i="11"/>
  <c r="AM253" i="11" s="1"/>
  <c r="AL254" i="11"/>
  <c r="AM254" i="11" s="1"/>
  <c r="AL255" i="11"/>
  <c r="AM255" i="11" s="1"/>
  <c r="AL256" i="11"/>
  <c r="AM256" i="11" s="1"/>
  <c r="AL257" i="11"/>
  <c r="AM257" i="11" s="1"/>
  <c r="AL258" i="11"/>
  <c r="AL259" i="11"/>
  <c r="AM259" i="11" s="1"/>
  <c r="AL260" i="11"/>
  <c r="AL261" i="11"/>
  <c r="AM261" i="11" s="1"/>
  <c r="AL262" i="11"/>
  <c r="AM262" i="11" s="1"/>
  <c r="AL263" i="11"/>
  <c r="AM263" i="11" s="1"/>
  <c r="AL264" i="11"/>
  <c r="AM264" i="11" s="1"/>
  <c r="AL265" i="11"/>
  <c r="AM265" i="11" s="1"/>
  <c r="AL266" i="11"/>
  <c r="AL267" i="11"/>
  <c r="AM267" i="11" s="1"/>
  <c r="AL268" i="11"/>
  <c r="AL269" i="11"/>
  <c r="AM269" i="11" s="1"/>
  <c r="AL270" i="11"/>
  <c r="AM270" i="11" s="1"/>
  <c r="AL271" i="11"/>
  <c r="AM271" i="11" s="1"/>
  <c r="AL272" i="11"/>
  <c r="AM272" i="11" s="1"/>
  <c r="AL273" i="11"/>
  <c r="AM273" i="11" s="1"/>
  <c r="AL274" i="11"/>
  <c r="AL275" i="11"/>
  <c r="AM275" i="11" s="1"/>
  <c r="AL276" i="11"/>
  <c r="AL277" i="11"/>
  <c r="AM277" i="11" s="1"/>
  <c r="AL278" i="11"/>
  <c r="AM278" i="11" s="1"/>
  <c r="AL279" i="11"/>
  <c r="AM279" i="11" s="1"/>
  <c r="AL280" i="11"/>
  <c r="AM280" i="11" s="1"/>
  <c r="AL281" i="11"/>
  <c r="AM281" i="11" s="1"/>
  <c r="AL282" i="11"/>
  <c r="AL283" i="11"/>
  <c r="AM283" i="11" s="1"/>
  <c r="AL284" i="11"/>
  <c r="AL285" i="11"/>
  <c r="AM285" i="11" s="1"/>
  <c r="AL286" i="11"/>
  <c r="AM286" i="11" s="1"/>
  <c r="AL287" i="11"/>
  <c r="AM287" i="11" s="1"/>
  <c r="AL288" i="11"/>
  <c r="AM288" i="11" s="1"/>
  <c r="AL289" i="11"/>
  <c r="AM289" i="11" s="1"/>
  <c r="AL290" i="11"/>
  <c r="AL291" i="11"/>
  <c r="AL292" i="11"/>
  <c r="AL293" i="11"/>
  <c r="AL294" i="11"/>
  <c r="AL295" i="11"/>
  <c r="AL296" i="11"/>
  <c r="AL297" i="11"/>
  <c r="AM297" i="11" s="1"/>
  <c r="AL298" i="11"/>
  <c r="AL299" i="11"/>
  <c r="AL300" i="11"/>
  <c r="AL301" i="11"/>
  <c r="AL302" i="11"/>
  <c r="AL303" i="11"/>
  <c r="AL304" i="11"/>
  <c r="AL305" i="11"/>
  <c r="AL306" i="11"/>
  <c r="AL307" i="11"/>
  <c r="AL308" i="11"/>
  <c r="AL309" i="11"/>
  <c r="AL310" i="11"/>
  <c r="AL311" i="11"/>
  <c r="AL312" i="11"/>
  <c r="AL313" i="11"/>
  <c r="AL314" i="11"/>
  <c r="AL315" i="11"/>
  <c r="AL316" i="11"/>
  <c r="AL317" i="11"/>
  <c r="AL318" i="11"/>
  <c r="AL319" i="11"/>
  <c r="AL320" i="11"/>
  <c r="AL321" i="11"/>
  <c r="AL322" i="11"/>
  <c r="AL323" i="11"/>
  <c r="AL324" i="11"/>
  <c r="AL325" i="11"/>
  <c r="AL326" i="11"/>
  <c r="AL327" i="11"/>
  <c r="AL328" i="11"/>
  <c r="AL329" i="11"/>
  <c r="AL330" i="11"/>
  <c r="AL331" i="11"/>
  <c r="AL332" i="11"/>
  <c r="AL333" i="11"/>
  <c r="AL334" i="11"/>
  <c r="AL335" i="11"/>
  <c r="AL336" i="11"/>
  <c r="AL337" i="11"/>
  <c r="AL338" i="11"/>
  <c r="AL339" i="11"/>
  <c r="AL340" i="11"/>
  <c r="AL341" i="11"/>
  <c r="AL342" i="11"/>
  <c r="AL343" i="11"/>
  <c r="AL344" i="11"/>
  <c r="AL345" i="11"/>
  <c r="AL346" i="11"/>
  <c r="AL347" i="11"/>
  <c r="AL348" i="11"/>
  <c r="AL349" i="11"/>
  <c r="AL350" i="11"/>
  <c r="AL351" i="11"/>
  <c r="AL352" i="11"/>
  <c r="AL353" i="11"/>
  <c r="AL354" i="11"/>
  <c r="AL355" i="11"/>
  <c r="AL356" i="11"/>
  <c r="AL357" i="11"/>
  <c r="AL358" i="11"/>
  <c r="AL359" i="11"/>
  <c r="AL360" i="11"/>
  <c r="AL361" i="11"/>
  <c r="AL362" i="11"/>
  <c r="AL363" i="11"/>
  <c r="AL364" i="11"/>
  <c r="AL365" i="11"/>
  <c r="AL366" i="11"/>
  <c r="AL367" i="11"/>
  <c r="AL368" i="11"/>
  <c r="AL369" i="11"/>
  <c r="AM369" i="11" s="1"/>
  <c r="AL370" i="11"/>
  <c r="AL371" i="11"/>
  <c r="AL372" i="11"/>
  <c r="AL373" i="11"/>
  <c r="AL374" i="11"/>
  <c r="AL375" i="11"/>
  <c r="AL376" i="11"/>
  <c r="AL377" i="11"/>
  <c r="AM377" i="11" s="1"/>
  <c r="AL378" i="11"/>
  <c r="AL379" i="11"/>
  <c r="AL380" i="11"/>
  <c r="AL381" i="11"/>
  <c r="AL382" i="11"/>
  <c r="AL383" i="11"/>
  <c r="AL384" i="11"/>
  <c r="AL385" i="11"/>
  <c r="AM385" i="11" s="1"/>
  <c r="AL386" i="11"/>
  <c r="AL387" i="11"/>
  <c r="AL388" i="11"/>
  <c r="AL389" i="11"/>
  <c r="AL390" i="11"/>
  <c r="AL391" i="11"/>
  <c r="AL392" i="11"/>
  <c r="AL393" i="11"/>
  <c r="AM393" i="11" s="1"/>
  <c r="AL394" i="11"/>
  <c r="AL395" i="11"/>
  <c r="AL396" i="11"/>
  <c r="AL397" i="11"/>
  <c r="AL398" i="11"/>
  <c r="AL399" i="11"/>
  <c r="AL400" i="11"/>
  <c r="AL401" i="11"/>
  <c r="AM401" i="11" s="1"/>
  <c r="AL402" i="11"/>
  <c r="AL403" i="11"/>
  <c r="AL404" i="11"/>
  <c r="AL405" i="11"/>
  <c r="AL406" i="11"/>
  <c r="AL407" i="11"/>
  <c r="AL408" i="11"/>
  <c r="AL409" i="11"/>
  <c r="AL410" i="11"/>
  <c r="AL411" i="11"/>
  <c r="AL412" i="11"/>
  <c r="AL413" i="11"/>
  <c r="AL414" i="11"/>
  <c r="AL415" i="11"/>
  <c r="AL416" i="11"/>
  <c r="AL417" i="11"/>
  <c r="AL418" i="11"/>
  <c r="AL419" i="11"/>
  <c r="AL420" i="11"/>
  <c r="AL20" i="11"/>
  <c r="AO20" i="11" s="1"/>
  <c r="Z20" i="11"/>
  <c r="AB20" i="11" s="1"/>
  <c r="AM409" i="11" l="1"/>
  <c r="AO409" i="11" s="1"/>
  <c r="AM407" i="11"/>
  <c r="AO407" i="11" s="1"/>
  <c r="AM399" i="11"/>
  <c r="AO399" i="11" s="1"/>
  <c r="AM391" i="11"/>
  <c r="AO391" i="11" s="1"/>
  <c r="AM383" i="11"/>
  <c r="AO383" i="11" s="1"/>
  <c r="AM375" i="11"/>
  <c r="AO375" i="11" s="1"/>
  <c r="AM367" i="11"/>
  <c r="AO367" i="11" s="1"/>
  <c r="AM359" i="11"/>
  <c r="AO359" i="11" s="1"/>
  <c r="AM351" i="11"/>
  <c r="AO351" i="11" s="1"/>
  <c r="AM343" i="11"/>
  <c r="AO343" i="11" s="1"/>
  <c r="AM335" i="11"/>
  <c r="AO335" i="11" s="1"/>
  <c r="AM327" i="11"/>
  <c r="AO327" i="11" s="1"/>
  <c r="AM319" i="11"/>
  <c r="AO319" i="11" s="1"/>
  <c r="AM311" i="11"/>
  <c r="AO311" i="11" s="1"/>
  <c r="AM303" i="11"/>
  <c r="AO303" i="11" s="1"/>
  <c r="AM295" i="11"/>
  <c r="AO295" i="11" s="1"/>
  <c r="AM414" i="11"/>
  <c r="AO414" i="11" s="1"/>
  <c r="AM390" i="11"/>
  <c r="AO390" i="11" s="1"/>
  <c r="AM374" i="11"/>
  <c r="AO374" i="11" s="1"/>
  <c r="AM366" i="11"/>
  <c r="AO366" i="11" s="1"/>
  <c r="AM358" i="11"/>
  <c r="AO358" i="11" s="1"/>
  <c r="AM350" i="11"/>
  <c r="AO350" i="11" s="1"/>
  <c r="AM342" i="11"/>
  <c r="AO342" i="11" s="1"/>
  <c r="AM334" i="11"/>
  <c r="AO334" i="11" s="1"/>
  <c r="AM326" i="11"/>
  <c r="AO326" i="11" s="1"/>
  <c r="AM318" i="11"/>
  <c r="AO318" i="11" s="1"/>
  <c r="AM310" i="11"/>
  <c r="AO310" i="11" s="1"/>
  <c r="AM302" i="11"/>
  <c r="AO302" i="11" s="1"/>
  <c r="AM294" i="11"/>
  <c r="AO294" i="11" s="1"/>
  <c r="AM416" i="11"/>
  <c r="AO416" i="11" s="1"/>
  <c r="AM406" i="11"/>
  <c r="AO406" i="11" s="1"/>
  <c r="AO382" i="11"/>
  <c r="AM382" i="11"/>
  <c r="AM405" i="11"/>
  <c r="AO405" i="11" s="1"/>
  <c r="AM389" i="11"/>
  <c r="AO389" i="11" s="1"/>
  <c r="AM373" i="11"/>
  <c r="AO373" i="11" s="1"/>
  <c r="AM357" i="11"/>
  <c r="AO357" i="11" s="1"/>
  <c r="AM341" i="11"/>
  <c r="AO341" i="11" s="1"/>
  <c r="AM333" i="11"/>
  <c r="AO333" i="11" s="1"/>
  <c r="AM325" i="11"/>
  <c r="AO325" i="11" s="1"/>
  <c r="AM317" i="11"/>
  <c r="AO317" i="11" s="1"/>
  <c r="AM309" i="11"/>
  <c r="AO309" i="11" s="1"/>
  <c r="AM301" i="11"/>
  <c r="AO301" i="11" s="1"/>
  <c r="AM293" i="11"/>
  <c r="AO293" i="11" s="1"/>
  <c r="AM415" i="11"/>
  <c r="AO415" i="11" s="1"/>
  <c r="AM398" i="11"/>
  <c r="AO398" i="11" s="1"/>
  <c r="AM413" i="11"/>
  <c r="AO413" i="11" s="1"/>
  <c r="AM397" i="11"/>
  <c r="AO397" i="11" s="1"/>
  <c r="AM381" i="11"/>
  <c r="AO381" i="11" s="1"/>
  <c r="AM365" i="11"/>
  <c r="AO365" i="11" s="1"/>
  <c r="AM349" i="11"/>
  <c r="AO349" i="11" s="1"/>
  <c r="AM420" i="11"/>
  <c r="AO420" i="11" s="1"/>
  <c r="AM412" i="11"/>
  <c r="AO412" i="11" s="1"/>
  <c r="AM404" i="11"/>
  <c r="AO404" i="11" s="1"/>
  <c r="AM396" i="11"/>
  <c r="AO396" i="11" s="1"/>
  <c r="AM388" i="11"/>
  <c r="AO388" i="11" s="1"/>
  <c r="AM380" i="11"/>
  <c r="AO380" i="11" s="1"/>
  <c r="AM372" i="11"/>
  <c r="AO372" i="11" s="1"/>
  <c r="AM364" i="11"/>
  <c r="AO364" i="11" s="1"/>
  <c r="AM356" i="11"/>
  <c r="AO356" i="11" s="1"/>
  <c r="AM348" i="11"/>
  <c r="AO348" i="11" s="1"/>
  <c r="AM340" i="11"/>
  <c r="AO340" i="11" s="1"/>
  <c r="AM332" i="11"/>
  <c r="AO332" i="11" s="1"/>
  <c r="AM324" i="11"/>
  <c r="AO324" i="11" s="1"/>
  <c r="AM316" i="11"/>
  <c r="AO316" i="11" s="1"/>
  <c r="AM308" i="11"/>
  <c r="AO308" i="11" s="1"/>
  <c r="AM300" i="11"/>
  <c r="AO300" i="11" s="1"/>
  <c r="AM292" i="11"/>
  <c r="AO292" i="11" s="1"/>
  <c r="AN284" i="11"/>
  <c r="AM284" i="11"/>
  <c r="AO284" i="11" s="1"/>
  <c r="AN276" i="11"/>
  <c r="AM276" i="11"/>
  <c r="AO276" i="11" s="1"/>
  <c r="AN268" i="11"/>
  <c r="AM268" i="11"/>
  <c r="AO268" i="11" s="1"/>
  <c r="AN260" i="11"/>
  <c r="AM260" i="11"/>
  <c r="AO260" i="11" s="1"/>
  <c r="AN252" i="11"/>
  <c r="AM252" i="11"/>
  <c r="AO252" i="11" s="1"/>
  <c r="AN244" i="11"/>
  <c r="AM244" i="11"/>
  <c r="AO244" i="11" s="1"/>
  <c r="AN236" i="11"/>
  <c r="AM236" i="11"/>
  <c r="AN228" i="11"/>
  <c r="AM228" i="11"/>
  <c r="AN220" i="11"/>
  <c r="AM220" i="11"/>
  <c r="AO220" i="11" s="1"/>
  <c r="AN212" i="11"/>
  <c r="AM212" i="11"/>
  <c r="AO212" i="11" s="1"/>
  <c r="AN204" i="11"/>
  <c r="AM204" i="11"/>
  <c r="AN196" i="11"/>
  <c r="AM196" i="11"/>
  <c r="AO196" i="11" s="1"/>
  <c r="AN188" i="11"/>
  <c r="AM188" i="11"/>
  <c r="AO188" i="11" s="1"/>
  <c r="AN180" i="11"/>
  <c r="AM180" i="11"/>
  <c r="AO180" i="11" s="1"/>
  <c r="AN172" i="11"/>
  <c r="AM172" i="11"/>
  <c r="AN164" i="11"/>
  <c r="AM164" i="11"/>
  <c r="AN156" i="11"/>
  <c r="AM156" i="11"/>
  <c r="AO156" i="11" s="1"/>
  <c r="AN148" i="11"/>
  <c r="AM148" i="11"/>
  <c r="AO148" i="11" s="1"/>
  <c r="AN140" i="11"/>
  <c r="AM140" i="11"/>
  <c r="AO140" i="11" s="1"/>
  <c r="AN132" i="11"/>
  <c r="AM132" i="11"/>
  <c r="AO132" i="11" s="1"/>
  <c r="AN124" i="11"/>
  <c r="AM124" i="11"/>
  <c r="AO124" i="11" s="1"/>
  <c r="AN116" i="11"/>
  <c r="AM116" i="11"/>
  <c r="AO116" i="11" s="1"/>
  <c r="AN108" i="11"/>
  <c r="AM108" i="11"/>
  <c r="AN100" i="11"/>
  <c r="AM100" i="11"/>
  <c r="AO100" i="11" s="1"/>
  <c r="AN92" i="11"/>
  <c r="AM92" i="11"/>
  <c r="AO92" i="11" s="1"/>
  <c r="AN84" i="11"/>
  <c r="AM84" i="11"/>
  <c r="AO84" i="11" s="1"/>
  <c r="AM417" i="11"/>
  <c r="AO417" i="11" s="1"/>
  <c r="AN411" i="11"/>
  <c r="AM411" i="11"/>
  <c r="AO411" i="11" s="1"/>
  <c r="AN395" i="11"/>
  <c r="AM395" i="11"/>
  <c r="AO395" i="11" s="1"/>
  <c r="AN387" i="11"/>
  <c r="AM387" i="11"/>
  <c r="AO387" i="11" s="1"/>
  <c r="AN379" i="11"/>
  <c r="AM379" i="11"/>
  <c r="AN371" i="11"/>
  <c r="AM371" i="11"/>
  <c r="AO371" i="11" s="1"/>
  <c r="AN363" i="11"/>
  <c r="AM363" i="11"/>
  <c r="AO363" i="11" s="1"/>
  <c r="AN355" i="11"/>
  <c r="AM355" i="11"/>
  <c r="AO355" i="11" s="1"/>
  <c r="AN347" i="11"/>
  <c r="AM347" i="11"/>
  <c r="AO347" i="11" s="1"/>
  <c r="AN339" i="11"/>
  <c r="AM339" i="11"/>
  <c r="AO339" i="11" s="1"/>
  <c r="AN331" i="11"/>
  <c r="AM331" i="11"/>
  <c r="AO331" i="11" s="1"/>
  <c r="AN323" i="11"/>
  <c r="AM323" i="11"/>
  <c r="AN315" i="11"/>
  <c r="AM315" i="11"/>
  <c r="AO315" i="11" s="1"/>
  <c r="AN307" i="11"/>
  <c r="AM307" i="11"/>
  <c r="AO307" i="11" s="1"/>
  <c r="AN299" i="11"/>
  <c r="AM299" i="11"/>
  <c r="AO299" i="11" s="1"/>
  <c r="AN291" i="11"/>
  <c r="AM291" i="11"/>
  <c r="AO291" i="11" s="1"/>
  <c r="AN419" i="11"/>
  <c r="AM419" i="11"/>
  <c r="AO419" i="11" s="1"/>
  <c r="AN403" i="11"/>
  <c r="AM403" i="11"/>
  <c r="AO403" i="11" s="1"/>
  <c r="AM418" i="11"/>
  <c r="AO418" i="11" s="1"/>
  <c r="AM410" i="11"/>
  <c r="AO410" i="11" s="1"/>
  <c r="AM402" i="11"/>
  <c r="AO402" i="11" s="1"/>
  <c r="AM394" i="11"/>
  <c r="AO394" i="11" s="1"/>
  <c r="AM386" i="11"/>
  <c r="AO386" i="11" s="1"/>
  <c r="AM378" i="11"/>
  <c r="AO378" i="11" s="1"/>
  <c r="AM370" i="11"/>
  <c r="AO370" i="11" s="1"/>
  <c r="AM362" i="11"/>
  <c r="AO362" i="11" s="1"/>
  <c r="AM354" i="11"/>
  <c r="AO354" i="11" s="1"/>
  <c r="AM346" i="11"/>
  <c r="AO346" i="11" s="1"/>
  <c r="AM338" i="11"/>
  <c r="AO338" i="11" s="1"/>
  <c r="AM330" i="11"/>
  <c r="AO330" i="11" s="1"/>
  <c r="AM322" i="11"/>
  <c r="AO322" i="11" s="1"/>
  <c r="AM314" i="11"/>
  <c r="AO314" i="11" s="1"/>
  <c r="AM306" i="11"/>
  <c r="AO306" i="11" s="1"/>
  <c r="AM298" i="11"/>
  <c r="AO298" i="11" s="1"/>
  <c r="AM290" i="11"/>
  <c r="AO290" i="11" s="1"/>
  <c r="AM282" i="11"/>
  <c r="AO282" i="11" s="1"/>
  <c r="AM274" i="11"/>
  <c r="AO274" i="11" s="1"/>
  <c r="AM266" i="11"/>
  <c r="AO266" i="11" s="1"/>
  <c r="AM258" i="11"/>
  <c r="AO258" i="11" s="1"/>
  <c r="AM250" i="11"/>
  <c r="AO250" i="11" s="1"/>
  <c r="AM242" i="11"/>
  <c r="AO242" i="11" s="1"/>
  <c r="AM234" i="11"/>
  <c r="AO234" i="11" s="1"/>
  <c r="AM226" i="11"/>
  <c r="AO226" i="11" s="1"/>
  <c r="AM218" i="11"/>
  <c r="AO218" i="11" s="1"/>
  <c r="AM210" i="11"/>
  <c r="AO210" i="11" s="1"/>
  <c r="AM202" i="11"/>
  <c r="AO202" i="11" s="1"/>
  <c r="AM194" i="11"/>
  <c r="AO194" i="11" s="1"/>
  <c r="AM186" i="11"/>
  <c r="AO186" i="11" s="1"/>
  <c r="AM178" i="11"/>
  <c r="AO178" i="11" s="1"/>
  <c r="AM170" i="11"/>
  <c r="AO170" i="11" s="1"/>
  <c r="AM162" i="11"/>
  <c r="AO162" i="11" s="1"/>
  <c r="AM154" i="11"/>
  <c r="AO154" i="11" s="1"/>
  <c r="AM146" i="11"/>
  <c r="AO146" i="11" s="1"/>
  <c r="AM138" i="11"/>
  <c r="AO138" i="11" s="1"/>
  <c r="AM130" i="11"/>
  <c r="AO130" i="11" s="1"/>
  <c r="AM122" i="11"/>
  <c r="AO122" i="11" s="1"/>
  <c r="AM114" i="11"/>
  <c r="AO114" i="11" s="1"/>
  <c r="AM106" i="11"/>
  <c r="AO106" i="11" s="1"/>
  <c r="AM98" i="11"/>
  <c r="AO98" i="11" s="1"/>
  <c r="AM90" i="11"/>
  <c r="AO90" i="11" s="1"/>
  <c r="AM82" i="11"/>
  <c r="AO82" i="11" s="1"/>
  <c r="AN361" i="11"/>
  <c r="AM361" i="11"/>
  <c r="AO361" i="11" s="1"/>
  <c r="AN353" i="11"/>
  <c r="AM353" i="11"/>
  <c r="AN345" i="11"/>
  <c r="AM345" i="11"/>
  <c r="AO345" i="11" s="1"/>
  <c r="AN337" i="11"/>
  <c r="AM337" i="11"/>
  <c r="AO337" i="11" s="1"/>
  <c r="AN329" i="11"/>
  <c r="AM329" i="11"/>
  <c r="AO329" i="11" s="1"/>
  <c r="AN321" i="11"/>
  <c r="AM321" i="11"/>
  <c r="AN313" i="11"/>
  <c r="AM313" i="11"/>
  <c r="AO313" i="11" s="1"/>
  <c r="AN305" i="11"/>
  <c r="AM305" i="11"/>
  <c r="AO305" i="11" s="1"/>
  <c r="AM408" i="11"/>
  <c r="AO408" i="11" s="1"/>
  <c r="AM400" i="11"/>
  <c r="AO400" i="11" s="1"/>
  <c r="AM392" i="11"/>
  <c r="AO392" i="11" s="1"/>
  <c r="AM384" i="11"/>
  <c r="AO384" i="11" s="1"/>
  <c r="AM376" i="11"/>
  <c r="AO376" i="11" s="1"/>
  <c r="AM368" i="11"/>
  <c r="AO368" i="11" s="1"/>
  <c r="AM360" i="11"/>
  <c r="AO360" i="11" s="1"/>
  <c r="AM352" i="11"/>
  <c r="AO352" i="11" s="1"/>
  <c r="AM344" i="11"/>
  <c r="AO344" i="11" s="1"/>
  <c r="AM336" i="11"/>
  <c r="AO336" i="11" s="1"/>
  <c r="AM328" i="11"/>
  <c r="AO328" i="11" s="1"/>
  <c r="AM320" i="11"/>
  <c r="AO320" i="11" s="1"/>
  <c r="AM312" i="11"/>
  <c r="AO312" i="11" s="1"/>
  <c r="AM304" i="11"/>
  <c r="AO304" i="11" s="1"/>
  <c r="AM296" i="11"/>
  <c r="AO296" i="11" s="1"/>
  <c r="AO401" i="11"/>
  <c r="AO393" i="11"/>
  <c r="AO385" i="11"/>
  <c r="AO377" i="11"/>
  <c r="AO369" i="11"/>
  <c r="AN364" i="11"/>
  <c r="AN300" i="11"/>
  <c r="AN106" i="11"/>
  <c r="AN420" i="11"/>
  <c r="AN356" i="11"/>
  <c r="AN293" i="11"/>
  <c r="AN58" i="11"/>
  <c r="AN412" i="11"/>
  <c r="AN348" i="11"/>
  <c r="AN42" i="11"/>
  <c r="AN404" i="11"/>
  <c r="AN340" i="11"/>
  <c r="AN250" i="11"/>
  <c r="AN396" i="11"/>
  <c r="AN332" i="11"/>
  <c r="AN234" i="11"/>
  <c r="AN388" i="11"/>
  <c r="AN324" i="11"/>
  <c r="AN186" i="11"/>
  <c r="AN380" i="11"/>
  <c r="AN316" i="11"/>
  <c r="AN170" i="11"/>
  <c r="AN372" i="11"/>
  <c r="AN308" i="11"/>
  <c r="AN122" i="11"/>
  <c r="AO68" i="11"/>
  <c r="AO264" i="11"/>
  <c r="AN264" i="11"/>
  <c r="AO240" i="11"/>
  <c r="AN240" i="11"/>
  <c r="AO208" i="11"/>
  <c r="AN208" i="11"/>
  <c r="AO176" i="11"/>
  <c r="AN176" i="11"/>
  <c r="AO160" i="11"/>
  <c r="AN160" i="11"/>
  <c r="AO144" i="11"/>
  <c r="AN144" i="11"/>
  <c r="AO128" i="11"/>
  <c r="AN128" i="11"/>
  <c r="AO112" i="11"/>
  <c r="AN112" i="11"/>
  <c r="AO96" i="11"/>
  <c r="AN96" i="11"/>
  <c r="AO80" i="11"/>
  <c r="AN80" i="11"/>
  <c r="AO64" i="11"/>
  <c r="AN64" i="11"/>
  <c r="AO48" i="11"/>
  <c r="AN48" i="11"/>
  <c r="AO32" i="11"/>
  <c r="AN32" i="11"/>
  <c r="AN414" i="11"/>
  <c r="AN398" i="11"/>
  <c r="AN382" i="11"/>
  <c r="AN374" i="11"/>
  <c r="AN366" i="11"/>
  <c r="AN350" i="11"/>
  <c r="AN342" i="11"/>
  <c r="AN334" i="11"/>
  <c r="AN326" i="11"/>
  <c r="AN318" i="11"/>
  <c r="AN310" i="11"/>
  <c r="AN302" i="11"/>
  <c r="AO280" i="11"/>
  <c r="AN280" i="11"/>
  <c r="AO248" i="11"/>
  <c r="AN248" i="11"/>
  <c r="AO216" i="11"/>
  <c r="AN216" i="11"/>
  <c r="AO192" i="11"/>
  <c r="AN192" i="11"/>
  <c r="AO168" i="11"/>
  <c r="AN168" i="11"/>
  <c r="AO152" i="11"/>
  <c r="AN152" i="11"/>
  <c r="AO136" i="11"/>
  <c r="AN136" i="11"/>
  <c r="AO120" i="11"/>
  <c r="AN120" i="11"/>
  <c r="AO104" i="11"/>
  <c r="AN104" i="11"/>
  <c r="AO88" i="11"/>
  <c r="AN88" i="11"/>
  <c r="AO72" i="11"/>
  <c r="AN72" i="11"/>
  <c r="AO56" i="11"/>
  <c r="AN56" i="11"/>
  <c r="AO40" i="11"/>
  <c r="AN40" i="11"/>
  <c r="AO24" i="11"/>
  <c r="AN24" i="11"/>
  <c r="AN406" i="11"/>
  <c r="AN390" i="11"/>
  <c r="AN358" i="11"/>
  <c r="AO287" i="11"/>
  <c r="AN287" i="11"/>
  <c r="AO279" i="11"/>
  <c r="AN279" i="11"/>
  <c r="AO271" i="11"/>
  <c r="AN271" i="11"/>
  <c r="AO263" i="11"/>
  <c r="AN263" i="11"/>
  <c r="AO255" i="11"/>
  <c r="AN255" i="11"/>
  <c r="AO247" i="11"/>
  <c r="AN247" i="11"/>
  <c r="AO239" i="11"/>
  <c r="AN239" i="11"/>
  <c r="AO231" i="11"/>
  <c r="AN231" i="11"/>
  <c r="AO223" i="11"/>
  <c r="AN223" i="11"/>
  <c r="AO215" i="11"/>
  <c r="AN215" i="11"/>
  <c r="AO207" i="11"/>
  <c r="AN207" i="11"/>
  <c r="AO199" i="11"/>
  <c r="AN199" i="11"/>
  <c r="AO191" i="11"/>
  <c r="AN191" i="11"/>
  <c r="AO183" i="11"/>
  <c r="AN183" i="11"/>
  <c r="AO175" i="11"/>
  <c r="AN175" i="11"/>
  <c r="AO167" i="11"/>
  <c r="AN167" i="11"/>
  <c r="AO159" i="11"/>
  <c r="AN159" i="11"/>
  <c r="AO151" i="11"/>
  <c r="AN151" i="11"/>
  <c r="AO143" i="11"/>
  <c r="AN143" i="11"/>
  <c r="AO135" i="11"/>
  <c r="AN135" i="11"/>
  <c r="AO127" i="11"/>
  <c r="AN127" i="11"/>
  <c r="AO119" i="11"/>
  <c r="AN119" i="11"/>
  <c r="AO111" i="11"/>
  <c r="AN111" i="11"/>
  <c r="AO103" i="11"/>
  <c r="AN103" i="11"/>
  <c r="AO95" i="11"/>
  <c r="AN95" i="11"/>
  <c r="AO87" i="11"/>
  <c r="AN87" i="11"/>
  <c r="AO79" i="11"/>
  <c r="AN79" i="11"/>
  <c r="AO71" i="11"/>
  <c r="AN71" i="11"/>
  <c r="AO63" i="11"/>
  <c r="AN63" i="11"/>
  <c r="AO55" i="11"/>
  <c r="AN55" i="11"/>
  <c r="AO47" i="11"/>
  <c r="AN47" i="11"/>
  <c r="AO39" i="11"/>
  <c r="AN39" i="11"/>
  <c r="AO31" i="11"/>
  <c r="AN31" i="11"/>
  <c r="AO23" i="11"/>
  <c r="AN23" i="11"/>
  <c r="AN20" i="11"/>
  <c r="AN413" i="11"/>
  <c r="AN405" i="11"/>
  <c r="AN397" i="11"/>
  <c r="AN389" i="11"/>
  <c r="AN381" i="11"/>
  <c r="AN373" i="11"/>
  <c r="AN365" i="11"/>
  <c r="AN357" i="11"/>
  <c r="AN349" i="11"/>
  <c r="AN341" i="11"/>
  <c r="AN333" i="11"/>
  <c r="AN325" i="11"/>
  <c r="AN317" i="11"/>
  <c r="AN309" i="11"/>
  <c r="AN301" i="11"/>
  <c r="AN292" i="11"/>
  <c r="AN242" i="11"/>
  <c r="AN178" i="11"/>
  <c r="AN114" i="11"/>
  <c r="AN50" i="11"/>
  <c r="AO204" i="11"/>
  <c r="AO76" i="11"/>
  <c r="AO200" i="11"/>
  <c r="AN200" i="11"/>
  <c r="AO270" i="11"/>
  <c r="AN270" i="11"/>
  <c r="AO246" i="11"/>
  <c r="AN246" i="11"/>
  <c r="AO214" i="11"/>
  <c r="AN214" i="11"/>
  <c r="AO174" i="11"/>
  <c r="AN174" i="11"/>
  <c r="AO142" i="11"/>
  <c r="AN142" i="11"/>
  <c r="AO110" i="11"/>
  <c r="AN110" i="11"/>
  <c r="AO78" i="11"/>
  <c r="AN78" i="11"/>
  <c r="AO46" i="11"/>
  <c r="AN46" i="11"/>
  <c r="AO285" i="11"/>
  <c r="AN285" i="11"/>
  <c r="AO277" i="11"/>
  <c r="AN277" i="11"/>
  <c r="AO269" i="11"/>
  <c r="AN269" i="11"/>
  <c r="AO261" i="11"/>
  <c r="AN261" i="11"/>
  <c r="AO253" i="11"/>
  <c r="AN253" i="11"/>
  <c r="AO245" i="11"/>
  <c r="AN245" i="11"/>
  <c r="AO237" i="11"/>
  <c r="AN237" i="11"/>
  <c r="AO229" i="11"/>
  <c r="AN229" i="11"/>
  <c r="AO221" i="11"/>
  <c r="AN221" i="11"/>
  <c r="AO213" i="11"/>
  <c r="AN213" i="11"/>
  <c r="AO205" i="11"/>
  <c r="AN205" i="11"/>
  <c r="AO197" i="11"/>
  <c r="AN197" i="11"/>
  <c r="AO189" i="11"/>
  <c r="AN189" i="11"/>
  <c r="AO181" i="11"/>
  <c r="AN181" i="11"/>
  <c r="AO173" i="11"/>
  <c r="AN173" i="11"/>
  <c r="AO165" i="11"/>
  <c r="AN165" i="11"/>
  <c r="AO157" i="11"/>
  <c r="AN157" i="11"/>
  <c r="AO149" i="11"/>
  <c r="AN149" i="11"/>
  <c r="AO141" i="11"/>
  <c r="AN141" i="11"/>
  <c r="AO133" i="11"/>
  <c r="AN133" i="11"/>
  <c r="AO125" i="11"/>
  <c r="AN125" i="11"/>
  <c r="AO117" i="11"/>
  <c r="AN117" i="11"/>
  <c r="AO109" i="11"/>
  <c r="AN109" i="11"/>
  <c r="AO101" i="11"/>
  <c r="AN101" i="11"/>
  <c r="AO93" i="11"/>
  <c r="AN93" i="11"/>
  <c r="AO85" i="11"/>
  <c r="AN85" i="11"/>
  <c r="AO77" i="11"/>
  <c r="AN77" i="11"/>
  <c r="AO69" i="11"/>
  <c r="AN69" i="11"/>
  <c r="AO61" i="11"/>
  <c r="AN61" i="11"/>
  <c r="AO53" i="11"/>
  <c r="AN53" i="11"/>
  <c r="AO45" i="11"/>
  <c r="AN45" i="11"/>
  <c r="AO37" i="11"/>
  <c r="AN37" i="11"/>
  <c r="AO29" i="11"/>
  <c r="AN29" i="11"/>
  <c r="AO21" i="11"/>
  <c r="AN21" i="11"/>
  <c r="AN290" i="11"/>
  <c r="AN226" i="11"/>
  <c r="AN162" i="11"/>
  <c r="AN98" i="11"/>
  <c r="AN34" i="11"/>
  <c r="AO60" i="11"/>
  <c r="AO272" i="11"/>
  <c r="AN272" i="11"/>
  <c r="AO224" i="11"/>
  <c r="AN224" i="11"/>
  <c r="AO278" i="11"/>
  <c r="AN278" i="11"/>
  <c r="AO238" i="11"/>
  <c r="AN238" i="11"/>
  <c r="AO198" i="11"/>
  <c r="AN198" i="11"/>
  <c r="AO166" i="11"/>
  <c r="AN166" i="11"/>
  <c r="AO134" i="11"/>
  <c r="AN134" i="11"/>
  <c r="AO102" i="11"/>
  <c r="AN102" i="11"/>
  <c r="AO70" i="11"/>
  <c r="AN70" i="11"/>
  <c r="AO38" i="11"/>
  <c r="AN38" i="11"/>
  <c r="AN418" i="11"/>
  <c r="AN410" i="11"/>
  <c r="AN402" i="11"/>
  <c r="AN394" i="11"/>
  <c r="AN386" i="11"/>
  <c r="AN378" i="11"/>
  <c r="AN370" i="11"/>
  <c r="AN362" i="11"/>
  <c r="AN354" i="11"/>
  <c r="AN346" i="11"/>
  <c r="AN338" i="11"/>
  <c r="AN330" i="11"/>
  <c r="AN322" i="11"/>
  <c r="AN314" i="11"/>
  <c r="AN306" i="11"/>
  <c r="AN298" i="11"/>
  <c r="AN282" i="11"/>
  <c r="AN218" i="11"/>
  <c r="AN154" i="11"/>
  <c r="AN90" i="11"/>
  <c r="AN26" i="11"/>
  <c r="AO52" i="11"/>
  <c r="AO232" i="11"/>
  <c r="AN232" i="11"/>
  <c r="AO286" i="11"/>
  <c r="AN286" i="11"/>
  <c r="AO254" i="11"/>
  <c r="AN254" i="11"/>
  <c r="AO222" i="11"/>
  <c r="AN222" i="11"/>
  <c r="AO190" i="11"/>
  <c r="AN190" i="11"/>
  <c r="AO158" i="11"/>
  <c r="AN158" i="11"/>
  <c r="AO126" i="11"/>
  <c r="AN126" i="11"/>
  <c r="AO94" i="11"/>
  <c r="AN94" i="11"/>
  <c r="AO62" i="11"/>
  <c r="AN62" i="11"/>
  <c r="AO30" i="11"/>
  <c r="AN30" i="11"/>
  <c r="AO379" i="11"/>
  <c r="AO323" i="11"/>
  <c r="AN283" i="11"/>
  <c r="AO283" i="11"/>
  <c r="AN275" i="11"/>
  <c r="AO275" i="11"/>
  <c r="AN267" i="11"/>
  <c r="AO267" i="11"/>
  <c r="AN259" i="11"/>
  <c r="AO259" i="11"/>
  <c r="AN251" i="11"/>
  <c r="AO251" i="11"/>
  <c r="AN243" i="11"/>
  <c r="AO243" i="11"/>
  <c r="AN235" i="11"/>
  <c r="AO235" i="11"/>
  <c r="AN227" i="11"/>
  <c r="AO227" i="11"/>
  <c r="AN219" i="11"/>
  <c r="AO219" i="11"/>
  <c r="AN211" i="11"/>
  <c r="AO211" i="11"/>
  <c r="AN203" i="11"/>
  <c r="AO203" i="11"/>
  <c r="AN195" i="11"/>
  <c r="AO195" i="11"/>
  <c r="AN187" i="11"/>
  <c r="AO187" i="11"/>
  <c r="AN179" i="11"/>
  <c r="AO179" i="11"/>
  <c r="AN171" i="11"/>
  <c r="AO171" i="11"/>
  <c r="AN163" i="11"/>
  <c r="AO163" i="11"/>
  <c r="AN155" i="11"/>
  <c r="AO155" i="11"/>
  <c r="AN147" i="11"/>
  <c r="AO147" i="11"/>
  <c r="AN139" i="11"/>
  <c r="AO139" i="11"/>
  <c r="AN131" i="11"/>
  <c r="AO131" i="11"/>
  <c r="AN123" i="11"/>
  <c r="AO123" i="11"/>
  <c r="AN115" i="11"/>
  <c r="AO115" i="11"/>
  <c r="AN107" i="11"/>
  <c r="AO107" i="11"/>
  <c r="AN99" i="11"/>
  <c r="AO99" i="11"/>
  <c r="AN91" i="11"/>
  <c r="AO91" i="11"/>
  <c r="AN83" i="11"/>
  <c r="AO83" i="11"/>
  <c r="AN75" i="11"/>
  <c r="AO75" i="11"/>
  <c r="AN67" i="11"/>
  <c r="AO67" i="11"/>
  <c r="AN59" i="11"/>
  <c r="AO59" i="11"/>
  <c r="AN51" i="11"/>
  <c r="AO51" i="11"/>
  <c r="AN43" i="11"/>
  <c r="AO43" i="11"/>
  <c r="AN35" i="11"/>
  <c r="AO35" i="11"/>
  <c r="AN27" i="11"/>
  <c r="AO27" i="11"/>
  <c r="AN417" i="11"/>
  <c r="AN409" i="11"/>
  <c r="AN401" i="11"/>
  <c r="AN393" i="11"/>
  <c r="AN385" i="11"/>
  <c r="AN377" i="11"/>
  <c r="AN369" i="11"/>
  <c r="AN296" i="11"/>
  <c r="AN274" i="11"/>
  <c r="AN210" i="11"/>
  <c r="AN146" i="11"/>
  <c r="AN82" i="11"/>
  <c r="AO236" i="11"/>
  <c r="AO172" i="11"/>
  <c r="AO108" i="11"/>
  <c r="AO44" i="11"/>
  <c r="AO288" i="11"/>
  <c r="AN288" i="11"/>
  <c r="AO256" i="11"/>
  <c r="AN256" i="11"/>
  <c r="AO184" i="11"/>
  <c r="AN184" i="11"/>
  <c r="AO262" i="11"/>
  <c r="AN262" i="11"/>
  <c r="AO230" i="11"/>
  <c r="AN230" i="11"/>
  <c r="AO206" i="11"/>
  <c r="AN206" i="11"/>
  <c r="AO182" i="11"/>
  <c r="AN182" i="11"/>
  <c r="AO150" i="11"/>
  <c r="AN150" i="11"/>
  <c r="AO118" i="11"/>
  <c r="AN118" i="11"/>
  <c r="AO86" i="11"/>
  <c r="AN86" i="11"/>
  <c r="AO54" i="11"/>
  <c r="AN54" i="11"/>
  <c r="AO22" i="11"/>
  <c r="AN22" i="11"/>
  <c r="AN416" i="11"/>
  <c r="AN408" i="11"/>
  <c r="AN400" i="11"/>
  <c r="AN392" i="11"/>
  <c r="AN384" i="11"/>
  <c r="AN376" i="11"/>
  <c r="AN368" i="11"/>
  <c r="AN360" i="11"/>
  <c r="AN352" i="11"/>
  <c r="AN344" i="11"/>
  <c r="AN336" i="11"/>
  <c r="AN328" i="11"/>
  <c r="AN320" i="11"/>
  <c r="AN312" i="11"/>
  <c r="AN304" i="11"/>
  <c r="AN295" i="11"/>
  <c r="AN266" i="11"/>
  <c r="AN202" i="11"/>
  <c r="AN138" i="11"/>
  <c r="AN74" i="11"/>
  <c r="AO228" i="11"/>
  <c r="AO164" i="11"/>
  <c r="AO36" i="11"/>
  <c r="AO353" i="11"/>
  <c r="AO321" i="11"/>
  <c r="AO297" i="11"/>
  <c r="AN297" i="11"/>
  <c r="AO289" i="11"/>
  <c r="AN289" i="11"/>
  <c r="AO281" i="11"/>
  <c r="AN281" i="11"/>
  <c r="AO273" i="11"/>
  <c r="AN273" i="11"/>
  <c r="AO265" i="11"/>
  <c r="AN265" i="11"/>
  <c r="AO257" i="11"/>
  <c r="AN257" i="11"/>
  <c r="AO249" i="11"/>
  <c r="AN249" i="11"/>
  <c r="AO241" i="11"/>
  <c r="AN241" i="11"/>
  <c r="AO233" i="11"/>
  <c r="AN233" i="11"/>
  <c r="AO225" i="11"/>
  <c r="AN225" i="11"/>
  <c r="AO217" i="11"/>
  <c r="AN217" i="11"/>
  <c r="AO209" i="11"/>
  <c r="AN209" i="11"/>
  <c r="AO201" i="11"/>
  <c r="AN201" i="11"/>
  <c r="AO193" i="11"/>
  <c r="AN193" i="11"/>
  <c r="AO185" i="11"/>
  <c r="AN185" i="11"/>
  <c r="AO177" i="11"/>
  <c r="AN177" i="11"/>
  <c r="AO169" i="11"/>
  <c r="AN169" i="11"/>
  <c r="AO161" i="11"/>
  <c r="AN161" i="11"/>
  <c r="AO153" i="11"/>
  <c r="AN153" i="11"/>
  <c r="AO145" i="11"/>
  <c r="AN145" i="11"/>
  <c r="AO137" i="11"/>
  <c r="AN137" i="11"/>
  <c r="AO129" i="11"/>
  <c r="AN129" i="11"/>
  <c r="AO121" i="11"/>
  <c r="AN121" i="11"/>
  <c r="AO113" i="11"/>
  <c r="AN113" i="11"/>
  <c r="AO105" i="11"/>
  <c r="AN105" i="11"/>
  <c r="AO97" i="11"/>
  <c r="AN97" i="11"/>
  <c r="AO89" i="11"/>
  <c r="AN89" i="11"/>
  <c r="AO81" i="11"/>
  <c r="AN81" i="11"/>
  <c r="AO73" i="11"/>
  <c r="AN73" i="11"/>
  <c r="AO65" i="11"/>
  <c r="AN65" i="11"/>
  <c r="AO57" i="11"/>
  <c r="AN57" i="11"/>
  <c r="AO49" i="11"/>
  <c r="AN49" i="11"/>
  <c r="AO41" i="11"/>
  <c r="AN41" i="11"/>
  <c r="AO33" i="11"/>
  <c r="AN33" i="11"/>
  <c r="AO25" i="11"/>
  <c r="AN25" i="11"/>
  <c r="AN415" i="11"/>
  <c r="AN407" i="11"/>
  <c r="AN399" i="11"/>
  <c r="AN391" i="11"/>
  <c r="AN383" i="11"/>
  <c r="AN375" i="11"/>
  <c r="AN367" i="11"/>
  <c r="AN359" i="11"/>
  <c r="AN351" i="11"/>
  <c r="AN343" i="11"/>
  <c r="AN335" i="11"/>
  <c r="AN327" i="11"/>
  <c r="AN319" i="11"/>
  <c r="AN311" i="11"/>
  <c r="AN303" i="11"/>
  <c r="AN294" i="11"/>
  <c r="AN258" i="11"/>
  <c r="AN194" i="11"/>
  <c r="AN130" i="11"/>
  <c r="AN66" i="11"/>
  <c r="AO28" i="11"/>
  <c r="AI21" i="11" l="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46" i="11"/>
  <c r="AI47" i="11"/>
  <c r="AI48" i="11"/>
  <c r="AI49" i="11"/>
  <c r="AI50" i="11"/>
  <c r="AI51" i="11"/>
  <c r="AI52" i="11"/>
  <c r="AI53" i="11"/>
  <c r="AI54" i="11"/>
  <c r="AI55" i="11"/>
  <c r="AI56" i="11"/>
  <c r="AI57" i="11"/>
  <c r="AI58" i="11"/>
  <c r="AI61" i="11"/>
  <c r="AI62" i="11"/>
  <c r="AI63" i="11"/>
  <c r="AI20" i="11"/>
  <c r="AH21" i="11"/>
  <c r="AH22" i="11"/>
  <c r="AH23" i="11"/>
  <c r="AH24" i="11"/>
  <c r="AH25" i="11"/>
  <c r="AH26" i="11"/>
  <c r="AH27" i="11"/>
  <c r="AH28" i="11"/>
  <c r="AJ28" i="11" s="1"/>
  <c r="AH29" i="11"/>
  <c r="AH30" i="11"/>
  <c r="AH31" i="11"/>
  <c r="AH32" i="11"/>
  <c r="AH33" i="11"/>
  <c r="AH34" i="11"/>
  <c r="AH35" i="11"/>
  <c r="AH36" i="11"/>
  <c r="AJ36" i="11" s="1"/>
  <c r="AH37" i="11"/>
  <c r="AH38" i="11"/>
  <c r="AH39" i="11"/>
  <c r="AH40" i="11"/>
  <c r="AH41" i="11"/>
  <c r="AH42" i="11"/>
  <c r="AH43" i="11"/>
  <c r="AH44" i="11"/>
  <c r="AJ44" i="11" s="1"/>
  <c r="AH45" i="11"/>
  <c r="AH46" i="11"/>
  <c r="AH47" i="11"/>
  <c r="AH48" i="11"/>
  <c r="AH49" i="11"/>
  <c r="AH50" i="11"/>
  <c r="AH51" i="11"/>
  <c r="AH52" i="11"/>
  <c r="AJ52" i="11" s="1"/>
  <c r="AH53" i="11"/>
  <c r="AH54" i="11"/>
  <c r="AH55" i="11"/>
  <c r="AH56" i="11"/>
  <c r="AH57" i="11"/>
  <c r="AH58" i="11"/>
  <c r="AH59" i="11"/>
  <c r="AI59" i="11" s="1"/>
  <c r="AH60" i="11"/>
  <c r="AJ60" i="11" s="1"/>
  <c r="AH61" i="11"/>
  <c r="AH62" i="11"/>
  <c r="AH63" i="11"/>
  <c r="AH64" i="11"/>
  <c r="AH65" i="11"/>
  <c r="AH66" i="11"/>
  <c r="AH67" i="11"/>
  <c r="AJ67" i="11" s="1"/>
  <c r="AH68" i="11"/>
  <c r="AJ68" i="11" s="1"/>
  <c r="AH69" i="11"/>
  <c r="AH70" i="11"/>
  <c r="AI70" i="11" s="1"/>
  <c r="AH71" i="11"/>
  <c r="AH72" i="11"/>
  <c r="AH73" i="11"/>
  <c r="AH74" i="11"/>
  <c r="AH75" i="11"/>
  <c r="AH76" i="11"/>
  <c r="AJ76" i="11" s="1"/>
  <c r="AH77" i="11"/>
  <c r="AH78" i="11"/>
  <c r="AI78" i="11" s="1"/>
  <c r="AH79" i="11"/>
  <c r="AH80" i="11"/>
  <c r="AH81" i="11"/>
  <c r="AH82" i="11"/>
  <c r="AH83" i="11"/>
  <c r="AH84" i="11"/>
  <c r="AJ84" i="11" s="1"/>
  <c r="AH85" i="11"/>
  <c r="AH86" i="11"/>
  <c r="AI86" i="11" s="1"/>
  <c r="AH87" i="11"/>
  <c r="AH88" i="11"/>
  <c r="AH89" i="11"/>
  <c r="AH90" i="11"/>
  <c r="AH91" i="11"/>
  <c r="AH92" i="11"/>
  <c r="AJ92" i="11" s="1"/>
  <c r="AH93" i="11"/>
  <c r="AH94" i="11"/>
  <c r="AI94" i="11" s="1"/>
  <c r="AH95" i="11"/>
  <c r="AH96" i="11"/>
  <c r="AH97" i="11"/>
  <c r="AH98" i="11"/>
  <c r="AH99" i="11"/>
  <c r="AH100" i="11"/>
  <c r="AJ100" i="11" s="1"/>
  <c r="AH101" i="11"/>
  <c r="AH102" i="11"/>
  <c r="AI102" i="11" s="1"/>
  <c r="AH103" i="11"/>
  <c r="AH104" i="11"/>
  <c r="AH105" i="11"/>
  <c r="AH106" i="11"/>
  <c r="AH107" i="11"/>
  <c r="AH108" i="11"/>
  <c r="AJ108" i="11" s="1"/>
  <c r="AH109" i="11"/>
  <c r="AH110" i="11"/>
  <c r="AI110" i="11" s="1"/>
  <c r="AH111" i="11"/>
  <c r="AH112" i="11"/>
  <c r="AH113" i="11"/>
  <c r="AH114" i="11"/>
  <c r="AH115" i="11"/>
  <c r="AH116" i="11"/>
  <c r="AJ116" i="11" s="1"/>
  <c r="AH117" i="11"/>
  <c r="AH118" i="11"/>
  <c r="AI118" i="11" s="1"/>
  <c r="AH119" i="11"/>
  <c r="AH120" i="11"/>
  <c r="AH121" i="11"/>
  <c r="AH122" i="11"/>
  <c r="AH123" i="11"/>
  <c r="AH124" i="11"/>
  <c r="AJ124" i="11" s="1"/>
  <c r="AH125" i="11"/>
  <c r="AH126" i="11"/>
  <c r="AI126" i="11" s="1"/>
  <c r="AH127" i="11"/>
  <c r="AH128" i="11"/>
  <c r="AH129" i="11"/>
  <c r="AH130" i="11"/>
  <c r="AH131" i="11"/>
  <c r="AJ131" i="11" s="1"/>
  <c r="AH132" i="11"/>
  <c r="AJ132" i="11" s="1"/>
  <c r="AH133" i="11"/>
  <c r="AH134" i="11"/>
  <c r="AI134" i="11" s="1"/>
  <c r="AH135" i="11"/>
  <c r="AH136" i="11"/>
  <c r="AH137" i="11"/>
  <c r="AH138" i="11"/>
  <c r="AH139" i="11"/>
  <c r="AH140" i="11"/>
  <c r="AJ140" i="11" s="1"/>
  <c r="AH141" i="11"/>
  <c r="AH142" i="11"/>
  <c r="AI142" i="11" s="1"/>
  <c r="AH143" i="11"/>
  <c r="AH144" i="11"/>
  <c r="AH145" i="11"/>
  <c r="AH146" i="11"/>
  <c r="AH147" i="11"/>
  <c r="AH148" i="11"/>
  <c r="AJ148" i="11" s="1"/>
  <c r="AH149" i="11"/>
  <c r="AH150" i="11"/>
  <c r="AI150" i="11" s="1"/>
  <c r="AH151" i="11"/>
  <c r="AH152" i="11"/>
  <c r="AH153" i="11"/>
  <c r="AH154" i="11"/>
  <c r="AH155" i="11"/>
  <c r="AH156" i="11"/>
  <c r="AJ156" i="11" s="1"/>
  <c r="AH157" i="11"/>
  <c r="AH158" i="11"/>
  <c r="AI158" i="11" s="1"/>
  <c r="AH159" i="11"/>
  <c r="AH160" i="11"/>
  <c r="AH161" i="11"/>
  <c r="AH162" i="11"/>
  <c r="AH163" i="11"/>
  <c r="AH164" i="11"/>
  <c r="AJ164" i="11" s="1"/>
  <c r="AH165" i="11"/>
  <c r="AH166" i="11"/>
  <c r="AI166" i="11" s="1"/>
  <c r="AH167" i="11"/>
  <c r="AH168" i="11"/>
  <c r="AH169" i="11"/>
  <c r="AH170" i="11"/>
  <c r="AH171" i="11"/>
  <c r="AH172" i="11"/>
  <c r="AJ172" i="11" s="1"/>
  <c r="AH173" i="11"/>
  <c r="AH174" i="11"/>
  <c r="AI174" i="11" s="1"/>
  <c r="AH175" i="11"/>
  <c r="AH176" i="11"/>
  <c r="AH177" i="11"/>
  <c r="AH178" i="11"/>
  <c r="AH179" i="11"/>
  <c r="AH180" i="11"/>
  <c r="AJ180" i="11" s="1"/>
  <c r="AH181" i="11"/>
  <c r="AH182" i="11"/>
  <c r="AI182" i="11" s="1"/>
  <c r="AH183" i="11"/>
  <c r="AH184" i="11"/>
  <c r="AH185" i="11"/>
  <c r="AH186" i="11"/>
  <c r="AH187" i="11"/>
  <c r="AH188" i="11"/>
  <c r="AJ188" i="11" s="1"/>
  <c r="AH189" i="11"/>
  <c r="AH190" i="11"/>
  <c r="AI190" i="11" s="1"/>
  <c r="AH191" i="11"/>
  <c r="AH192" i="11"/>
  <c r="AH193" i="11"/>
  <c r="AH194" i="11"/>
  <c r="AH195" i="11"/>
  <c r="AJ195" i="11" s="1"/>
  <c r="AH196" i="11"/>
  <c r="AJ196" i="11" s="1"/>
  <c r="AH197" i="11"/>
  <c r="AH198" i="11"/>
  <c r="AI198" i="11" s="1"/>
  <c r="AH199" i="11"/>
  <c r="AH200" i="11"/>
  <c r="AH201" i="11"/>
  <c r="AH202" i="11"/>
  <c r="AH203" i="11"/>
  <c r="AH204" i="11"/>
  <c r="AJ204" i="11" s="1"/>
  <c r="AH205" i="11"/>
  <c r="AH206" i="11"/>
  <c r="AI206" i="11" s="1"/>
  <c r="AH207" i="11"/>
  <c r="AH208" i="11"/>
  <c r="AH209" i="11"/>
  <c r="AH210" i="11"/>
  <c r="AH211" i="11"/>
  <c r="AH212" i="11"/>
  <c r="AJ212" i="11" s="1"/>
  <c r="AH213" i="11"/>
  <c r="AH214" i="11"/>
  <c r="AI214" i="11" s="1"/>
  <c r="AH215" i="11"/>
  <c r="AH216" i="11"/>
  <c r="AH217" i="11"/>
  <c r="AH218" i="11"/>
  <c r="AH219" i="11"/>
  <c r="AH220" i="11"/>
  <c r="AJ220" i="11" s="1"/>
  <c r="AH221" i="11"/>
  <c r="AH222" i="11"/>
  <c r="AI222" i="11" s="1"/>
  <c r="AH223" i="11"/>
  <c r="AH224" i="11"/>
  <c r="AH225" i="11"/>
  <c r="AH226" i="11"/>
  <c r="AH227" i="11"/>
  <c r="AH228" i="11"/>
  <c r="AJ228" i="11" s="1"/>
  <c r="AH229" i="11"/>
  <c r="AH230" i="11"/>
  <c r="AH231" i="11"/>
  <c r="AH232" i="11"/>
  <c r="AH233" i="11"/>
  <c r="AH234" i="11"/>
  <c r="AH235" i="11"/>
  <c r="AH236" i="11"/>
  <c r="AJ236" i="11" s="1"/>
  <c r="AH237" i="11"/>
  <c r="AH238" i="11"/>
  <c r="AH239" i="11"/>
  <c r="AH240" i="11"/>
  <c r="AH241" i="11"/>
  <c r="AH242" i="11"/>
  <c r="AH243" i="11"/>
  <c r="AH244" i="11"/>
  <c r="AH245" i="11"/>
  <c r="AH246" i="11"/>
  <c r="AH247" i="11"/>
  <c r="AH248" i="11"/>
  <c r="AH249" i="11"/>
  <c r="AH250" i="11"/>
  <c r="AH251" i="11"/>
  <c r="AH252" i="11"/>
  <c r="AH253" i="11"/>
  <c r="AH254" i="11"/>
  <c r="AI254" i="11" s="1"/>
  <c r="AH255" i="11"/>
  <c r="AH256" i="11"/>
  <c r="AJ256" i="11" s="1"/>
  <c r="AH257" i="11"/>
  <c r="AH258" i="11"/>
  <c r="AH259" i="11"/>
  <c r="AH260" i="11"/>
  <c r="AH261" i="11"/>
  <c r="AH262" i="11"/>
  <c r="AI262" i="11" s="1"/>
  <c r="AH263" i="11"/>
  <c r="AH264" i="11"/>
  <c r="AJ264" i="11" s="1"/>
  <c r="AH265" i="11"/>
  <c r="AH266" i="11"/>
  <c r="AH267" i="11"/>
  <c r="AH268" i="11"/>
  <c r="AH269" i="11"/>
  <c r="AH270" i="11"/>
  <c r="AI270" i="11" s="1"/>
  <c r="AH271" i="11"/>
  <c r="AH272" i="11"/>
  <c r="AH273" i="11"/>
  <c r="AH274" i="11"/>
  <c r="AH275" i="11"/>
  <c r="AH276" i="11"/>
  <c r="AH277" i="11"/>
  <c r="AH278" i="11"/>
  <c r="AI278" i="11" s="1"/>
  <c r="AH279" i="11"/>
  <c r="AH280" i="11"/>
  <c r="AH281" i="11"/>
  <c r="AH282" i="11"/>
  <c r="AH283" i="11"/>
  <c r="AH284" i="11"/>
  <c r="AH285" i="11"/>
  <c r="AH286" i="11"/>
  <c r="AI286" i="11" s="1"/>
  <c r="AH287" i="11"/>
  <c r="AH288" i="11"/>
  <c r="AH289" i="11"/>
  <c r="AH290" i="11"/>
  <c r="AH291" i="11"/>
  <c r="AH292" i="11"/>
  <c r="AJ292" i="11" s="1"/>
  <c r="AH293" i="11"/>
  <c r="AH294" i="11"/>
  <c r="AH295" i="11"/>
  <c r="AH296" i="11"/>
  <c r="AH297" i="11"/>
  <c r="AH298" i="11"/>
  <c r="AH299" i="11"/>
  <c r="AH300" i="11"/>
  <c r="AH301" i="11"/>
  <c r="AH302" i="11"/>
  <c r="AH303" i="11"/>
  <c r="AH304" i="11"/>
  <c r="AH305" i="11"/>
  <c r="AH306" i="11"/>
  <c r="AH307" i="11"/>
  <c r="AH308" i="11"/>
  <c r="AH309" i="11"/>
  <c r="AH310" i="11"/>
  <c r="AI310" i="11" s="1"/>
  <c r="AH311" i="11"/>
  <c r="AH312" i="11"/>
  <c r="AH313" i="11"/>
  <c r="AH314" i="11"/>
  <c r="AH315" i="11"/>
  <c r="AH316" i="11"/>
  <c r="AH317" i="11"/>
  <c r="AH318" i="11"/>
  <c r="AI318" i="11" s="1"/>
  <c r="AH319" i="11"/>
  <c r="AJ319" i="11" s="1"/>
  <c r="AH320" i="11"/>
  <c r="AH321" i="11"/>
  <c r="AH322" i="11"/>
  <c r="AH323" i="11"/>
  <c r="AH324" i="11"/>
  <c r="AH325" i="11"/>
  <c r="AH326" i="11"/>
  <c r="AI326" i="11" s="1"/>
  <c r="AH327" i="11"/>
  <c r="AJ327" i="11" s="1"/>
  <c r="AH328" i="11"/>
  <c r="AH329" i="11"/>
  <c r="AH330" i="11"/>
  <c r="AH331" i="11"/>
  <c r="AH332" i="11"/>
  <c r="AH333" i="11"/>
  <c r="AH334" i="11"/>
  <c r="AI334" i="11" s="1"/>
  <c r="AH335" i="11"/>
  <c r="AH336" i="11"/>
  <c r="AH337" i="11"/>
  <c r="AH338" i="11"/>
  <c r="AH339" i="11"/>
  <c r="AH340" i="11"/>
  <c r="AH341" i="11"/>
  <c r="AH342" i="11"/>
  <c r="AI342" i="11" s="1"/>
  <c r="AH343" i="11"/>
  <c r="AH344" i="11"/>
  <c r="AH345" i="11"/>
  <c r="AH346" i="11"/>
  <c r="AH347" i="11"/>
  <c r="AH348" i="11"/>
  <c r="AH349" i="11"/>
  <c r="AH350" i="11"/>
  <c r="AI350" i="11" s="1"/>
  <c r="AH351" i="11"/>
  <c r="AH352" i="11"/>
  <c r="AH353" i="11"/>
  <c r="AH354" i="11"/>
  <c r="AH355" i="11"/>
  <c r="AH356" i="11"/>
  <c r="AH357" i="11"/>
  <c r="AH358" i="11"/>
  <c r="AH359" i="11"/>
  <c r="AJ359" i="11" s="1"/>
  <c r="AH360" i="11"/>
  <c r="AH361" i="11"/>
  <c r="AH362" i="11"/>
  <c r="AH363" i="11"/>
  <c r="AH364" i="11"/>
  <c r="AH365" i="11"/>
  <c r="AH366" i="11"/>
  <c r="AI366" i="11" s="1"/>
  <c r="AH367" i="11"/>
  <c r="AH368" i="11"/>
  <c r="AH369" i="11"/>
  <c r="AH370" i="11"/>
  <c r="AH371" i="11"/>
  <c r="AH372" i="11"/>
  <c r="AH373" i="11"/>
  <c r="AH374" i="11"/>
  <c r="AH375" i="11"/>
  <c r="AH376" i="11"/>
  <c r="AH377" i="11"/>
  <c r="AH378" i="11"/>
  <c r="AH379" i="11"/>
  <c r="AH380" i="11"/>
  <c r="AH381" i="11"/>
  <c r="AH382" i="11"/>
  <c r="AI382" i="11" s="1"/>
  <c r="AH383" i="11"/>
  <c r="AJ383" i="11" s="1"/>
  <c r="AH384" i="11"/>
  <c r="AH385" i="11"/>
  <c r="AH386" i="11"/>
  <c r="AH387" i="11"/>
  <c r="AH388" i="11"/>
  <c r="AH389" i="11"/>
  <c r="AH390" i="11"/>
  <c r="AI390" i="11" s="1"/>
  <c r="AH391" i="11"/>
  <c r="AJ391" i="11" s="1"/>
  <c r="AH392" i="11"/>
  <c r="AH393" i="11"/>
  <c r="AH394" i="11"/>
  <c r="AH395" i="11"/>
  <c r="AH396" i="11"/>
  <c r="AH397" i="11"/>
  <c r="AH398" i="11"/>
  <c r="AI398" i="11" s="1"/>
  <c r="AH399" i="11"/>
  <c r="AH400" i="11"/>
  <c r="AH401" i="11"/>
  <c r="AH402" i="11"/>
  <c r="AH403" i="11"/>
  <c r="AH404" i="11"/>
  <c r="AH405" i="11"/>
  <c r="AH406" i="11"/>
  <c r="AI406" i="11" s="1"/>
  <c r="AH407" i="11"/>
  <c r="AH408" i="11"/>
  <c r="AH409" i="11"/>
  <c r="AH410" i="11"/>
  <c r="AH411" i="11"/>
  <c r="AH412" i="11"/>
  <c r="AH413" i="11"/>
  <c r="AH414" i="11"/>
  <c r="AI414" i="11" s="1"/>
  <c r="AH415" i="11"/>
  <c r="AH416" i="11"/>
  <c r="AH417" i="11"/>
  <c r="AH418" i="11"/>
  <c r="AH419" i="11"/>
  <c r="AH420" i="11"/>
  <c r="AH20" i="11"/>
  <c r="AE21" i="11"/>
  <c r="AE22" i="11"/>
  <c r="AE23" i="11"/>
  <c r="AE24" i="11"/>
  <c r="AE25" i="11"/>
  <c r="AE26" i="11"/>
  <c r="AE27" i="11"/>
  <c r="AE28" i="11"/>
  <c r="AE29" i="11"/>
  <c r="AE30" i="11"/>
  <c r="AE31" i="11"/>
  <c r="AE32" i="11"/>
  <c r="AE33" i="11"/>
  <c r="AE34" i="11"/>
  <c r="AE35" i="11"/>
  <c r="AE36" i="11"/>
  <c r="AE37" i="11"/>
  <c r="AE38" i="11"/>
  <c r="AE39" i="11"/>
  <c r="AE40" i="11"/>
  <c r="AE41" i="11"/>
  <c r="AE42" i="11"/>
  <c r="AE43" i="11"/>
  <c r="AE44" i="11"/>
  <c r="AE45" i="11"/>
  <c r="AE46" i="11"/>
  <c r="AE47" i="11"/>
  <c r="AE48" i="11"/>
  <c r="AE49" i="11"/>
  <c r="AE50" i="11"/>
  <c r="AE51" i="11"/>
  <c r="AE52" i="11"/>
  <c r="AE53" i="11"/>
  <c r="AE54" i="11"/>
  <c r="AE55" i="11"/>
  <c r="AE56" i="11"/>
  <c r="AE57" i="11"/>
  <c r="AE58" i="11"/>
  <c r="AE59" i="11"/>
  <c r="AE60" i="11"/>
  <c r="AE61" i="11"/>
  <c r="AE62" i="11"/>
  <c r="AE63" i="11"/>
  <c r="AE20" i="11"/>
  <c r="AD21" i="11"/>
  <c r="AD22" i="11"/>
  <c r="AD23" i="11"/>
  <c r="AD24" i="11"/>
  <c r="AD25"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1" i="11"/>
  <c r="AD52" i="11"/>
  <c r="AD53" i="11"/>
  <c r="AD54" i="11"/>
  <c r="AD55" i="11"/>
  <c r="AD56" i="11"/>
  <c r="AD57" i="11"/>
  <c r="AD58" i="11"/>
  <c r="AD59" i="11"/>
  <c r="AD60" i="11"/>
  <c r="AD61" i="11"/>
  <c r="AD62" i="11"/>
  <c r="AD63" i="11"/>
  <c r="AD64" i="11"/>
  <c r="AE64" i="11" s="1"/>
  <c r="AD65" i="11"/>
  <c r="AD66" i="11"/>
  <c r="AD67" i="11"/>
  <c r="AD68" i="11"/>
  <c r="AD69" i="11"/>
  <c r="AD70" i="11"/>
  <c r="AE70" i="11" s="1"/>
  <c r="AD71" i="11"/>
  <c r="AD72" i="11"/>
  <c r="AE72" i="11" s="1"/>
  <c r="AD73" i="11"/>
  <c r="AD74" i="11"/>
  <c r="AD75" i="11"/>
  <c r="AD76" i="11"/>
  <c r="AD77" i="11"/>
  <c r="AD78" i="11"/>
  <c r="AE78" i="11" s="1"/>
  <c r="AD79" i="11"/>
  <c r="AD80" i="11"/>
  <c r="AE80" i="11" s="1"/>
  <c r="AD81" i="11"/>
  <c r="AD82" i="11"/>
  <c r="AD83" i="11"/>
  <c r="AD84" i="11"/>
  <c r="AD85" i="11"/>
  <c r="AD86" i="11"/>
  <c r="AE86" i="11" s="1"/>
  <c r="AD87" i="11"/>
  <c r="AD88" i="11"/>
  <c r="AE88" i="11" s="1"/>
  <c r="AD89" i="11"/>
  <c r="AD90" i="11"/>
  <c r="AD91" i="11"/>
  <c r="AD92" i="11"/>
  <c r="AD93" i="11"/>
  <c r="AD94" i="11"/>
  <c r="AE94" i="11" s="1"/>
  <c r="AD95" i="11"/>
  <c r="AD96" i="11"/>
  <c r="AE96" i="11" s="1"/>
  <c r="AD97" i="11"/>
  <c r="AD98" i="11"/>
  <c r="AD99" i="11"/>
  <c r="AD100" i="11"/>
  <c r="AD101" i="11"/>
  <c r="AD102" i="11"/>
  <c r="AD103" i="11"/>
  <c r="AD104" i="11"/>
  <c r="AE104" i="11" s="1"/>
  <c r="AD105" i="11"/>
  <c r="AD106" i="11"/>
  <c r="AD107" i="11"/>
  <c r="AD108" i="11"/>
  <c r="AD109" i="11"/>
  <c r="AD110" i="11"/>
  <c r="AD111" i="11"/>
  <c r="AD112" i="11"/>
  <c r="AE112" i="11" s="1"/>
  <c r="AD113" i="11"/>
  <c r="AD114" i="11"/>
  <c r="AD115" i="11"/>
  <c r="AD116" i="11"/>
  <c r="AD117" i="11"/>
  <c r="AD118" i="11"/>
  <c r="AD119" i="11"/>
  <c r="AD120" i="11"/>
  <c r="AE120" i="11" s="1"/>
  <c r="AD121" i="11"/>
  <c r="AD122" i="11"/>
  <c r="AD123" i="11"/>
  <c r="AD124" i="11"/>
  <c r="AD125" i="11"/>
  <c r="AD126" i="11"/>
  <c r="AD127" i="11"/>
  <c r="AD128" i="11"/>
  <c r="AE128" i="11" s="1"/>
  <c r="AD129" i="11"/>
  <c r="AD130" i="11"/>
  <c r="AD131" i="11"/>
  <c r="AD132" i="11"/>
  <c r="AD133" i="11"/>
  <c r="AD134" i="11"/>
  <c r="AD135" i="11"/>
  <c r="AD136" i="11"/>
  <c r="AE136" i="11" s="1"/>
  <c r="AD137" i="11"/>
  <c r="AD138" i="11"/>
  <c r="AD139" i="11"/>
  <c r="AD140" i="11"/>
  <c r="AD141" i="11"/>
  <c r="AD142" i="11"/>
  <c r="AD143" i="11"/>
  <c r="AD144" i="11"/>
  <c r="AE144" i="11" s="1"/>
  <c r="AD145" i="11"/>
  <c r="AD146" i="11"/>
  <c r="AD147" i="11"/>
  <c r="AD148" i="11"/>
  <c r="AD149" i="11"/>
  <c r="AD150" i="11"/>
  <c r="AD151" i="11"/>
  <c r="AD152" i="11"/>
  <c r="AE152" i="11" s="1"/>
  <c r="AD153" i="11"/>
  <c r="AD154" i="11"/>
  <c r="AD155" i="11"/>
  <c r="AD156" i="11"/>
  <c r="AD157" i="11"/>
  <c r="AD158" i="11"/>
  <c r="AD159" i="11"/>
  <c r="AD160" i="11"/>
  <c r="AE160" i="11" s="1"/>
  <c r="AD161" i="11"/>
  <c r="AD162" i="11"/>
  <c r="AD163" i="11"/>
  <c r="AD164" i="11"/>
  <c r="AD165" i="11"/>
  <c r="AD166" i="11"/>
  <c r="AD167" i="11"/>
  <c r="AD168" i="11"/>
  <c r="AE168" i="11" s="1"/>
  <c r="AD169" i="11"/>
  <c r="AD170" i="11"/>
  <c r="AD171" i="11"/>
  <c r="AD172" i="11"/>
  <c r="AD173" i="11"/>
  <c r="AD174" i="11"/>
  <c r="AD175" i="11"/>
  <c r="AD176" i="11"/>
  <c r="AE176" i="11" s="1"/>
  <c r="AD177" i="11"/>
  <c r="AD178" i="11"/>
  <c r="AD179" i="11"/>
  <c r="AD180" i="11"/>
  <c r="AD181" i="11"/>
  <c r="AD182" i="11"/>
  <c r="AD183" i="11"/>
  <c r="AD184" i="11"/>
  <c r="AE184" i="11" s="1"/>
  <c r="AD185" i="11"/>
  <c r="AD186" i="11"/>
  <c r="AD187" i="11"/>
  <c r="AD188" i="11"/>
  <c r="AD189" i="11"/>
  <c r="AD190" i="11"/>
  <c r="AD191" i="11"/>
  <c r="AD192" i="11"/>
  <c r="AE192" i="11" s="1"/>
  <c r="AD193" i="11"/>
  <c r="AD194" i="11"/>
  <c r="AD195" i="11"/>
  <c r="AD196" i="11"/>
  <c r="AD197" i="11"/>
  <c r="AD198" i="11"/>
  <c r="AD199" i="11"/>
  <c r="AD200" i="11"/>
  <c r="AE200" i="11" s="1"/>
  <c r="AD201" i="11"/>
  <c r="AD202" i="11"/>
  <c r="AD203" i="11"/>
  <c r="AD204" i="11"/>
  <c r="AD205" i="11"/>
  <c r="AD206" i="11"/>
  <c r="AD207" i="11"/>
  <c r="AD208" i="11"/>
  <c r="AE208" i="11" s="1"/>
  <c r="AD209" i="11"/>
  <c r="AD210" i="11"/>
  <c r="AD211" i="11"/>
  <c r="AD212" i="11"/>
  <c r="AD213" i="11"/>
  <c r="AD214" i="11"/>
  <c r="AD215" i="11"/>
  <c r="AD216" i="11"/>
  <c r="AE216" i="11" s="1"/>
  <c r="AD217" i="11"/>
  <c r="AD218" i="11"/>
  <c r="AD219" i="11"/>
  <c r="AD220" i="11"/>
  <c r="AD221" i="11"/>
  <c r="AD222" i="11"/>
  <c r="AD223" i="11"/>
  <c r="AD224" i="11"/>
  <c r="AE224" i="11" s="1"/>
  <c r="AD225" i="11"/>
  <c r="AD226" i="11"/>
  <c r="AD227" i="11"/>
  <c r="AD228" i="11"/>
  <c r="AD229" i="11"/>
  <c r="AD230" i="11"/>
  <c r="AD231" i="11"/>
  <c r="AD232" i="11"/>
  <c r="AE232" i="11" s="1"/>
  <c r="AD233" i="11"/>
  <c r="AD234" i="11"/>
  <c r="AD235" i="11"/>
  <c r="AD236" i="11"/>
  <c r="AD237" i="11"/>
  <c r="AD238" i="11"/>
  <c r="AD239" i="11"/>
  <c r="AD240" i="11"/>
  <c r="AE240" i="11" s="1"/>
  <c r="AD241" i="11"/>
  <c r="AD242" i="11"/>
  <c r="AD243" i="11"/>
  <c r="AD244" i="11"/>
  <c r="AD245" i="11"/>
  <c r="AD246" i="11"/>
  <c r="AD247" i="11"/>
  <c r="AD248" i="11"/>
  <c r="AD249" i="11"/>
  <c r="AD250" i="11"/>
  <c r="AE250" i="11" s="1"/>
  <c r="AD251" i="11"/>
  <c r="AD252" i="11"/>
  <c r="AD253" i="11"/>
  <c r="AD254" i="11"/>
  <c r="AD255" i="11"/>
  <c r="AD256" i="11"/>
  <c r="AE256" i="11" s="1"/>
  <c r="AD257" i="11"/>
  <c r="AD258" i="11"/>
  <c r="AD259" i="11"/>
  <c r="AD260" i="11"/>
  <c r="AD261" i="11"/>
  <c r="AD262" i="11"/>
  <c r="AD263" i="11"/>
  <c r="AD264" i="11"/>
  <c r="AE264" i="11" s="1"/>
  <c r="AD265" i="11"/>
  <c r="AD266" i="11"/>
  <c r="AD267" i="11"/>
  <c r="AD268" i="11"/>
  <c r="AD269" i="11"/>
  <c r="AD270" i="11"/>
  <c r="AD271" i="11"/>
  <c r="AD272" i="11"/>
  <c r="AE272" i="11" s="1"/>
  <c r="AD273" i="11"/>
  <c r="AD274" i="11"/>
  <c r="AD275" i="11"/>
  <c r="AD276" i="11"/>
  <c r="AD277" i="11"/>
  <c r="AD278" i="11"/>
  <c r="AD279" i="11"/>
  <c r="AD280" i="11"/>
  <c r="AE280" i="11" s="1"/>
  <c r="AD281" i="11"/>
  <c r="AD282" i="11"/>
  <c r="AD283" i="11"/>
  <c r="AD284" i="11"/>
  <c r="AD285" i="11"/>
  <c r="AF285" i="11" s="1"/>
  <c r="AD286" i="11"/>
  <c r="AD287" i="11"/>
  <c r="AD288" i="11"/>
  <c r="AE288" i="11" s="1"/>
  <c r="AD289" i="11"/>
  <c r="AF289" i="11" s="1"/>
  <c r="AD290" i="11"/>
  <c r="AD291" i="11"/>
  <c r="AD292" i="11"/>
  <c r="AF292" i="11" s="1"/>
  <c r="AD293" i="11"/>
  <c r="AF293" i="11" s="1"/>
  <c r="AD294" i="11"/>
  <c r="AD295" i="11"/>
  <c r="AD296" i="11"/>
  <c r="AE296" i="11" s="1"/>
  <c r="AD297" i="11"/>
  <c r="AF297" i="11" s="1"/>
  <c r="AD298" i="11"/>
  <c r="AE298" i="11" s="1"/>
  <c r="AD299" i="11"/>
  <c r="AF299" i="11" s="1"/>
  <c r="AD300" i="11"/>
  <c r="AF300" i="11" s="1"/>
  <c r="AD301" i="11"/>
  <c r="AF301" i="11" s="1"/>
  <c r="AD302" i="11"/>
  <c r="AF302" i="11" s="1"/>
  <c r="AD303" i="11"/>
  <c r="AF303" i="11" s="1"/>
  <c r="AD304" i="11"/>
  <c r="AF304" i="11" s="1"/>
  <c r="AD305" i="11"/>
  <c r="AF305" i="11" s="1"/>
  <c r="AD306" i="11"/>
  <c r="AF306" i="11" s="1"/>
  <c r="AD307" i="11"/>
  <c r="AF307" i="11" s="1"/>
  <c r="AD308" i="11"/>
  <c r="AF308" i="11" s="1"/>
  <c r="AD309" i="11"/>
  <c r="AF309" i="11" s="1"/>
  <c r="AD310" i="11"/>
  <c r="AF310" i="11" s="1"/>
  <c r="AD311" i="11"/>
  <c r="AF311" i="11" s="1"/>
  <c r="AD312" i="11"/>
  <c r="AF312" i="11" s="1"/>
  <c r="AD313" i="11"/>
  <c r="AF313" i="11" s="1"/>
  <c r="AD314" i="11"/>
  <c r="AF314" i="11" s="1"/>
  <c r="AD315" i="11"/>
  <c r="AF315" i="11" s="1"/>
  <c r="AD316" i="11"/>
  <c r="AF316" i="11" s="1"/>
  <c r="AD317" i="11"/>
  <c r="AF317" i="11" s="1"/>
  <c r="AD318" i="11"/>
  <c r="AF318" i="11" s="1"/>
  <c r="AD319" i="11"/>
  <c r="AF319" i="11" s="1"/>
  <c r="AD320" i="11"/>
  <c r="AF320" i="11" s="1"/>
  <c r="AD321" i="11"/>
  <c r="AF321" i="11" s="1"/>
  <c r="AD322" i="11"/>
  <c r="AF322" i="11" s="1"/>
  <c r="AD323" i="11"/>
  <c r="AF323" i="11" s="1"/>
  <c r="AD324" i="11"/>
  <c r="AF324" i="11" s="1"/>
  <c r="AD325" i="11"/>
  <c r="AF325" i="11" s="1"/>
  <c r="AD326" i="11"/>
  <c r="AF326" i="11" s="1"/>
  <c r="AD327" i="11"/>
  <c r="AF327" i="11" s="1"/>
  <c r="AD328" i="11"/>
  <c r="AF328" i="11" s="1"/>
  <c r="AD329" i="11"/>
  <c r="AF329" i="11" s="1"/>
  <c r="AD330" i="11"/>
  <c r="AF330" i="11" s="1"/>
  <c r="AD331" i="11"/>
  <c r="AF331" i="11" s="1"/>
  <c r="AD332" i="11"/>
  <c r="AF332" i="11" s="1"/>
  <c r="AD333" i="11"/>
  <c r="AF333" i="11" s="1"/>
  <c r="AD334" i="11"/>
  <c r="AF334" i="11" s="1"/>
  <c r="AD335" i="11"/>
  <c r="AF335" i="11" s="1"/>
  <c r="AD336" i="11"/>
  <c r="AF336" i="11" s="1"/>
  <c r="AD337" i="11"/>
  <c r="AF337" i="11" s="1"/>
  <c r="AD338" i="11"/>
  <c r="AF338" i="11" s="1"/>
  <c r="AD339" i="11"/>
  <c r="AF339" i="11" s="1"/>
  <c r="AD340" i="11"/>
  <c r="AF340" i="11" s="1"/>
  <c r="AD341" i="11"/>
  <c r="AF341" i="11" s="1"/>
  <c r="AD342" i="11"/>
  <c r="AF342" i="11" s="1"/>
  <c r="AD343" i="11"/>
  <c r="AF343" i="11" s="1"/>
  <c r="AD344" i="11"/>
  <c r="AF344" i="11" s="1"/>
  <c r="AD345" i="11"/>
  <c r="AF345" i="11" s="1"/>
  <c r="AD346" i="11"/>
  <c r="AF346" i="11" s="1"/>
  <c r="AD347" i="11"/>
  <c r="AF347" i="11" s="1"/>
  <c r="AD348" i="11"/>
  <c r="AF348" i="11" s="1"/>
  <c r="AD349" i="11"/>
  <c r="AF349" i="11" s="1"/>
  <c r="AD350" i="11"/>
  <c r="AF350" i="11" s="1"/>
  <c r="AD351" i="11"/>
  <c r="AF351" i="11" s="1"/>
  <c r="AD352" i="11"/>
  <c r="AF352" i="11" s="1"/>
  <c r="AD353" i="11"/>
  <c r="AF353" i="11" s="1"/>
  <c r="AD354" i="11"/>
  <c r="AF354" i="11" s="1"/>
  <c r="AD355" i="11"/>
  <c r="AF355" i="11" s="1"/>
  <c r="AD356" i="11"/>
  <c r="AF356" i="11" s="1"/>
  <c r="AD357" i="11"/>
  <c r="AF357" i="11" s="1"/>
  <c r="AD358" i="11"/>
  <c r="AF358" i="11" s="1"/>
  <c r="AD359" i="11"/>
  <c r="AF359" i="11" s="1"/>
  <c r="AD360" i="11"/>
  <c r="AF360" i="11" s="1"/>
  <c r="AD361" i="11"/>
  <c r="AF361" i="11" s="1"/>
  <c r="AD362" i="11"/>
  <c r="AF362" i="11" s="1"/>
  <c r="AD363" i="11"/>
  <c r="AF363" i="11" s="1"/>
  <c r="AD364" i="11"/>
  <c r="AF364" i="11" s="1"/>
  <c r="AD365" i="11"/>
  <c r="AF365" i="11" s="1"/>
  <c r="AD366" i="11"/>
  <c r="AF366" i="11" s="1"/>
  <c r="AD367" i="11"/>
  <c r="AF367" i="11" s="1"/>
  <c r="AD368" i="11"/>
  <c r="AF368" i="11" s="1"/>
  <c r="AD369" i="11"/>
  <c r="AF369" i="11" s="1"/>
  <c r="AD370" i="11"/>
  <c r="AF370" i="11" s="1"/>
  <c r="AD371" i="11"/>
  <c r="AF371" i="11" s="1"/>
  <c r="AD372" i="11"/>
  <c r="AF372" i="11" s="1"/>
  <c r="AD373" i="11"/>
  <c r="AF373" i="11" s="1"/>
  <c r="AD374" i="11"/>
  <c r="AF374" i="11" s="1"/>
  <c r="AD375" i="11"/>
  <c r="AF375" i="11" s="1"/>
  <c r="AD376" i="11"/>
  <c r="AF376" i="11" s="1"/>
  <c r="AD377" i="11"/>
  <c r="AF377" i="11" s="1"/>
  <c r="AD378" i="11"/>
  <c r="AF378" i="11" s="1"/>
  <c r="AD379" i="11"/>
  <c r="AF379" i="11" s="1"/>
  <c r="AD380" i="11"/>
  <c r="AF380" i="11" s="1"/>
  <c r="AD381" i="11"/>
  <c r="AF381" i="11" s="1"/>
  <c r="AD382" i="11"/>
  <c r="AF382" i="11" s="1"/>
  <c r="AD383" i="11"/>
  <c r="AF383" i="11" s="1"/>
  <c r="AD384" i="11"/>
  <c r="AF384" i="11" s="1"/>
  <c r="AD385" i="11"/>
  <c r="AF385" i="11" s="1"/>
  <c r="AD386" i="11"/>
  <c r="AF386" i="11" s="1"/>
  <c r="AD387" i="11"/>
  <c r="AF387" i="11" s="1"/>
  <c r="AD388" i="11"/>
  <c r="AF388" i="11" s="1"/>
  <c r="AD389" i="11"/>
  <c r="AF389" i="11" s="1"/>
  <c r="AD390" i="11"/>
  <c r="AF390" i="11" s="1"/>
  <c r="AD391" i="11"/>
  <c r="AF391" i="11" s="1"/>
  <c r="AD392" i="11"/>
  <c r="AF392" i="11" s="1"/>
  <c r="AD393" i="11"/>
  <c r="AF393" i="11" s="1"/>
  <c r="AD394" i="11"/>
  <c r="AF394" i="11" s="1"/>
  <c r="AD395" i="11"/>
  <c r="AF395" i="11" s="1"/>
  <c r="AD396" i="11"/>
  <c r="AF396" i="11" s="1"/>
  <c r="AD397" i="11"/>
  <c r="AF397" i="11" s="1"/>
  <c r="AD398" i="11"/>
  <c r="AF398" i="11" s="1"/>
  <c r="AD399" i="11"/>
  <c r="AF399" i="11" s="1"/>
  <c r="AD400" i="11"/>
  <c r="AF400" i="11" s="1"/>
  <c r="AD401" i="11"/>
  <c r="AF401" i="11" s="1"/>
  <c r="AD402" i="11"/>
  <c r="AF402" i="11" s="1"/>
  <c r="AD403" i="11"/>
  <c r="AF403" i="11" s="1"/>
  <c r="AD404" i="11"/>
  <c r="AF404" i="11" s="1"/>
  <c r="AD405" i="11"/>
  <c r="AF405" i="11" s="1"/>
  <c r="AD406" i="11"/>
  <c r="AF406" i="11" s="1"/>
  <c r="AD407" i="11"/>
  <c r="AF407" i="11" s="1"/>
  <c r="AD408" i="11"/>
  <c r="AF408" i="11" s="1"/>
  <c r="AD409" i="11"/>
  <c r="AF409" i="11" s="1"/>
  <c r="AD410" i="11"/>
  <c r="AF410" i="11" s="1"/>
  <c r="AD411" i="11"/>
  <c r="AF411" i="11" s="1"/>
  <c r="AD412" i="11"/>
  <c r="AF412" i="11" s="1"/>
  <c r="AD413" i="11"/>
  <c r="AF413" i="11" s="1"/>
  <c r="AD414" i="11"/>
  <c r="AF414" i="11" s="1"/>
  <c r="AD415" i="11"/>
  <c r="AF415" i="11" s="1"/>
  <c r="AD416" i="11"/>
  <c r="AF416" i="11" s="1"/>
  <c r="AD417" i="11"/>
  <c r="AF417" i="11" s="1"/>
  <c r="AD418" i="11"/>
  <c r="AF418" i="11" s="1"/>
  <c r="AD419" i="11"/>
  <c r="AF419" i="11" s="1"/>
  <c r="AD420" i="11"/>
  <c r="AF420" i="11" s="1"/>
  <c r="AD20" i="11"/>
  <c r="AF20" i="11" s="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45" i="11"/>
  <c r="AA46" i="11"/>
  <c r="AA47" i="11"/>
  <c r="AA48" i="11"/>
  <c r="AA49" i="11"/>
  <c r="AA50" i="11"/>
  <c r="AA51" i="11"/>
  <c r="AA52" i="11"/>
  <c r="AA53" i="11"/>
  <c r="AA54" i="11"/>
  <c r="AA55" i="11"/>
  <c r="AA56" i="11"/>
  <c r="AA57" i="11"/>
  <c r="AA58" i="11"/>
  <c r="AA59" i="11"/>
  <c r="AA60" i="11"/>
  <c r="AA61" i="11"/>
  <c r="AA62" i="11"/>
  <c r="AA63" i="11"/>
  <c r="Z21" i="11"/>
  <c r="Z22" i="11"/>
  <c r="Z23" i="11"/>
  <c r="Z24" i="11"/>
  <c r="Z25" i="11"/>
  <c r="Z26" i="11"/>
  <c r="Z27" i="11"/>
  <c r="Z28" i="11"/>
  <c r="Z29" i="11"/>
  <c r="Z30" i="11"/>
  <c r="Z31" i="11"/>
  <c r="Z32" i="11"/>
  <c r="Z33" i="11"/>
  <c r="Z34" i="11"/>
  <c r="AB34" i="11" s="1"/>
  <c r="Z35" i="11"/>
  <c r="Z36" i="11"/>
  <c r="AB36" i="11" s="1"/>
  <c r="Z37" i="11"/>
  <c r="Z38" i="11"/>
  <c r="Z39" i="11"/>
  <c r="Z40" i="11"/>
  <c r="Z41" i="11"/>
  <c r="Z42" i="11"/>
  <c r="AB42" i="11" s="1"/>
  <c r="Z43" i="11"/>
  <c r="Z44" i="11"/>
  <c r="Z45" i="11"/>
  <c r="Z46" i="11"/>
  <c r="Z47" i="11"/>
  <c r="Z48" i="11"/>
  <c r="Z49" i="11"/>
  <c r="Z50" i="11"/>
  <c r="AB50" i="11" s="1"/>
  <c r="Z51" i="11"/>
  <c r="Z52" i="11"/>
  <c r="Z53" i="11"/>
  <c r="Z54" i="11"/>
  <c r="Z55" i="11"/>
  <c r="AB55" i="11" s="1"/>
  <c r="Z56" i="11"/>
  <c r="Z57" i="11"/>
  <c r="Z58" i="11"/>
  <c r="Z59" i="11"/>
  <c r="Z60" i="11"/>
  <c r="Z61" i="11"/>
  <c r="Z62" i="11"/>
  <c r="Z63" i="11"/>
  <c r="Z64" i="11"/>
  <c r="Z65" i="11"/>
  <c r="Z66" i="11"/>
  <c r="AA66" i="11" s="1"/>
  <c r="Z67" i="11"/>
  <c r="Z68" i="11"/>
  <c r="AA68" i="11" s="1"/>
  <c r="Z69" i="11"/>
  <c r="Z70" i="11"/>
  <c r="Z71" i="11"/>
  <c r="Z72" i="11"/>
  <c r="AB72" i="11" s="1"/>
  <c r="Z73" i="11"/>
  <c r="Z74" i="11"/>
  <c r="AA74" i="11" s="1"/>
  <c r="Z75" i="11"/>
  <c r="Z76" i="11"/>
  <c r="AA76" i="11" s="1"/>
  <c r="Z77" i="11"/>
  <c r="AB77" i="11" s="1"/>
  <c r="Z78" i="11"/>
  <c r="AB78" i="11" s="1"/>
  <c r="Z79" i="11"/>
  <c r="Z80" i="11"/>
  <c r="Z81" i="11"/>
  <c r="Z82" i="11"/>
  <c r="AA82" i="11" s="1"/>
  <c r="Z83" i="11"/>
  <c r="AB83" i="11" s="1"/>
  <c r="Z84" i="11"/>
  <c r="AB84" i="11" s="1"/>
  <c r="Z85" i="11"/>
  <c r="Z86" i="11"/>
  <c r="AB86" i="11" s="1"/>
  <c r="Z87" i="11"/>
  <c r="AB87" i="11" s="1"/>
  <c r="Z88" i="11"/>
  <c r="Z89" i="11"/>
  <c r="Z90" i="11"/>
  <c r="AA90" i="11" s="1"/>
  <c r="Z91" i="11"/>
  <c r="AB91" i="11" s="1"/>
  <c r="Z92" i="11"/>
  <c r="AA92" i="11" s="1"/>
  <c r="Z93" i="11"/>
  <c r="AB93" i="11" s="1"/>
  <c r="Z94" i="11"/>
  <c r="AB94" i="11" s="1"/>
  <c r="Z95" i="11"/>
  <c r="Z96" i="11"/>
  <c r="Z97" i="11"/>
  <c r="Z98" i="11"/>
  <c r="AA98" i="11" s="1"/>
  <c r="Z99" i="11"/>
  <c r="Z100" i="11"/>
  <c r="AA100" i="11" s="1"/>
  <c r="Z101" i="11"/>
  <c r="Z102" i="11"/>
  <c r="Z103" i="11"/>
  <c r="Z104" i="11"/>
  <c r="Z105" i="11"/>
  <c r="Z106" i="11"/>
  <c r="AA106" i="11" s="1"/>
  <c r="Z107" i="11"/>
  <c r="Z108" i="11"/>
  <c r="AA108" i="11" s="1"/>
  <c r="Z109" i="11"/>
  <c r="AB109" i="11" s="1"/>
  <c r="Z110" i="11"/>
  <c r="AB110" i="11" s="1"/>
  <c r="Z111" i="11"/>
  <c r="Z112" i="11"/>
  <c r="Z113" i="11"/>
  <c r="Z114" i="11"/>
  <c r="AA114" i="11" s="1"/>
  <c r="Z115" i="11"/>
  <c r="AB115" i="11" s="1"/>
  <c r="Z116" i="11"/>
  <c r="AB116" i="11" s="1"/>
  <c r="Z117" i="11"/>
  <c r="Z118" i="11"/>
  <c r="AB118" i="11" s="1"/>
  <c r="Z119" i="11"/>
  <c r="AB119" i="11" s="1"/>
  <c r="Z120" i="11"/>
  <c r="Z121" i="11"/>
  <c r="Z122" i="11"/>
  <c r="AA122" i="11" s="1"/>
  <c r="Z123" i="11"/>
  <c r="AB123" i="11" s="1"/>
  <c r="Z124" i="11"/>
  <c r="AA124" i="11" s="1"/>
  <c r="Z125" i="11"/>
  <c r="AB125" i="11" s="1"/>
  <c r="Z126" i="11"/>
  <c r="AB126" i="11" s="1"/>
  <c r="Z127" i="11"/>
  <c r="Z128" i="11"/>
  <c r="Z129" i="11"/>
  <c r="Z130" i="11"/>
  <c r="AA130" i="11" s="1"/>
  <c r="Z131" i="11"/>
  <c r="Z132" i="11"/>
  <c r="AA132" i="11" s="1"/>
  <c r="Z133" i="11"/>
  <c r="Z134" i="11"/>
  <c r="Z135" i="11"/>
  <c r="Z136" i="11"/>
  <c r="Z137" i="11"/>
  <c r="Z138" i="11"/>
  <c r="AA138" i="11" s="1"/>
  <c r="Z139" i="11"/>
  <c r="Z140" i="11"/>
  <c r="AA140" i="11" s="1"/>
  <c r="Z141" i="11"/>
  <c r="AB141" i="11" s="1"/>
  <c r="Z142" i="11"/>
  <c r="AB142" i="11" s="1"/>
  <c r="Z143" i="11"/>
  <c r="Z144" i="11"/>
  <c r="Z145" i="11"/>
  <c r="Z146" i="11"/>
  <c r="AA146" i="11" s="1"/>
  <c r="Z147" i="11"/>
  <c r="AB147" i="11" s="1"/>
  <c r="Z148" i="11"/>
  <c r="AB148" i="11" s="1"/>
  <c r="Z149" i="11"/>
  <c r="Z150" i="11"/>
  <c r="AB150" i="11" s="1"/>
  <c r="Z151" i="11"/>
  <c r="AB151" i="11" s="1"/>
  <c r="Z152" i="11"/>
  <c r="AB152" i="11" s="1"/>
  <c r="Z153" i="11"/>
  <c r="Z154" i="11"/>
  <c r="AA154" i="11" s="1"/>
  <c r="Z155" i="11"/>
  <c r="AB155" i="11" s="1"/>
  <c r="Z156" i="11"/>
  <c r="AA156" i="11" s="1"/>
  <c r="Z157" i="11"/>
  <c r="AB157" i="11" s="1"/>
  <c r="Z158" i="11"/>
  <c r="AB158" i="11" s="1"/>
  <c r="Z159" i="11"/>
  <c r="Z160" i="11"/>
  <c r="Z161" i="11"/>
  <c r="Z162" i="11"/>
  <c r="AA162" i="11" s="1"/>
  <c r="Z163" i="11"/>
  <c r="AB163" i="11" s="1"/>
  <c r="Z164" i="11"/>
  <c r="AA164" i="11" s="1"/>
  <c r="Z165" i="11"/>
  <c r="Z166" i="11"/>
  <c r="Z167" i="11"/>
  <c r="Z168" i="11"/>
  <c r="Z169" i="11"/>
  <c r="Z170" i="11"/>
  <c r="AA170" i="11" s="1"/>
  <c r="Z171" i="11"/>
  <c r="Z172" i="11"/>
  <c r="AA172" i="11" s="1"/>
  <c r="Z173" i="11"/>
  <c r="AB173" i="11" s="1"/>
  <c r="Z174" i="11"/>
  <c r="AA174" i="11" s="1"/>
  <c r="Z175" i="11"/>
  <c r="Z176" i="11"/>
  <c r="Z177" i="11"/>
  <c r="Z178" i="11"/>
  <c r="AA178" i="11" s="1"/>
  <c r="Z179" i="11"/>
  <c r="AB179" i="11" s="1"/>
  <c r="Z180" i="11"/>
  <c r="Z181" i="11"/>
  <c r="Z182" i="11"/>
  <c r="AA182" i="11" s="1"/>
  <c r="Z183" i="11"/>
  <c r="AB183" i="11" s="1"/>
  <c r="Z184" i="11"/>
  <c r="AB184" i="11" s="1"/>
  <c r="Z185" i="11"/>
  <c r="Z186" i="11"/>
  <c r="AA186" i="11" s="1"/>
  <c r="AC186" i="11" s="1"/>
  <c r="Z187" i="11"/>
  <c r="AB187" i="11" s="1"/>
  <c r="Z188" i="11"/>
  <c r="AA188" i="11" s="1"/>
  <c r="Z189" i="11"/>
  <c r="AB189" i="11" s="1"/>
  <c r="Z190" i="11"/>
  <c r="AA190" i="11" s="1"/>
  <c r="Z191" i="11"/>
  <c r="Z192" i="11"/>
  <c r="Z193" i="11"/>
  <c r="Z194" i="11"/>
  <c r="Z195" i="11"/>
  <c r="Z196" i="11"/>
  <c r="AA196" i="11" s="1"/>
  <c r="Z197" i="11"/>
  <c r="Z198" i="11"/>
  <c r="Z199" i="11"/>
  <c r="Z200" i="11"/>
  <c r="Z201" i="11"/>
  <c r="Z202" i="11"/>
  <c r="Z203" i="11"/>
  <c r="Z204" i="11"/>
  <c r="AA204" i="11" s="1"/>
  <c r="Z205" i="11"/>
  <c r="AB205" i="11" s="1"/>
  <c r="Z206" i="11"/>
  <c r="AA206" i="11" s="1"/>
  <c r="Z207" i="11"/>
  <c r="Z208" i="11"/>
  <c r="Z209" i="11"/>
  <c r="Z210" i="11"/>
  <c r="Z211" i="11"/>
  <c r="AB211" i="11" s="1"/>
  <c r="Z212" i="11"/>
  <c r="AA212" i="11" s="1"/>
  <c r="Z213" i="11"/>
  <c r="Z214" i="11"/>
  <c r="AA214" i="11" s="1"/>
  <c r="Z215" i="11"/>
  <c r="AB215" i="11" s="1"/>
  <c r="Z216" i="11"/>
  <c r="AB216" i="11" s="1"/>
  <c r="Z217" i="11"/>
  <c r="Z218" i="11"/>
  <c r="Z219" i="11"/>
  <c r="AB219" i="11" s="1"/>
  <c r="Z220" i="11"/>
  <c r="Z221" i="11"/>
  <c r="AB221" i="11" s="1"/>
  <c r="Z222" i="11"/>
  <c r="AB222" i="11" s="1"/>
  <c r="Z223" i="11"/>
  <c r="Z224" i="11"/>
  <c r="Z225" i="11"/>
  <c r="Z226" i="11"/>
  <c r="Z227" i="11"/>
  <c r="Z228" i="11"/>
  <c r="AA228" i="11" s="1"/>
  <c r="Z229" i="11"/>
  <c r="Z230" i="11"/>
  <c r="AA230" i="11" s="1"/>
  <c r="Z231" i="11"/>
  <c r="Z232" i="11"/>
  <c r="Z233" i="11"/>
  <c r="Z234" i="11"/>
  <c r="Z235" i="11"/>
  <c r="Z236" i="11"/>
  <c r="AA236" i="11" s="1"/>
  <c r="Z237" i="11"/>
  <c r="AB237" i="11" s="1"/>
  <c r="Z238" i="11"/>
  <c r="AA238" i="11" s="1"/>
  <c r="Z239" i="11"/>
  <c r="Z240" i="11"/>
  <c r="AB240" i="11" s="1"/>
  <c r="Z241" i="11"/>
  <c r="Z242" i="11"/>
  <c r="Z243" i="11"/>
  <c r="AB243" i="11" s="1"/>
  <c r="Z244" i="11"/>
  <c r="AB244" i="11" s="1"/>
  <c r="Z245" i="11"/>
  <c r="Z246" i="11"/>
  <c r="AA246" i="11" s="1"/>
  <c r="Z247" i="11"/>
  <c r="AB247" i="11" s="1"/>
  <c r="Z248" i="11"/>
  <c r="Z249" i="11"/>
  <c r="Z250" i="11"/>
  <c r="Z251" i="11"/>
  <c r="AB251" i="11" s="1"/>
  <c r="Z252" i="11"/>
  <c r="AA252" i="11" s="1"/>
  <c r="Z253" i="11"/>
  <c r="AB253" i="11" s="1"/>
  <c r="Z254" i="11"/>
  <c r="AA254" i="11" s="1"/>
  <c r="Z255" i="11"/>
  <c r="Z256" i="11"/>
  <c r="Z257" i="11"/>
  <c r="Z258" i="11"/>
  <c r="Z259" i="11"/>
  <c r="Z260" i="11"/>
  <c r="AA260" i="11" s="1"/>
  <c r="Z261" i="11"/>
  <c r="Z262" i="11"/>
  <c r="Z263" i="11"/>
  <c r="Z264" i="11"/>
  <c r="AB264" i="11" s="1"/>
  <c r="Z265" i="11"/>
  <c r="Z266" i="11"/>
  <c r="Z267" i="11"/>
  <c r="AB267" i="11" s="1"/>
  <c r="Z268" i="11"/>
  <c r="AA268" i="11" s="1"/>
  <c r="Z269" i="11"/>
  <c r="AA269" i="11" s="1"/>
  <c r="Z270" i="11"/>
  <c r="AA270" i="11" s="1"/>
  <c r="Z271" i="11"/>
  <c r="Z272" i="11"/>
  <c r="AB272" i="11" s="1"/>
  <c r="Z273" i="11"/>
  <c r="Z274" i="11"/>
  <c r="Z275" i="11"/>
  <c r="AA275" i="11" s="1"/>
  <c r="Z276" i="11"/>
  <c r="AA276" i="11" s="1"/>
  <c r="Z277" i="11"/>
  <c r="AA277" i="11" s="1"/>
  <c r="Z278" i="11"/>
  <c r="AA278" i="11" s="1"/>
  <c r="Z279" i="11"/>
  <c r="AB279" i="11" s="1"/>
  <c r="Z280" i="11"/>
  <c r="Z281" i="11"/>
  <c r="Z282" i="11"/>
  <c r="Z283" i="11"/>
  <c r="Z284" i="11"/>
  <c r="AB284" i="11" s="1"/>
  <c r="Z285" i="11"/>
  <c r="AB285" i="11" s="1"/>
  <c r="Z286" i="11"/>
  <c r="AB286" i="11" s="1"/>
  <c r="Z287" i="11"/>
  <c r="Z288" i="11"/>
  <c r="Z289" i="11"/>
  <c r="Z290" i="11"/>
  <c r="Z291" i="11"/>
  <c r="AA291" i="11" s="1"/>
  <c r="Z292" i="11"/>
  <c r="AA292" i="11" s="1"/>
  <c r="Z293" i="11"/>
  <c r="Z294" i="11"/>
  <c r="AA294" i="11" s="1"/>
  <c r="Z295" i="11"/>
  <c r="Z296" i="11"/>
  <c r="AB296" i="11" s="1"/>
  <c r="Z297" i="11"/>
  <c r="Z298" i="11"/>
  <c r="Z299" i="11"/>
  <c r="Z300" i="11"/>
  <c r="AA300" i="11" s="1"/>
  <c r="Z301" i="11"/>
  <c r="AA301" i="11" s="1"/>
  <c r="Z302" i="11"/>
  <c r="AA302" i="11" s="1"/>
  <c r="Z303" i="11"/>
  <c r="Z304" i="11"/>
  <c r="AB304" i="11" s="1"/>
  <c r="Z305" i="11"/>
  <c r="Z306" i="11"/>
  <c r="Z307" i="11"/>
  <c r="AA307" i="11" s="1"/>
  <c r="Z308" i="11"/>
  <c r="AA308" i="11" s="1"/>
  <c r="Z309" i="11"/>
  <c r="AA309" i="11" s="1"/>
  <c r="Z310" i="11"/>
  <c r="AA310" i="11" s="1"/>
  <c r="Z311" i="11"/>
  <c r="AB311" i="11" s="1"/>
  <c r="Z312" i="11"/>
  <c r="AA312" i="11" s="1"/>
  <c r="Z313" i="11"/>
  <c r="Z314" i="11"/>
  <c r="Z315" i="11"/>
  <c r="Z316" i="11"/>
  <c r="AA316" i="11" s="1"/>
  <c r="Z317" i="11"/>
  <c r="AB317" i="11" s="1"/>
  <c r="Z318" i="11"/>
  <c r="AA318" i="11" s="1"/>
  <c r="Z319" i="11"/>
  <c r="Z320" i="11"/>
  <c r="Z321" i="11"/>
  <c r="Z322" i="11"/>
  <c r="Z323" i="11"/>
  <c r="AA323" i="11" s="1"/>
  <c r="Z324" i="11"/>
  <c r="AA324" i="11" s="1"/>
  <c r="Z325" i="11"/>
  <c r="Z326" i="11"/>
  <c r="AA326" i="11" s="1"/>
  <c r="Z327" i="11"/>
  <c r="Z328" i="11"/>
  <c r="AA328" i="11" s="1"/>
  <c r="Z329" i="11"/>
  <c r="Z330" i="11"/>
  <c r="Z331" i="11"/>
  <c r="Z332" i="11"/>
  <c r="AA332" i="11" s="1"/>
  <c r="Z333" i="11"/>
  <c r="AB333" i="11" s="1"/>
  <c r="Z334" i="11"/>
  <c r="AA334" i="11" s="1"/>
  <c r="Z335" i="11"/>
  <c r="Z336" i="11"/>
  <c r="AB336" i="11" s="1"/>
  <c r="Z337" i="11"/>
  <c r="Z338" i="11"/>
  <c r="Z339" i="11"/>
  <c r="AB339" i="11" s="1"/>
  <c r="Z340" i="11"/>
  <c r="AA340" i="11" s="1"/>
  <c r="Z341" i="11"/>
  <c r="AB341" i="11" s="1"/>
  <c r="Z342" i="11"/>
  <c r="AA342" i="11" s="1"/>
  <c r="Z343" i="11"/>
  <c r="AA343" i="11" s="1"/>
  <c r="Z344" i="11"/>
  <c r="AA344" i="11" s="1"/>
  <c r="Z345" i="11"/>
  <c r="Z346" i="11"/>
  <c r="Z347" i="11"/>
  <c r="Z348" i="11"/>
  <c r="AA348" i="11" s="1"/>
  <c r="Z349" i="11"/>
  <c r="AA349" i="11" s="1"/>
  <c r="AC349" i="11" s="1"/>
  <c r="Z350" i="11"/>
  <c r="AA350" i="11" s="1"/>
  <c r="Z351" i="11"/>
  <c r="AA351" i="11" s="1"/>
  <c r="Z352" i="11"/>
  <c r="AA352" i="11" s="1"/>
  <c r="Z353" i="11"/>
  <c r="Z354" i="11"/>
  <c r="Z355" i="11"/>
  <c r="AB355" i="11" s="1"/>
  <c r="Z356" i="11"/>
  <c r="AA356" i="11" s="1"/>
  <c r="Z357" i="11"/>
  <c r="AA357" i="11" s="1"/>
  <c r="Z358" i="11"/>
  <c r="AA358" i="11" s="1"/>
  <c r="Z359" i="11"/>
  <c r="AA359" i="11" s="1"/>
  <c r="Z360" i="11"/>
  <c r="AA360" i="11" s="1"/>
  <c r="Z361" i="11"/>
  <c r="Z362" i="11"/>
  <c r="Z363" i="11"/>
  <c r="Z364" i="11"/>
  <c r="AA364" i="11" s="1"/>
  <c r="Z365" i="11"/>
  <c r="AB365" i="11" s="1"/>
  <c r="Z366" i="11"/>
  <c r="AA366" i="11" s="1"/>
  <c r="Z367" i="11"/>
  <c r="AA367" i="11" s="1"/>
  <c r="Z368" i="11"/>
  <c r="AA368" i="11" s="1"/>
  <c r="Z369" i="11"/>
  <c r="Z370" i="11"/>
  <c r="Z371" i="11"/>
  <c r="AB371" i="11" s="1"/>
  <c r="Z372" i="11"/>
  <c r="AA372" i="11" s="1"/>
  <c r="Z373" i="11"/>
  <c r="AB373" i="11" s="1"/>
  <c r="Z374" i="11"/>
  <c r="AA374" i="11" s="1"/>
  <c r="Z375" i="11"/>
  <c r="AA375" i="11" s="1"/>
  <c r="Z376" i="11"/>
  <c r="AA376" i="11" s="1"/>
  <c r="Z377" i="11"/>
  <c r="Z378" i="11"/>
  <c r="Z379" i="11"/>
  <c r="Z380" i="11"/>
  <c r="AA380" i="11" s="1"/>
  <c r="Z381" i="11"/>
  <c r="AB381" i="11" s="1"/>
  <c r="Z382" i="11"/>
  <c r="AA382" i="11" s="1"/>
  <c r="Z383" i="11"/>
  <c r="AA383" i="11" s="1"/>
  <c r="Z384" i="11"/>
  <c r="AA384" i="11" s="1"/>
  <c r="Z385" i="11"/>
  <c r="Z386" i="11"/>
  <c r="Z387" i="11"/>
  <c r="AB387" i="11" s="1"/>
  <c r="Z388" i="11"/>
  <c r="AA388" i="11" s="1"/>
  <c r="Z389" i="11"/>
  <c r="AA389" i="11" s="1"/>
  <c r="Z390" i="11"/>
  <c r="AA390" i="11" s="1"/>
  <c r="Z391" i="11"/>
  <c r="AA391" i="11" s="1"/>
  <c r="Z392" i="11"/>
  <c r="AA392" i="11" s="1"/>
  <c r="Z393" i="11"/>
  <c r="Z394" i="11"/>
  <c r="Z395" i="11"/>
  <c r="Z396" i="11"/>
  <c r="AA396" i="11" s="1"/>
  <c r="Z397" i="11"/>
  <c r="AA397" i="11" s="1"/>
  <c r="Z398" i="11"/>
  <c r="AA398" i="11" s="1"/>
  <c r="Z399" i="11"/>
  <c r="AA399" i="11" s="1"/>
  <c r="Z400" i="11"/>
  <c r="AA400" i="11" s="1"/>
  <c r="Z401" i="11"/>
  <c r="Z402" i="11"/>
  <c r="Z403" i="11"/>
  <c r="AA403" i="11" s="1"/>
  <c r="Z404" i="11"/>
  <c r="AA404" i="11" s="1"/>
  <c r="Z405" i="11"/>
  <c r="AA405" i="11" s="1"/>
  <c r="AC405" i="11" s="1"/>
  <c r="Z406" i="11"/>
  <c r="AA406" i="11" s="1"/>
  <c r="Z407" i="11"/>
  <c r="AA407" i="11" s="1"/>
  <c r="Z408" i="11"/>
  <c r="AA408" i="11" s="1"/>
  <c r="Z409" i="11"/>
  <c r="Z410" i="11"/>
  <c r="Z411" i="11"/>
  <c r="AB411" i="11" s="1"/>
  <c r="Z412" i="11"/>
  <c r="AA412" i="11" s="1"/>
  <c r="Z413" i="11"/>
  <c r="AA413" i="11" s="1"/>
  <c r="AC413" i="11" s="1"/>
  <c r="Z414" i="11"/>
  <c r="AA414" i="11" s="1"/>
  <c r="Z415" i="11"/>
  <c r="AA415" i="11" s="1"/>
  <c r="Z416" i="11"/>
  <c r="AA416" i="11" s="1"/>
  <c r="Z417" i="11"/>
  <c r="Z418" i="11"/>
  <c r="Z419" i="11"/>
  <c r="Z420" i="11"/>
  <c r="AA420" i="11" s="1"/>
  <c r="AK20" i="11" l="1"/>
  <c r="AJ20" i="11"/>
  <c r="AC20" i="11"/>
  <c r="AC62" i="11"/>
  <c r="AC54" i="11"/>
  <c r="AC46" i="11"/>
  <c r="AC38" i="11"/>
  <c r="AC30" i="11"/>
  <c r="AC22" i="11"/>
  <c r="AC61" i="11"/>
  <c r="AC53" i="11"/>
  <c r="AC45" i="11"/>
  <c r="AC37" i="11"/>
  <c r="AI60" i="11"/>
  <c r="AC29" i="11"/>
  <c r="AC21" i="11"/>
  <c r="AC56" i="11"/>
  <c r="AC48" i="11"/>
  <c r="AC40" i="11"/>
  <c r="AC32" i="11"/>
  <c r="AC24" i="11"/>
  <c r="AC60" i="11"/>
  <c r="AC52" i="11"/>
  <c r="AC44" i="11"/>
  <c r="AC28" i="11"/>
  <c r="AC59" i="11"/>
  <c r="AC51" i="11"/>
  <c r="AC43" i="11"/>
  <c r="AC35" i="11"/>
  <c r="AC27" i="11"/>
  <c r="AC58" i="11"/>
  <c r="AC26" i="11"/>
  <c r="AC33" i="11"/>
  <c r="AC25" i="11"/>
  <c r="AK59" i="11"/>
  <c r="AK51" i="11"/>
  <c r="AK43" i="11"/>
  <c r="AK35" i="11"/>
  <c r="AK27" i="11"/>
  <c r="AC106" i="11"/>
  <c r="AC82" i="11"/>
  <c r="AB414" i="11"/>
  <c r="AB366" i="11"/>
  <c r="AA365" i="11"/>
  <c r="AC365" i="11" s="1"/>
  <c r="AC415" i="11"/>
  <c r="AB269" i="11"/>
  <c r="AC367" i="11"/>
  <c r="AB214" i="11"/>
  <c r="AC310" i="11"/>
  <c r="AC170" i="11"/>
  <c r="AB407" i="11"/>
  <c r="AB310" i="11"/>
  <c r="AB254" i="11"/>
  <c r="AB206" i="11"/>
  <c r="AB54" i="11"/>
  <c r="AC414" i="11"/>
  <c r="AC359" i="11"/>
  <c r="AC294" i="11"/>
  <c r="AC162" i="11"/>
  <c r="AC74" i="11"/>
  <c r="AA341" i="11"/>
  <c r="AC341" i="11" s="1"/>
  <c r="AB406" i="11"/>
  <c r="AB350" i="11"/>
  <c r="AB302" i="11"/>
  <c r="AB46" i="11"/>
  <c r="AC399" i="11"/>
  <c r="AC357" i="11"/>
  <c r="AC270" i="11"/>
  <c r="AC146" i="11"/>
  <c r="AC66" i="11"/>
  <c r="AA333" i="11"/>
  <c r="AC333" i="11" s="1"/>
  <c r="AC57" i="11"/>
  <c r="AC49" i="11"/>
  <c r="AC41" i="11"/>
  <c r="AB398" i="11"/>
  <c r="AB343" i="11"/>
  <c r="AB301" i="11"/>
  <c r="AB246" i="11"/>
  <c r="AB190" i="11"/>
  <c r="AB45" i="11"/>
  <c r="AC391" i="11"/>
  <c r="AC351" i="11"/>
  <c r="AC254" i="11"/>
  <c r="AC138" i="11"/>
  <c r="AC50" i="11"/>
  <c r="AA317" i="11"/>
  <c r="AC317" i="11" s="1"/>
  <c r="AB397" i="11"/>
  <c r="AB342" i="11"/>
  <c r="AB238" i="11"/>
  <c r="AB30" i="11"/>
  <c r="AC389" i="11"/>
  <c r="AC350" i="11"/>
  <c r="AC238" i="11"/>
  <c r="AC130" i="11"/>
  <c r="AC42" i="11"/>
  <c r="AC63" i="11"/>
  <c r="AC55" i="11"/>
  <c r="AC47" i="11"/>
  <c r="AC39" i="11"/>
  <c r="AC31" i="11"/>
  <c r="AC23" i="11"/>
  <c r="AB382" i="11"/>
  <c r="AB334" i="11"/>
  <c r="AB182" i="11"/>
  <c r="AB23" i="11"/>
  <c r="AC383" i="11"/>
  <c r="AC206" i="11"/>
  <c r="AC114" i="11"/>
  <c r="AC34" i="11"/>
  <c r="AA285" i="11"/>
  <c r="AC285" i="11" s="1"/>
  <c r="AB375" i="11"/>
  <c r="AB278" i="11"/>
  <c r="AB174" i="11"/>
  <c r="AB22" i="11"/>
  <c r="AC382" i="11"/>
  <c r="AC334" i="11"/>
  <c r="AC182" i="11"/>
  <c r="AB374" i="11"/>
  <c r="AB318" i="11"/>
  <c r="AB270" i="11"/>
  <c r="AB62" i="11"/>
  <c r="AC318" i="11"/>
  <c r="AC174" i="11"/>
  <c r="AC98" i="11"/>
  <c r="AA381" i="11"/>
  <c r="AC381" i="11" s="1"/>
  <c r="AA253" i="11"/>
  <c r="AC253" i="11" s="1"/>
  <c r="AJ419" i="11"/>
  <c r="AI419" i="11"/>
  <c r="AK419" i="11" s="1"/>
  <c r="AJ395" i="11"/>
  <c r="AI395" i="11"/>
  <c r="AK395" i="11" s="1"/>
  <c r="AJ323" i="11"/>
  <c r="AI323" i="11"/>
  <c r="AK323" i="11" s="1"/>
  <c r="AJ418" i="11"/>
  <c r="AI418" i="11"/>
  <c r="AK418" i="11" s="1"/>
  <c r="AJ402" i="11"/>
  <c r="AI402" i="11"/>
  <c r="AK402" i="11" s="1"/>
  <c r="AJ378" i="11"/>
  <c r="AI378" i="11"/>
  <c r="AK378" i="11" s="1"/>
  <c r="AJ362" i="11"/>
  <c r="AI362" i="11"/>
  <c r="AK362" i="11" s="1"/>
  <c r="AJ346" i="11"/>
  <c r="AI346" i="11"/>
  <c r="AK346" i="11" s="1"/>
  <c r="AJ266" i="11"/>
  <c r="AI266" i="11"/>
  <c r="AK266" i="11" s="1"/>
  <c r="AJ417" i="11"/>
  <c r="AI417" i="11"/>
  <c r="AK417" i="11" s="1"/>
  <c r="AJ409" i="11"/>
  <c r="AI409" i="11"/>
  <c r="AK409" i="11" s="1"/>
  <c r="AJ401" i="11"/>
  <c r="AI401" i="11"/>
  <c r="AK401" i="11" s="1"/>
  <c r="AJ393" i="11"/>
  <c r="AI393" i="11"/>
  <c r="AK393" i="11" s="1"/>
  <c r="AJ385" i="11"/>
  <c r="AI385" i="11"/>
  <c r="AK385" i="11" s="1"/>
  <c r="AJ377" i="11"/>
  <c r="AI377" i="11"/>
  <c r="AK377" i="11" s="1"/>
  <c r="AJ369" i="11"/>
  <c r="AI369" i="11"/>
  <c r="AK369" i="11" s="1"/>
  <c r="AJ361" i="11"/>
  <c r="AI361" i="11"/>
  <c r="AK361" i="11" s="1"/>
  <c r="AJ353" i="11"/>
  <c r="AI353" i="11"/>
  <c r="AK353" i="11" s="1"/>
  <c r="AJ345" i="11"/>
  <c r="AI345" i="11"/>
  <c r="AK345" i="11" s="1"/>
  <c r="AJ329" i="11"/>
  <c r="AI329" i="11"/>
  <c r="AK329" i="11" s="1"/>
  <c r="AJ321" i="11"/>
  <c r="AI321" i="11"/>
  <c r="AK321" i="11" s="1"/>
  <c r="AJ313" i="11"/>
  <c r="AI313" i="11"/>
  <c r="AK313" i="11" s="1"/>
  <c r="AJ305" i="11"/>
  <c r="AI305" i="11"/>
  <c r="AK305" i="11" s="1"/>
  <c r="AJ297" i="11"/>
  <c r="AI297" i="11"/>
  <c r="AK297" i="11" s="1"/>
  <c r="AI289" i="11"/>
  <c r="AK289" i="11" s="1"/>
  <c r="AJ289" i="11"/>
  <c r="AJ281" i="11"/>
  <c r="AI281" i="11"/>
  <c r="AK281" i="11" s="1"/>
  <c r="AJ273" i="11"/>
  <c r="AI273" i="11"/>
  <c r="AK273" i="11" s="1"/>
  <c r="AJ265" i="11"/>
  <c r="AI265" i="11"/>
  <c r="AK265" i="11" s="1"/>
  <c r="AJ257" i="11"/>
  <c r="AI257" i="11"/>
  <c r="AK257" i="11" s="1"/>
  <c r="AJ249" i="11"/>
  <c r="AI249" i="11"/>
  <c r="AK249" i="11" s="1"/>
  <c r="AJ241" i="11"/>
  <c r="AI241" i="11"/>
  <c r="AK241" i="11" s="1"/>
  <c r="AJ233" i="11"/>
  <c r="AI233" i="11"/>
  <c r="AK233" i="11" s="1"/>
  <c r="AJ225" i="11"/>
  <c r="AI225" i="11"/>
  <c r="AK225" i="11" s="1"/>
  <c r="AJ217" i="11"/>
  <c r="AI217" i="11"/>
  <c r="AK217" i="11" s="1"/>
  <c r="AJ209" i="11"/>
  <c r="AI209" i="11"/>
  <c r="AK209" i="11" s="1"/>
  <c r="AJ201" i="11"/>
  <c r="AI201" i="11"/>
  <c r="AK201" i="11" s="1"/>
  <c r="AJ193" i="11"/>
  <c r="AI193" i="11"/>
  <c r="AK193" i="11" s="1"/>
  <c r="AJ185" i="11"/>
  <c r="AI185" i="11"/>
  <c r="AK185" i="11" s="1"/>
  <c r="AJ177" i="11"/>
  <c r="AI177" i="11"/>
  <c r="AK177" i="11" s="1"/>
  <c r="AJ169" i="11"/>
  <c r="AI169" i="11"/>
  <c r="AK169" i="11" s="1"/>
  <c r="AJ161" i="11"/>
  <c r="AI161" i="11"/>
  <c r="AK161" i="11" s="1"/>
  <c r="AJ153" i="11"/>
  <c r="AI153" i="11"/>
  <c r="AK153" i="11" s="1"/>
  <c r="AJ145" i="11"/>
  <c r="AI145" i="11"/>
  <c r="AK145" i="11" s="1"/>
  <c r="AJ137" i="11"/>
  <c r="AI137" i="11"/>
  <c r="AK137" i="11" s="1"/>
  <c r="AJ129" i="11"/>
  <c r="AI129" i="11"/>
  <c r="AK129" i="11" s="1"/>
  <c r="AJ121" i="11"/>
  <c r="AI121" i="11"/>
  <c r="AK121" i="11" s="1"/>
  <c r="AJ113" i="11"/>
  <c r="AI113" i="11"/>
  <c r="AK113" i="11" s="1"/>
  <c r="AJ105" i="11"/>
  <c r="AI105" i="11"/>
  <c r="AK105" i="11" s="1"/>
  <c r="AJ97" i="11"/>
  <c r="AI97" i="11"/>
  <c r="AK97" i="11" s="1"/>
  <c r="AJ89" i="11"/>
  <c r="AI89" i="11"/>
  <c r="AK89" i="11" s="1"/>
  <c r="AJ81" i="11"/>
  <c r="AI81" i="11"/>
  <c r="AK81" i="11" s="1"/>
  <c r="AJ73" i="11"/>
  <c r="AI73" i="11"/>
  <c r="AK73" i="11" s="1"/>
  <c r="AJ416" i="11"/>
  <c r="AI416" i="11"/>
  <c r="AK416" i="11" s="1"/>
  <c r="AJ408" i="11"/>
  <c r="AI408" i="11"/>
  <c r="AK408" i="11" s="1"/>
  <c r="AJ400" i="11"/>
  <c r="AI400" i="11"/>
  <c r="AK400" i="11" s="1"/>
  <c r="AJ392" i="11"/>
  <c r="AI392" i="11"/>
  <c r="AK392" i="11" s="1"/>
  <c r="AJ384" i="11"/>
  <c r="AI384" i="11"/>
  <c r="AK384" i="11" s="1"/>
  <c r="AJ376" i="11"/>
  <c r="AI376" i="11"/>
  <c r="AK376" i="11" s="1"/>
  <c r="AJ368" i="11"/>
  <c r="AI368" i="11"/>
  <c r="AK368" i="11" s="1"/>
  <c r="AJ360" i="11"/>
  <c r="AI360" i="11"/>
  <c r="AK360" i="11" s="1"/>
  <c r="AJ352" i="11"/>
  <c r="AI352" i="11"/>
  <c r="AK352" i="11" s="1"/>
  <c r="AJ344" i="11"/>
  <c r="AI344" i="11"/>
  <c r="AK344" i="11" s="1"/>
  <c r="AJ336" i="11"/>
  <c r="AI336" i="11"/>
  <c r="AK336" i="11" s="1"/>
  <c r="AJ328" i="11"/>
  <c r="AI328" i="11"/>
  <c r="AK328" i="11" s="1"/>
  <c r="AJ320" i="11"/>
  <c r="AI320" i="11"/>
  <c r="AK320" i="11" s="1"/>
  <c r="AJ312" i="11"/>
  <c r="AI312" i="11"/>
  <c r="AK312" i="11" s="1"/>
  <c r="AJ304" i="11"/>
  <c r="AI304" i="11"/>
  <c r="AK304" i="11" s="1"/>
  <c r="AJ296" i="11"/>
  <c r="AI296" i="11"/>
  <c r="AK296" i="11" s="1"/>
  <c r="AI288" i="11"/>
  <c r="AK288" i="11" s="1"/>
  <c r="AJ288" i="11"/>
  <c r="AI280" i="11"/>
  <c r="AK280" i="11" s="1"/>
  <c r="AI272" i="11"/>
  <c r="AK272" i="11" s="1"/>
  <c r="AJ272" i="11"/>
  <c r="AI264" i="11"/>
  <c r="AK264" i="11" s="1"/>
  <c r="AI407" i="11"/>
  <c r="AK407" i="11" s="1"/>
  <c r="AI391" i="11"/>
  <c r="AK391" i="11" s="1"/>
  <c r="AI375" i="11"/>
  <c r="AK375" i="11" s="1"/>
  <c r="AI351" i="11"/>
  <c r="AK351" i="11" s="1"/>
  <c r="AI327" i="11"/>
  <c r="AK327" i="11" s="1"/>
  <c r="AI311" i="11"/>
  <c r="AK311" i="11" s="1"/>
  <c r="AI287" i="11"/>
  <c r="AK287" i="11" s="1"/>
  <c r="AJ287" i="11"/>
  <c r="AI271" i="11"/>
  <c r="AK271" i="11" s="1"/>
  <c r="AJ271" i="11"/>
  <c r="AI239" i="11"/>
  <c r="AK239" i="11" s="1"/>
  <c r="AI223" i="11"/>
  <c r="AK223" i="11" s="1"/>
  <c r="AJ223" i="11"/>
  <c r="AJ199" i="11"/>
  <c r="AI199" i="11"/>
  <c r="AK199" i="11" s="1"/>
  <c r="AJ175" i="11"/>
  <c r="AI175" i="11"/>
  <c r="AK175" i="11" s="1"/>
  <c r="AJ151" i="11"/>
  <c r="AI151" i="11"/>
  <c r="AK151" i="11" s="1"/>
  <c r="AJ375" i="11"/>
  <c r="AJ358" i="11"/>
  <c r="AI415" i="11"/>
  <c r="AK415" i="11" s="1"/>
  <c r="AI383" i="11"/>
  <c r="AK383" i="11" s="1"/>
  <c r="AI367" i="11"/>
  <c r="AK367" i="11" s="1"/>
  <c r="AI343" i="11"/>
  <c r="AK343" i="11" s="1"/>
  <c r="AI319" i="11"/>
  <c r="AK319" i="11" s="1"/>
  <c r="AI303" i="11"/>
  <c r="AK303" i="11" s="1"/>
  <c r="AI279" i="11"/>
  <c r="AK279" i="11" s="1"/>
  <c r="AJ279" i="11"/>
  <c r="AI263" i="11"/>
  <c r="AK263" i="11" s="1"/>
  <c r="AJ263" i="11"/>
  <c r="AI247" i="11"/>
  <c r="AK247" i="11" s="1"/>
  <c r="AJ247" i="11"/>
  <c r="AI231" i="11"/>
  <c r="AK231" i="11" s="1"/>
  <c r="AJ231" i="11"/>
  <c r="AJ207" i="11"/>
  <c r="AI207" i="11"/>
  <c r="AK207" i="11" s="1"/>
  <c r="AJ191" i="11"/>
  <c r="AI191" i="11"/>
  <c r="AK191" i="11" s="1"/>
  <c r="AJ167" i="11"/>
  <c r="AI167" i="11"/>
  <c r="AK167" i="11" s="1"/>
  <c r="AJ159" i="11"/>
  <c r="AI159" i="11"/>
  <c r="AK159" i="11" s="1"/>
  <c r="AJ135" i="11"/>
  <c r="AI135" i="11"/>
  <c r="AK135" i="11" s="1"/>
  <c r="AJ127" i="11"/>
  <c r="AI127" i="11"/>
  <c r="AK127" i="11" s="1"/>
  <c r="AK406" i="11"/>
  <c r="AJ406" i="11"/>
  <c r="AK398" i="11"/>
  <c r="AJ398" i="11"/>
  <c r="AK382" i="11"/>
  <c r="AJ382" i="11"/>
  <c r="AJ374" i="11"/>
  <c r="AK350" i="11"/>
  <c r="AJ350" i="11"/>
  <c r="AK342" i="11"/>
  <c r="AJ342" i="11"/>
  <c r="AK326" i="11"/>
  <c r="AJ326" i="11"/>
  <c r="AK318" i="11"/>
  <c r="AJ318" i="11"/>
  <c r="AJ302" i="11"/>
  <c r="AJ294" i="11"/>
  <c r="AK286" i="11"/>
  <c r="AJ286" i="11"/>
  <c r="AK278" i="11"/>
  <c r="AJ278" i="11"/>
  <c r="AK270" i="11"/>
  <c r="AJ270" i="11"/>
  <c r="AK254" i="11"/>
  <c r="AJ254" i="11"/>
  <c r="AJ246" i="11"/>
  <c r="AJ238" i="11"/>
  <c r="AJ230" i="11"/>
  <c r="AK222" i="11"/>
  <c r="AJ222" i="11"/>
  <c r="AK214" i="11"/>
  <c r="AJ214" i="11"/>
  <c r="AI374" i="11"/>
  <c r="AK374" i="11" s="1"/>
  <c r="AI246" i="11"/>
  <c r="AK246" i="11" s="1"/>
  <c r="AJ367" i="11"/>
  <c r="AJ413" i="11"/>
  <c r="AI413" i="11"/>
  <c r="AK413" i="11" s="1"/>
  <c r="AJ405" i="11"/>
  <c r="AI405" i="11"/>
  <c r="AK405" i="11" s="1"/>
  <c r="AJ397" i="11"/>
  <c r="AI397" i="11"/>
  <c r="AK397" i="11" s="1"/>
  <c r="AJ389" i="11"/>
  <c r="AI389" i="11"/>
  <c r="AK389" i="11" s="1"/>
  <c r="AJ381" i="11"/>
  <c r="AI381" i="11"/>
  <c r="AK381" i="11" s="1"/>
  <c r="AJ373" i="11"/>
  <c r="AI373" i="11"/>
  <c r="AK373" i="11" s="1"/>
  <c r="AJ365" i="11"/>
  <c r="AI365" i="11"/>
  <c r="AK365" i="11" s="1"/>
  <c r="AJ357" i="11"/>
  <c r="AI357" i="11"/>
  <c r="AK357" i="11" s="1"/>
  <c r="AJ349" i="11"/>
  <c r="AI349" i="11"/>
  <c r="AK349" i="11" s="1"/>
  <c r="AP349" i="11" s="1"/>
  <c r="AJ341" i="11"/>
  <c r="AI341" i="11"/>
  <c r="AK341" i="11" s="1"/>
  <c r="AJ333" i="11"/>
  <c r="AI333" i="11"/>
  <c r="AK333" i="11" s="1"/>
  <c r="AJ325" i="11"/>
  <c r="AI325" i="11"/>
  <c r="AK325" i="11" s="1"/>
  <c r="AJ317" i="11"/>
  <c r="AI317" i="11"/>
  <c r="AK317" i="11" s="1"/>
  <c r="AJ309" i="11"/>
  <c r="AI309" i="11"/>
  <c r="AK309" i="11" s="1"/>
  <c r="AJ301" i="11"/>
  <c r="AI301" i="11"/>
  <c r="AK301" i="11" s="1"/>
  <c r="AJ293" i="11"/>
  <c r="AI293" i="11"/>
  <c r="AK293" i="11" s="1"/>
  <c r="AJ285" i="11"/>
  <c r="AI285" i="11"/>
  <c r="AK285" i="11" s="1"/>
  <c r="AJ277" i="11"/>
  <c r="AI277" i="11"/>
  <c r="AK277" i="11" s="1"/>
  <c r="AJ269" i="11"/>
  <c r="AI269" i="11"/>
  <c r="AK269" i="11" s="1"/>
  <c r="AJ261" i="11"/>
  <c r="AI261" i="11"/>
  <c r="AK261" i="11" s="1"/>
  <c r="AJ253" i="11"/>
  <c r="AI253" i="11"/>
  <c r="AK253" i="11" s="1"/>
  <c r="AJ245" i="11"/>
  <c r="AI245" i="11"/>
  <c r="AK245" i="11" s="1"/>
  <c r="AJ237" i="11"/>
  <c r="AI237" i="11"/>
  <c r="AK237" i="11" s="1"/>
  <c r="AJ229" i="11"/>
  <c r="AI229" i="11"/>
  <c r="AK229" i="11" s="1"/>
  <c r="AJ221" i="11"/>
  <c r="AI221" i="11"/>
  <c r="AK221" i="11" s="1"/>
  <c r="AJ213" i="11"/>
  <c r="AI213" i="11"/>
  <c r="AK213" i="11" s="1"/>
  <c r="AJ205" i="11"/>
  <c r="AI205" i="11"/>
  <c r="AK205" i="11" s="1"/>
  <c r="AJ197" i="11"/>
  <c r="AI197" i="11"/>
  <c r="AK197" i="11" s="1"/>
  <c r="AJ189" i="11"/>
  <c r="AI189" i="11"/>
  <c r="AK189" i="11" s="1"/>
  <c r="AJ181" i="11"/>
  <c r="AI181" i="11"/>
  <c r="AK181" i="11" s="1"/>
  <c r="AJ173" i="11"/>
  <c r="AI173" i="11"/>
  <c r="AK173" i="11" s="1"/>
  <c r="AJ165" i="11"/>
  <c r="AI165" i="11"/>
  <c r="AK165" i="11" s="1"/>
  <c r="AJ157" i="11"/>
  <c r="AI157" i="11"/>
  <c r="AK157" i="11" s="1"/>
  <c r="AJ149" i="11"/>
  <c r="AI149" i="11"/>
  <c r="AK149" i="11" s="1"/>
  <c r="AJ141" i="11"/>
  <c r="AI141" i="11"/>
  <c r="AK141" i="11" s="1"/>
  <c r="AJ133" i="11"/>
  <c r="AI133" i="11"/>
  <c r="AK133" i="11" s="1"/>
  <c r="AJ125" i="11"/>
  <c r="AI125" i="11"/>
  <c r="AK125" i="11" s="1"/>
  <c r="AJ117" i="11"/>
  <c r="AI117" i="11"/>
  <c r="AK117" i="11" s="1"/>
  <c r="AJ109" i="11"/>
  <c r="AI109" i="11"/>
  <c r="AK109" i="11" s="1"/>
  <c r="AJ101" i="11"/>
  <c r="AI101" i="11"/>
  <c r="AK101" i="11" s="1"/>
  <c r="AJ93" i="11"/>
  <c r="AI93" i="11"/>
  <c r="AK93" i="11" s="1"/>
  <c r="AJ85" i="11"/>
  <c r="AI85" i="11"/>
  <c r="AK85" i="11" s="1"/>
  <c r="AJ77" i="11"/>
  <c r="AI77" i="11"/>
  <c r="AK77" i="11" s="1"/>
  <c r="AJ69" i="11"/>
  <c r="AI69" i="11"/>
  <c r="AK69" i="11" s="1"/>
  <c r="AK61" i="11"/>
  <c r="AJ61" i="11"/>
  <c r="AK53" i="11"/>
  <c r="AJ53" i="11"/>
  <c r="AK45" i="11"/>
  <c r="AJ45" i="11"/>
  <c r="AK37" i="11"/>
  <c r="AJ37" i="11"/>
  <c r="AK29" i="11"/>
  <c r="AJ29" i="11"/>
  <c r="AK21" i="11"/>
  <c r="AJ21" i="11"/>
  <c r="AI302" i="11"/>
  <c r="AK302" i="11" s="1"/>
  <c r="AI238" i="11"/>
  <c r="AK238" i="11" s="1"/>
  <c r="AI399" i="11"/>
  <c r="AK399" i="11" s="1"/>
  <c r="AI359" i="11"/>
  <c r="AK359" i="11" s="1"/>
  <c r="AI335" i="11"/>
  <c r="AK335" i="11" s="1"/>
  <c r="AJ295" i="11"/>
  <c r="AI295" i="11"/>
  <c r="AK295" i="11" s="1"/>
  <c r="AI255" i="11"/>
  <c r="AK255" i="11" s="1"/>
  <c r="AJ255" i="11"/>
  <c r="AJ215" i="11"/>
  <c r="AI215" i="11"/>
  <c r="AK215" i="11" s="1"/>
  <c r="AJ183" i="11"/>
  <c r="AI183" i="11"/>
  <c r="AK183" i="11" s="1"/>
  <c r="AJ143" i="11"/>
  <c r="AI143" i="11"/>
  <c r="AK143" i="11" s="1"/>
  <c r="AJ311" i="11"/>
  <c r="AK414" i="11"/>
  <c r="AJ414" i="11"/>
  <c r="AK390" i="11"/>
  <c r="AJ390" i="11"/>
  <c r="AK366" i="11"/>
  <c r="AJ366" i="11"/>
  <c r="AK334" i="11"/>
  <c r="AJ334" i="11"/>
  <c r="AK310" i="11"/>
  <c r="AJ310" i="11"/>
  <c r="AK262" i="11"/>
  <c r="AJ262" i="11"/>
  <c r="AJ303" i="11"/>
  <c r="AJ420" i="11"/>
  <c r="AI420" i="11"/>
  <c r="AK420" i="11" s="1"/>
  <c r="AJ412" i="11"/>
  <c r="AI412" i="11"/>
  <c r="AK412" i="11" s="1"/>
  <c r="AJ404" i="11"/>
  <c r="AI404" i="11"/>
  <c r="AK404" i="11" s="1"/>
  <c r="AJ396" i="11"/>
  <c r="AI396" i="11"/>
  <c r="AK396" i="11" s="1"/>
  <c r="AJ388" i="11"/>
  <c r="AI388" i="11"/>
  <c r="AK388" i="11" s="1"/>
  <c r="AJ380" i="11"/>
  <c r="AI380" i="11"/>
  <c r="AK380" i="11" s="1"/>
  <c r="AJ372" i="11"/>
  <c r="AI372" i="11"/>
  <c r="AK372" i="11" s="1"/>
  <c r="AJ364" i="11"/>
  <c r="AI364" i="11"/>
  <c r="AK364" i="11" s="1"/>
  <c r="AJ356" i="11"/>
  <c r="AI356" i="11"/>
  <c r="AK356" i="11" s="1"/>
  <c r="AJ348" i="11"/>
  <c r="AI348" i="11"/>
  <c r="AK348" i="11" s="1"/>
  <c r="AJ340" i="11"/>
  <c r="AI340" i="11"/>
  <c r="AK340" i="11" s="1"/>
  <c r="AJ332" i="11"/>
  <c r="AI332" i="11"/>
  <c r="AK332" i="11" s="1"/>
  <c r="AJ324" i="11"/>
  <c r="AI324" i="11"/>
  <c r="AK324" i="11" s="1"/>
  <c r="AJ316" i="11"/>
  <c r="AI316" i="11"/>
  <c r="AK316" i="11" s="1"/>
  <c r="AJ308" i="11"/>
  <c r="AI308" i="11"/>
  <c r="AK308" i="11" s="1"/>
  <c r="AJ300" i="11"/>
  <c r="AI300" i="11"/>
  <c r="AK300" i="11" s="1"/>
  <c r="AI292" i="11"/>
  <c r="AK292" i="11" s="1"/>
  <c r="AJ284" i="11"/>
  <c r="AI284" i="11"/>
  <c r="AK284" i="11" s="1"/>
  <c r="AJ276" i="11"/>
  <c r="AI276" i="11"/>
  <c r="AK276" i="11" s="1"/>
  <c r="AJ268" i="11"/>
  <c r="AI268" i="11"/>
  <c r="AK268" i="11" s="1"/>
  <c r="AJ260" i="11"/>
  <c r="AI260" i="11"/>
  <c r="AK260" i="11" s="1"/>
  <c r="AJ252" i="11"/>
  <c r="AI252" i="11"/>
  <c r="AK252" i="11" s="1"/>
  <c r="AJ244" i="11"/>
  <c r="AI244" i="11"/>
  <c r="AK244" i="11" s="1"/>
  <c r="AI358" i="11"/>
  <c r="AK358" i="11" s="1"/>
  <c r="AI294" i="11"/>
  <c r="AK294" i="11" s="1"/>
  <c r="AI230" i="11"/>
  <c r="AK230" i="11" s="1"/>
  <c r="AJ415" i="11"/>
  <c r="AJ351" i="11"/>
  <c r="AJ280" i="11"/>
  <c r="AJ411" i="11"/>
  <c r="AI411" i="11"/>
  <c r="AK411" i="11" s="1"/>
  <c r="AJ387" i="11"/>
  <c r="AI387" i="11"/>
  <c r="AK387" i="11" s="1"/>
  <c r="AJ379" i="11"/>
  <c r="AI379" i="11"/>
  <c r="AK379" i="11" s="1"/>
  <c r="AJ371" i="11"/>
  <c r="AI371" i="11"/>
  <c r="AK371" i="11" s="1"/>
  <c r="AJ355" i="11"/>
  <c r="AI355" i="11"/>
  <c r="AK355" i="11" s="1"/>
  <c r="AJ347" i="11"/>
  <c r="AI347" i="11"/>
  <c r="AK347" i="11" s="1"/>
  <c r="AJ339" i="11"/>
  <c r="AI339" i="11"/>
  <c r="AK339" i="11" s="1"/>
  <c r="AJ315" i="11"/>
  <c r="AI315" i="11"/>
  <c r="AK315" i="11" s="1"/>
  <c r="AJ307" i="11"/>
  <c r="AI307" i="11"/>
  <c r="AK307" i="11" s="1"/>
  <c r="AJ299" i="11"/>
  <c r="AI299" i="11"/>
  <c r="AK299" i="11" s="1"/>
  <c r="AI291" i="11"/>
  <c r="AK291" i="11" s="1"/>
  <c r="AJ291" i="11"/>
  <c r="AJ283" i="11"/>
  <c r="AI283" i="11"/>
  <c r="AK283" i="11" s="1"/>
  <c r="AJ275" i="11"/>
  <c r="AI275" i="11"/>
  <c r="AK275" i="11" s="1"/>
  <c r="AJ267" i="11"/>
  <c r="AI267" i="11"/>
  <c r="AK267" i="11" s="1"/>
  <c r="AI259" i="11"/>
  <c r="AK259" i="11" s="1"/>
  <c r="AJ259" i="11"/>
  <c r="AJ251" i="11"/>
  <c r="AI251" i="11"/>
  <c r="AK251" i="11" s="1"/>
  <c r="AJ243" i="11"/>
  <c r="AI243" i="11"/>
  <c r="AK243" i="11" s="1"/>
  <c r="AI235" i="11"/>
  <c r="AK235" i="11" s="1"/>
  <c r="AJ235" i="11"/>
  <c r="AJ227" i="11"/>
  <c r="AI227" i="11"/>
  <c r="AK227" i="11" s="1"/>
  <c r="AJ219" i="11"/>
  <c r="AI219" i="11"/>
  <c r="AK219" i="11" s="1"/>
  <c r="AJ211" i="11"/>
  <c r="AI211" i="11"/>
  <c r="AK211" i="11" s="1"/>
  <c r="AJ203" i="11"/>
  <c r="AI203" i="11"/>
  <c r="AK203" i="11" s="1"/>
  <c r="AI195" i="11"/>
  <c r="AK195" i="11" s="1"/>
  <c r="AI187" i="11"/>
  <c r="AK187" i="11" s="1"/>
  <c r="AJ187" i="11"/>
  <c r="AI179" i="11"/>
  <c r="AK179" i="11" s="1"/>
  <c r="AJ179" i="11"/>
  <c r="AJ171" i="11"/>
  <c r="AI171" i="11"/>
  <c r="AK171" i="11" s="1"/>
  <c r="AJ163" i="11"/>
  <c r="AI163" i="11"/>
  <c r="AK163" i="11" s="1"/>
  <c r="AJ155" i="11"/>
  <c r="AI155" i="11"/>
  <c r="AK155" i="11" s="1"/>
  <c r="AJ147" i="11"/>
  <c r="AI147" i="11"/>
  <c r="AK147" i="11" s="1"/>
  <c r="AJ139" i="11"/>
  <c r="AI139" i="11"/>
  <c r="AK139" i="11" s="1"/>
  <c r="AI131" i="11"/>
  <c r="AK131" i="11" s="1"/>
  <c r="AI123" i="11"/>
  <c r="AK123" i="11" s="1"/>
  <c r="AJ123" i="11"/>
  <c r="AI115" i="11"/>
  <c r="AK115" i="11" s="1"/>
  <c r="AJ115" i="11"/>
  <c r="AJ107" i="11"/>
  <c r="AI107" i="11"/>
  <c r="AK107" i="11" s="1"/>
  <c r="AJ99" i="11"/>
  <c r="AI99" i="11"/>
  <c r="AK99" i="11" s="1"/>
  <c r="AJ91" i="11"/>
  <c r="AI91" i="11"/>
  <c r="AK91" i="11" s="1"/>
  <c r="AJ407" i="11"/>
  <c r="AJ343" i="11"/>
  <c r="AJ363" i="11"/>
  <c r="AI363" i="11"/>
  <c r="AK363" i="11" s="1"/>
  <c r="AJ410" i="11"/>
  <c r="AI410" i="11"/>
  <c r="AK410" i="11" s="1"/>
  <c r="AJ394" i="11"/>
  <c r="AI394" i="11"/>
  <c r="AK394" i="11" s="1"/>
  <c r="AJ370" i="11"/>
  <c r="AI370" i="11"/>
  <c r="AK370" i="11" s="1"/>
  <c r="AJ354" i="11"/>
  <c r="AI354" i="11"/>
  <c r="AK354" i="11" s="1"/>
  <c r="AJ338" i="11"/>
  <c r="AI338" i="11"/>
  <c r="AK338" i="11" s="1"/>
  <c r="AJ330" i="11"/>
  <c r="AI330" i="11"/>
  <c r="AK330" i="11" s="1"/>
  <c r="AJ322" i="11"/>
  <c r="AI322" i="11"/>
  <c r="AK322" i="11" s="1"/>
  <c r="AJ314" i="11"/>
  <c r="AI314" i="11"/>
  <c r="AK314" i="11" s="1"/>
  <c r="AJ298" i="11"/>
  <c r="AI298" i="11"/>
  <c r="AK298" i="11" s="1"/>
  <c r="AJ290" i="11"/>
  <c r="AI290" i="11"/>
  <c r="AK290" i="11" s="1"/>
  <c r="AJ282" i="11"/>
  <c r="AI282" i="11"/>
  <c r="AK282" i="11" s="1"/>
  <c r="AJ274" i="11"/>
  <c r="AI274" i="11"/>
  <c r="AK274" i="11" s="1"/>
  <c r="AJ258" i="11"/>
  <c r="AI258" i="11"/>
  <c r="AK258" i="11" s="1"/>
  <c r="AJ250" i="11"/>
  <c r="AI250" i="11"/>
  <c r="AK250" i="11" s="1"/>
  <c r="AJ242" i="11"/>
  <c r="AI242" i="11"/>
  <c r="AK242" i="11" s="1"/>
  <c r="AJ234" i="11"/>
  <c r="AI234" i="11"/>
  <c r="AK234" i="11" s="1"/>
  <c r="AJ226" i="11"/>
  <c r="AI226" i="11"/>
  <c r="AK226" i="11" s="1"/>
  <c r="AJ218" i="11"/>
  <c r="AI218" i="11"/>
  <c r="AK218" i="11" s="1"/>
  <c r="AJ210" i="11"/>
  <c r="AI210" i="11"/>
  <c r="AK210" i="11" s="1"/>
  <c r="AJ399" i="11"/>
  <c r="AJ335" i="11"/>
  <c r="AJ239" i="11"/>
  <c r="AJ403" i="11"/>
  <c r="AI403" i="11"/>
  <c r="AK403" i="11" s="1"/>
  <c r="AJ331" i="11"/>
  <c r="AI331" i="11"/>
  <c r="AK331" i="11" s="1"/>
  <c r="AJ386" i="11"/>
  <c r="AI386" i="11"/>
  <c r="AK386" i="11" s="1"/>
  <c r="AJ306" i="11"/>
  <c r="AI306" i="11"/>
  <c r="AK306" i="11" s="1"/>
  <c r="AJ337" i="11"/>
  <c r="AI337" i="11"/>
  <c r="AK337" i="11" s="1"/>
  <c r="AJ59" i="11"/>
  <c r="AI236" i="11"/>
  <c r="AK236" i="11" s="1"/>
  <c r="AI228" i="11"/>
  <c r="AK228" i="11" s="1"/>
  <c r="AI220" i="11"/>
  <c r="AI212" i="11"/>
  <c r="AK212" i="11" s="1"/>
  <c r="AI204" i="11"/>
  <c r="AK204" i="11" s="1"/>
  <c r="AI196" i="11"/>
  <c r="AK196" i="11" s="1"/>
  <c r="AI188" i="11"/>
  <c r="AK188" i="11" s="1"/>
  <c r="AI180" i="11"/>
  <c r="AK180" i="11" s="1"/>
  <c r="AI172" i="11"/>
  <c r="AK172" i="11" s="1"/>
  <c r="AI164" i="11"/>
  <c r="AK164" i="11" s="1"/>
  <c r="AI156" i="11"/>
  <c r="AK156" i="11" s="1"/>
  <c r="AI148" i="11"/>
  <c r="AK148" i="11" s="1"/>
  <c r="AI140" i="11"/>
  <c r="AK140" i="11" s="1"/>
  <c r="AI132" i="11"/>
  <c r="AK132" i="11" s="1"/>
  <c r="AI124" i="11"/>
  <c r="AK124" i="11" s="1"/>
  <c r="AI116" i="11"/>
  <c r="AK116" i="11" s="1"/>
  <c r="AI108" i="11"/>
  <c r="AK108" i="11" s="1"/>
  <c r="AI100" i="11"/>
  <c r="AK100" i="11" s="1"/>
  <c r="AI92" i="11"/>
  <c r="AK92" i="11" s="1"/>
  <c r="AI84" i="11"/>
  <c r="AK84" i="11" s="1"/>
  <c r="AI76" i="11"/>
  <c r="AK76" i="11" s="1"/>
  <c r="AI68" i="11"/>
  <c r="AK68" i="11" s="1"/>
  <c r="AJ51" i="11"/>
  <c r="AJ202" i="11"/>
  <c r="AJ194" i="11"/>
  <c r="AJ186" i="11"/>
  <c r="AJ178" i="11"/>
  <c r="AJ170" i="11"/>
  <c r="AJ162" i="11"/>
  <c r="AJ154" i="11"/>
  <c r="AJ146" i="11"/>
  <c r="AJ138" i="11"/>
  <c r="AJ130" i="11"/>
  <c r="AJ122" i="11"/>
  <c r="AJ114" i="11"/>
  <c r="AJ106" i="11"/>
  <c r="AJ98" i="11"/>
  <c r="AJ90" i="11"/>
  <c r="AJ82" i="11"/>
  <c r="AJ74" i="11"/>
  <c r="AJ66" i="11"/>
  <c r="AK58" i="11"/>
  <c r="AJ58" i="11"/>
  <c r="AK50" i="11"/>
  <c r="AJ50" i="11"/>
  <c r="AK42" i="11"/>
  <c r="AJ42" i="11"/>
  <c r="AK34" i="11"/>
  <c r="AP34" i="11" s="1"/>
  <c r="AJ34" i="11"/>
  <c r="AK26" i="11"/>
  <c r="AJ26" i="11"/>
  <c r="AI83" i="11"/>
  <c r="AK83" i="11" s="1"/>
  <c r="AI75" i="11"/>
  <c r="AK75" i="11" s="1"/>
  <c r="AI67" i="11"/>
  <c r="AK67" i="11" s="1"/>
  <c r="AJ43" i="11"/>
  <c r="AK60" i="11"/>
  <c r="AJ65" i="11"/>
  <c r="AK57" i="11"/>
  <c r="AJ57" i="11"/>
  <c r="AK49" i="11"/>
  <c r="AJ49" i="11"/>
  <c r="AK41" i="11"/>
  <c r="AJ41" i="11"/>
  <c r="AK33" i="11"/>
  <c r="AP33" i="11" s="1"/>
  <c r="AJ33" i="11"/>
  <c r="AK25" i="11"/>
  <c r="AJ25" i="11"/>
  <c r="AI202" i="11"/>
  <c r="AK202" i="11" s="1"/>
  <c r="AI194" i="11"/>
  <c r="AK194" i="11" s="1"/>
  <c r="AI186" i="11"/>
  <c r="AK186" i="11" s="1"/>
  <c r="AI178" i="11"/>
  <c r="AK178" i="11" s="1"/>
  <c r="AI170" i="11"/>
  <c r="AK170" i="11" s="1"/>
  <c r="AP170" i="11" s="1"/>
  <c r="AI162" i="11"/>
  <c r="AK162" i="11" s="1"/>
  <c r="AI154" i="11"/>
  <c r="AK154" i="11" s="1"/>
  <c r="AI146" i="11"/>
  <c r="AK146" i="11" s="1"/>
  <c r="AI138" i="11"/>
  <c r="AK138" i="11" s="1"/>
  <c r="AI130" i="11"/>
  <c r="AK130" i="11" s="1"/>
  <c r="AI122" i="11"/>
  <c r="AK122" i="11" s="1"/>
  <c r="AI114" i="11"/>
  <c r="AK114" i="11" s="1"/>
  <c r="AI106" i="11"/>
  <c r="AK106" i="11" s="1"/>
  <c r="AP106" i="11" s="1"/>
  <c r="AI98" i="11"/>
  <c r="AK98" i="11" s="1"/>
  <c r="AI90" i="11"/>
  <c r="AK90" i="11" s="1"/>
  <c r="AI82" i="11"/>
  <c r="AK82" i="11" s="1"/>
  <c r="AI74" i="11"/>
  <c r="AK74" i="11" s="1"/>
  <c r="AI66" i="11"/>
  <c r="AK66" i="11" s="1"/>
  <c r="AJ35" i="11"/>
  <c r="AK52" i="11"/>
  <c r="AJ248" i="11"/>
  <c r="AJ240" i="11"/>
  <c r="AJ232" i="11"/>
  <c r="AJ224" i="11"/>
  <c r="AJ216" i="11"/>
  <c r="AJ208" i="11"/>
  <c r="AJ200" i="11"/>
  <c r="AJ192" i="11"/>
  <c r="AJ184" i="11"/>
  <c r="AJ176" i="11"/>
  <c r="AJ168" i="11"/>
  <c r="AJ160" i="11"/>
  <c r="AJ152" i="11"/>
  <c r="AJ144" i="11"/>
  <c r="AJ136" i="11"/>
  <c r="AJ128" i="11"/>
  <c r="AJ120" i="11"/>
  <c r="AJ112" i="11"/>
  <c r="AJ104" i="11"/>
  <c r="AJ96" i="11"/>
  <c r="AJ88" i="11"/>
  <c r="AJ80" i="11"/>
  <c r="AJ72" i="11"/>
  <c r="AJ64" i="11"/>
  <c r="AK56" i="11"/>
  <c r="AP56" i="11" s="1"/>
  <c r="AJ56" i="11"/>
  <c r="AK48" i="11"/>
  <c r="AJ48" i="11"/>
  <c r="AK40" i="11"/>
  <c r="AJ40" i="11"/>
  <c r="AK32" i="11"/>
  <c r="AJ32" i="11"/>
  <c r="AK24" i="11"/>
  <c r="AP24" i="11" s="1"/>
  <c r="AJ24" i="11"/>
  <c r="AI65" i="11"/>
  <c r="AK65" i="11" s="1"/>
  <c r="AJ27" i="11"/>
  <c r="AK44" i="11"/>
  <c r="AJ119" i="11"/>
  <c r="AJ111" i="11"/>
  <c r="AJ103" i="11"/>
  <c r="AJ95" i="11"/>
  <c r="AJ87" i="11"/>
  <c r="AJ79" i="11"/>
  <c r="AJ71" i="11"/>
  <c r="AK63" i="11"/>
  <c r="AJ63" i="11"/>
  <c r="AK55" i="11"/>
  <c r="AJ55" i="11"/>
  <c r="AK47" i="11"/>
  <c r="AP47" i="11" s="1"/>
  <c r="AJ47" i="11"/>
  <c r="AK39" i="11"/>
  <c r="AJ39" i="11"/>
  <c r="AK31" i="11"/>
  <c r="AJ31" i="11"/>
  <c r="AK23" i="11"/>
  <c r="AJ23" i="11"/>
  <c r="AI256" i="11"/>
  <c r="AK256" i="11" s="1"/>
  <c r="AI248" i="11"/>
  <c r="AK248" i="11" s="1"/>
  <c r="AI240" i="11"/>
  <c r="AK240" i="11" s="1"/>
  <c r="AI232" i="11"/>
  <c r="AK232" i="11" s="1"/>
  <c r="AI224" i="11"/>
  <c r="AK224" i="11" s="1"/>
  <c r="AI216" i="11"/>
  <c r="AK216" i="11" s="1"/>
  <c r="AI208" i="11"/>
  <c r="AK208" i="11" s="1"/>
  <c r="AI200" i="11"/>
  <c r="AK200" i="11" s="1"/>
  <c r="AI192" i="11"/>
  <c r="AK192" i="11" s="1"/>
  <c r="AI184" i="11"/>
  <c r="AK184" i="11" s="1"/>
  <c r="AI176" i="11"/>
  <c r="AK176" i="11" s="1"/>
  <c r="AI168" i="11"/>
  <c r="AK168" i="11" s="1"/>
  <c r="AI160" i="11"/>
  <c r="AK160" i="11" s="1"/>
  <c r="AI152" i="11"/>
  <c r="AK152" i="11" s="1"/>
  <c r="AI144" i="11"/>
  <c r="AK144" i="11" s="1"/>
  <c r="AI136" i="11"/>
  <c r="AK136" i="11" s="1"/>
  <c r="AI128" i="11"/>
  <c r="AK128" i="11" s="1"/>
  <c r="AI120" i="11"/>
  <c r="AK120" i="11" s="1"/>
  <c r="AI112" i="11"/>
  <c r="AK112" i="11" s="1"/>
  <c r="AI104" i="11"/>
  <c r="AK104" i="11" s="1"/>
  <c r="AI96" i="11"/>
  <c r="AK96" i="11" s="1"/>
  <c r="AI88" i="11"/>
  <c r="AK88" i="11" s="1"/>
  <c r="AI80" i="11"/>
  <c r="AK80" i="11" s="1"/>
  <c r="AI72" i="11"/>
  <c r="AK72" i="11" s="1"/>
  <c r="AI64" i="11"/>
  <c r="AK64" i="11" s="1"/>
  <c r="AJ83" i="11"/>
  <c r="AK36" i="11"/>
  <c r="AK206" i="11"/>
  <c r="AJ206" i="11"/>
  <c r="AK198" i="11"/>
  <c r="AJ198" i="11"/>
  <c r="AK190" i="11"/>
  <c r="AJ190" i="11"/>
  <c r="AK182" i="11"/>
  <c r="AJ182" i="11"/>
  <c r="AK174" i="11"/>
  <c r="AJ174" i="11"/>
  <c r="AK166" i="11"/>
  <c r="AJ166" i="11"/>
  <c r="AK158" i="11"/>
  <c r="AJ158" i="11"/>
  <c r="AK150" i="11"/>
  <c r="AJ150" i="11"/>
  <c r="AK142" i="11"/>
  <c r="AJ142" i="11"/>
  <c r="AK134" i="11"/>
  <c r="AJ134" i="11"/>
  <c r="AK126" i="11"/>
  <c r="AJ126" i="11"/>
  <c r="AK118" i="11"/>
  <c r="AJ118" i="11"/>
  <c r="AK110" i="11"/>
  <c r="AJ110" i="11"/>
  <c r="AK102" i="11"/>
  <c r="AJ102" i="11"/>
  <c r="AK94" i="11"/>
  <c r="AJ94" i="11"/>
  <c r="AK86" i="11"/>
  <c r="AJ86" i="11"/>
  <c r="AK78" i="11"/>
  <c r="AJ78" i="11"/>
  <c r="AK70" i="11"/>
  <c r="AJ70" i="11"/>
  <c r="AK62" i="11"/>
  <c r="AJ62" i="11"/>
  <c r="AK54" i="11"/>
  <c r="AJ54" i="11"/>
  <c r="AK46" i="11"/>
  <c r="AJ46" i="11"/>
  <c r="AK38" i="11"/>
  <c r="AJ38" i="11"/>
  <c r="AK30" i="11"/>
  <c r="AJ30" i="11"/>
  <c r="AK22" i="11"/>
  <c r="AJ22" i="11"/>
  <c r="AI119" i="11"/>
  <c r="AK119" i="11" s="1"/>
  <c r="AI111" i="11"/>
  <c r="AK111" i="11" s="1"/>
  <c r="AI103" i="11"/>
  <c r="AK103" i="11" s="1"/>
  <c r="AI95" i="11"/>
  <c r="AK95" i="11" s="1"/>
  <c r="AI87" i="11"/>
  <c r="AK87" i="11" s="1"/>
  <c r="AI79" i="11"/>
  <c r="AK79" i="11" s="1"/>
  <c r="AI71" i="11"/>
  <c r="AK71" i="11" s="1"/>
  <c r="AJ75" i="11"/>
  <c r="AK220" i="11"/>
  <c r="AK28" i="11"/>
  <c r="AF282" i="11"/>
  <c r="AF234" i="11"/>
  <c r="AF248" i="11"/>
  <c r="AF295" i="11"/>
  <c r="AF287" i="11"/>
  <c r="AF279" i="11"/>
  <c r="AF271" i="11"/>
  <c r="AF263" i="11"/>
  <c r="AF255" i="11"/>
  <c r="AF247" i="11"/>
  <c r="AF239" i="11"/>
  <c r="AF231" i="11"/>
  <c r="AF223" i="11"/>
  <c r="AF215" i="11"/>
  <c r="AF207" i="11"/>
  <c r="AF199" i="11"/>
  <c r="AF191" i="11"/>
  <c r="AF183" i="11"/>
  <c r="AF175" i="11"/>
  <c r="AF167" i="11"/>
  <c r="AF159" i="11"/>
  <c r="AF151" i="11"/>
  <c r="AF143" i="11"/>
  <c r="AF135" i="11"/>
  <c r="AF127" i="11"/>
  <c r="AF119" i="11"/>
  <c r="AF111" i="11"/>
  <c r="AF103" i="11"/>
  <c r="AF95" i="11"/>
  <c r="AF87" i="11"/>
  <c r="AF79" i="11"/>
  <c r="AF71" i="11"/>
  <c r="AF63" i="11"/>
  <c r="AG63" i="11"/>
  <c r="AF55" i="11"/>
  <c r="AG55" i="11"/>
  <c r="AF47" i="11"/>
  <c r="AG47" i="11"/>
  <c r="AF39" i="11"/>
  <c r="AG39" i="11"/>
  <c r="AF31" i="11"/>
  <c r="AG31" i="11"/>
  <c r="AF23" i="11"/>
  <c r="AG23" i="11"/>
  <c r="AE416" i="11"/>
  <c r="AG416" i="11" s="1"/>
  <c r="AE408" i="11"/>
  <c r="AG408" i="11" s="1"/>
  <c r="AE400" i="11"/>
  <c r="AG400" i="11" s="1"/>
  <c r="AE392" i="11"/>
  <c r="AG392" i="11" s="1"/>
  <c r="AE384" i="11"/>
  <c r="AG384" i="11" s="1"/>
  <c r="AE376" i="11"/>
  <c r="AG376" i="11" s="1"/>
  <c r="AE368" i="11"/>
  <c r="AG368" i="11" s="1"/>
  <c r="AE360" i="11"/>
  <c r="AE352" i="11"/>
  <c r="AG352" i="11" s="1"/>
  <c r="AE344" i="11"/>
  <c r="AG344" i="11" s="1"/>
  <c r="AE336" i="11"/>
  <c r="AG336" i="11" s="1"/>
  <c r="AE328" i="11"/>
  <c r="AG328" i="11" s="1"/>
  <c r="AE320" i="11"/>
  <c r="AG320" i="11" s="1"/>
  <c r="AE312" i="11"/>
  <c r="AG312" i="11" s="1"/>
  <c r="AE304" i="11"/>
  <c r="AG304" i="11" s="1"/>
  <c r="AE248" i="11"/>
  <c r="AG248" i="11" s="1"/>
  <c r="AF290" i="11"/>
  <c r="AF226" i="11"/>
  <c r="AG296" i="11"/>
  <c r="AF296" i="11"/>
  <c r="AG256" i="11"/>
  <c r="AF256" i="11"/>
  <c r="AF294" i="11"/>
  <c r="AF286" i="11"/>
  <c r="AF278" i="11"/>
  <c r="AF270" i="11"/>
  <c r="AF262" i="11"/>
  <c r="AF254" i="11"/>
  <c r="AF246" i="11"/>
  <c r="AF238" i="11"/>
  <c r="AF230" i="11"/>
  <c r="AF222" i="11"/>
  <c r="AF214" i="11"/>
  <c r="AF206" i="11"/>
  <c r="AF198" i="11"/>
  <c r="AF190" i="11"/>
  <c r="AF182" i="11"/>
  <c r="AF174" i="11"/>
  <c r="AF166" i="11"/>
  <c r="AF158" i="11"/>
  <c r="AF150" i="11"/>
  <c r="AF142" i="11"/>
  <c r="AF134" i="11"/>
  <c r="AF126" i="11"/>
  <c r="AF118" i="11"/>
  <c r="AF110" i="11"/>
  <c r="AF102" i="11"/>
  <c r="AF94" i="11"/>
  <c r="AG94" i="11"/>
  <c r="AF86" i="11"/>
  <c r="AG86" i="11"/>
  <c r="AF78" i="11"/>
  <c r="AG78" i="11"/>
  <c r="AF70" i="11"/>
  <c r="AG70" i="11"/>
  <c r="AF62" i="11"/>
  <c r="AG62" i="11"/>
  <c r="AF54" i="11"/>
  <c r="AG54" i="11"/>
  <c r="AF46" i="11"/>
  <c r="AG46" i="11"/>
  <c r="AF38" i="11"/>
  <c r="AG38" i="11"/>
  <c r="AF30" i="11"/>
  <c r="AG30" i="11"/>
  <c r="AF22" i="11"/>
  <c r="AG22" i="11"/>
  <c r="AE415" i="11"/>
  <c r="AG415" i="11" s="1"/>
  <c r="AE407" i="11"/>
  <c r="AG407" i="11" s="1"/>
  <c r="AE399" i="11"/>
  <c r="AG399" i="11" s="1"/>
  <c r="AE391" i="11"/>
  <c r="AG391" i="11" s="1"/>
  <c r="AE383" i="11"/>
  <c r="AG383" i="11" s="1"/>
  <c r="AE375" i="11"/>
  <c r="AG375" i="11" s="1"/>
  <c r="AE367" i="11"/>
  <c r="AG367" i="11" s="1"/>
  <c r="AE359" i="11"/>
  <c r="AG359" i="11" s="1"/>
  <c r="AE351" i="11"/>
  <c r="AG351" i="11" s="1"/>
  <c r="AE343" i="11"/>
  <c r="AG343" i="11" s="1"/>
  <c r="AE335" i="11"/>
  <c r="AG335" i="11" s="1"/>
  <c r="AE327" i="11"/>
  <c r="AG327" i="11" s="1"/>
  <c r="AE319" i="11"/>
  <c r="AG319" i="11" s="1"/>
  <c r="AE311" i="11"/>
  <c r="AG311" i="11" s="1"/>
  <c r="AE303" i="11"/>
  <c r="AG303" i="11" s="1"/>
  <c r="AE295" i="11"/>
  <c r="AG295" i="11" s="1"/>
  <c r="AE287" i="11"/>
  <c r="AG287" i="11" s="1"/>
  <c r="AE279" i="11"/>
  <c r="AG279" i="11" s="1"/>
  <c r="AE271" i="11"/>
  <c r="AG271" i="11" s="1"/>
  <c r="AE263" i="11"/>
  <c r="AG263" i="11" s="1"/>
  <c r="AE255" i="11"/>
  <c r="AG255" i="11" s="1"/>
  <c r="AE247" i="11"/>
  <c r="AG247" i="11" s="1"/>
  <c r="AE239" i="11"/>
  <c r="AG239" i="11" s="1"/>
  <c r="AE231" i="11"/>
  <c r="AG231" i="11" s="1"/>
  <c r="AE223" i="11"/>
  <c r="AG223" i="11" s="1"/>
  <c r="AE215" i="11"/>
  <c r="AG215" i="11" s="1"/>
  <c r="AE207" i="11"/>
  <c r="AG207" i="11" s="1"/>
  <c r="AE199" i="11"/>
  <c r="AG199" i="11" s="1"/>
  <c r="AE191" i="11"/>
  <c r="AG191" i="11" s="1"/>
  <c r="AE183" i="11"/>
  <c r="AG183" i="11" s="1"/>
  <c r="AE175" i="11"/>
  <c r="AG175" i="11" s="1"/>
  <c r="AE167" i="11"/>
  <c r="AG167" i="11" s="1"/>
  <c r="AE159" i="11"/>
  <c r="AG159" i="11" s="1"/>
  <c r="AE151" i="11"/>
  <c r="AG151" i="11" s="1"/>
  <c r="AE143" i="11"/>
  <c r="AG143" i="11" s="1"/>
  <c r="AE135" i="11"/>
  <c r="AG135" i="11" s="1"/>
  <c r="AE127" i="11"/>
  <c r="AG127" i="11" s="1"/>
  <c r="AE119" i="11"/>
  <c r="AG119" i="11" s="1"/>
  <c r="AE111" i="11"/>
  <c r="AG111" i="11" s="1"/>
  <c r="AE103" i="11"/>
  <c r="AG103" i="11" s="1"/>
  <c r="AE95" i="11"/>
  <c r="AG95" i="11" s="1"/>
  <c r="AE87" i="11"/>
  <c r="AG87" i="11" s="1"/>
  <c r="AE79" i="11"/>
  <c r="AG79" i="11" s="1"/>
  <c r="AE71" i="11"/>
  <c r="AG71" i="11" s="1"/>
  <c r="AG360" i="11"/>
  <c r="AF277" i="11"/>
  <c r="AF269" i="11"/>
  <c r="AF261" i="11"/>
  <c r="AF253" i="11"/>
  <c r="AF245" i="11"/>
  <c r="AF237" i="11"/>
  <c r="AF229" i="11"/>
  <c r="AF221" i="11"/>
  <c r="AF213" i="11"/>
  <c r="AF205" i="11"/>
  <c r="AF197" i="11"/>
  <c r="AF189" i="11"/>
  <c r="AF181" i="11"/>
  <c r="AF173" i="11"/>
  <c r="AF165" i="11"/>
  <c r="AF157" i="11"/>
  <c r="AF149" i="11"/>
  <c r="AF141" i="11"/>
  <c r="AF133" i="11"/>
  <c r="AF125" i="11"/>
  <c r="AF117" i="11"/>
  <c r="AF109" i="11"/>
  <c r="AF101" i="11"/>
  <c r="AF93" i="11"/>
  <c r="AF85" i="11"/>
  <c r="AF77" i="11"/>
  <c r="AF69" i="11"/>
  <c r="AF61" i="11"/>
  <c r="AG61" i="11"/>
  <c r="AF53" i="11"/>
  <c r="AG53" i="11"/>
  <c r="AF45" i="11"/>
  <c r="AG45" i="11"/>
  <c r="AF37" i="11"/>
  <c r="AG37" i="11"/>
  <c r="AF29" i="11"/>
  <c r="AG29" i="11"/>
  <c r="AF21" i="11"/>
  <c r="AG21" i="11"/>
  <c r="AE414" i="11"/>
  <c r="AG414" i="11" s="1"/>
  <c r="AE406" i="11"/>
  <c r="AG406" i="11" s="1"/>
  <c r="AE398" i="11"/>
  <c r="AG398" i="11" s="1"/>
  <c r="AE390" i="11"/>
  <c r="AG390" i="11" s="1"/>
  <c r="AE382" i="11"/>
  <c r="AG382" i="11" s="1"/>
  <c r="AE374" i="11"/>
  <c r="AG374" i="11" s="1"/>
  <c r="AE366" i="11"/>
  <c r="AG366" i="11" s="1"/>
  <c r="AE358" i="11"/>
  <c r="AG358" i="11" s="1"/>
  <c r="AE350" i="11"/>
  <c r="AG350" i="11" s="1"/>
  <c r="AE342" i="11"/>
  <c r="AG342" i="11" s="1"/>
  <c r="AE334" i="11"/>
  <c r="AG334" i="11" s="1"/>
  <c r="AE326" i="11"/>
  <c r="AG326" i="11" s="1"/>
  <c r="AE318" i="11"/>
  <c r="AG318" i="11" s="1"/>
  <c r="AE310" i="11"/>
  <c r="AG310" i="11" s="1"/>
  <c r="AE302" i="11"/>
  <c r="AG302" i="11" s="1"/>
  <c r="AE294" i="11"/>
  <c r="AG294" i="11" s="1"/>
  <c r="AE286" i="11"/>
  <c r="AG286" i="11" s="1"/>
  <c r="AE278" i="11"/>
  <c r="AG278" i="11" s="1"/>
  <c r="AE270" i="11"/>
  <c r="AG270" i="11" s="1"/>
  <c r="AE262" i="11"/>
  <c r="AG262" i="11" s="1"/>
  <c r="AE254" i="11"/>
  <c r="AG254" i="11" s="1"/>
  <c r="AE246" i="11"/>
  <c r="AG246" i="11" s="1"/>
  <c r="AE238" i="11"/>
  <c r="AG238" i="11" s="1"/>
  <c r="AE230" i="11"/>
  <c r="AG230" i="11" s="1"/>
  <c r="AE222" i="11"/>
  <c r="AG222" i="11" s="1"/>
  <c r="AE214" i="11"/>
  <c r="AG214" i="11" s="1"/>
  <c r="AE206" i="11"/>
  <c r="AG206" i="11" s="1"/>
  <c r="AE198" i="11"/>
  <c r="AG198" i="11" s="1"/>
  <c r="AE190" i="11"/>
  <c r="AG190" i="11" s="1"/>
  <c r="AE182" i="11"/>
  <c r="AG182" i="11" s="1"/>
  <c r="AE174" i="11"/>
  <c r="AG174" i="11" s="1"/>
  <c r="AE166" i="11"/>
  <c r="AG166" i="11" s="1"/>
  <c r="AE158" i="11"/>
  <c r="AG158" i="11" s="1"/>
  <c r="AE150" i="11"/>
  <c r="AG150" i="11" s="1"/>
  <c r="AE142" i="11"/>
  <c r="AG142" i="11" s="1"/>
  <c r="AE134" i="11"/>
  <c r="AG134" i="11" s="1"/>
  <c r="AE126" i="11"/>
  <c r="AG126" i="11" s="1"/>
  <c r="AE118" i="11"/>
  <c r="AG118" i="11" s="1"/>
  <c r="AE110" i="11"/>
  <c r="AG110" i="11" s="1"/>
  <c r="AE102" i="11"/>
  <c r="AG102" i="11" s="1"/>
  <c r="AF284" i="11"/>
  <c r="AF276" i="11"/>
  <c r="AF268" i="11"/>
  <c r="AF260" i="11"/>
  <c r="AF252" i="11"/>
  <c r="AF244" i="11"/>
  <c r="AF236" i="11"/>
  <c r="AF228" i="11"/>
  <c r="AF220" i="11"/>
  <c r="AF212" i="11"/>
  <c r="AF204" i="11"/>
  <c r="AF196" i="11"/>
  <c r="AF188" i="11"/>
  <c r="AF180" i="11"/>
  <c r="AF172" i="11"/>
  <c r="AF164" i="11"/>
  <c r="AF156" i="11"/>
  <c r="AF148" i="11"/>
  <c r="AF140" i="11"/>
  <c r="AF132" i="11"/>
  <c r="AF124" i="11"/>
  <c r="AF116" i="11"/>
  <c r="AF108" i="11"/>
  <c r="AF100" i="11"/>
  <c r="AF92" i="11"/>
  <c r="AF84" i="11"/>
  <c r="AF76" i="11"/>
  <c r="AF68" i="11"/>
  <c r="AF60" i="11"/>
  <c r="AG60" i="11"/>
  <c r="AF52" i="11"/>
  <c r="AG52" i="11"/>
  <c r="AF44" i="11"/>
  <c r="AG44" i="11"/>
  <c r="AF36" i="11"/>
  <c r="AG36" i="11"/>
  <c r="AF28" i="11"/>
  <c r="AG28" i="11"/>
  <c r="AE413" i="11"/>
  <c r="AG413" i="11" s="1"/>
  <c r="AE405" i="11"/>
  <c r="AG405" i="11" s="1"/>
  <c r="AE397" i="11"/>
  <c r="AG397" i="11" s="1"/>
  <c r="AE389" i="11"/>
  <c r="AG389" i="11" s="1"/>
  <c r="AE381" i="11"/>
  <c r="AG381" i="11" s="1"/>
  <c r="AE373" i="11"/>
  <c r="AG373" i="11" s="1"/>
  <c r="AE365" i="11"/>
  <c r="AG365" i="11" s="1"/>
  <c r="AE357" i="11"/>
  <c r="AG357" i="11" s="1"/>
  <c r="AE349" i="11"/>
  <c r="AG349" i="11" s="1"/>
  <c r="AE341" i="11"/>
  <c r="AG341" i="11" s="1"/>
  <c r="AE333" i="11"/>
  <c r="AG333" i="11" s="1"/>
  <c r="AE325" i="11"/>
  <c r="AG325" i="11" s="1"/>
  <c r="AE317" i="11"/>
  <c r="AG317" i="11" s="1"/>
  <c r="AE309" i="11"/>
  <c r="AG309" i="11" s="1"/>
  <c r="AE301" i="11"/>
  <c r="AG301" i="11" s="1"/>
  <c r="AE293" i="11"/>
  <c r="AG293" i="11" s="1"/>
  <c r="AE285" i="11"/>
  <c r="AG285" i="11" s="1"/>
  <c r="AE277" i="11"/>
  <c r="AG277" i="11" s="1"/>
  <c r="AE269" i="11"/>
  <c r="AG269" i="11" s="1"/>
  <c r="AE261" i="11"/>
  <c r="AG261" i="11" s="1"/>
  <c r="AE253" i="11"/>
  <c r="AG253" i="11" s="1"/>
  <c r="AE245" i="11"/>
  <c r="AG245" i="11" s="1"/>
  <c r="AE237" i="11"/>
  <c r="AG237" i="11" s="1"/>
  <c r="AE229" i="11"/>
  <c r="AG229" i="11" s="1"/>
  <c r="AE221" i="11"/>
  <c r="AG221" i="11" s="1"/>
  <c r="AE213" i="11"/>
  <c r="AG213" i="11" s="1"/>
  <c r="AE205" i="11"/>
  <c r="AG205" i="11" s="1"/>
  <c r="AE197" i="11"/>
  <c r="AG197" i="11" s="1"/>
  <c r="AE189" i="11"/>
  <c r="AG189" i="11" s="1"/>
  <c r="AE181" i="11"/>
  <c r="AG181" i="11" s="1"/>
  <c r="AE173" i="11"/>
  <c r="AG173" i="11" s="1"/>
  <c r="AE165" i="11"/>
  <c r="AG165" i="11" s="1"/>
  <c r="AE157" i="11"/>
  <c r="AG157" i="11" s="1"/>
  <c r="AE149" i="11"/>
  <c r="AG149" i="11" s="1"/>
  <c r="AE141" i="11"/>
  <c r="AG141" i="11" s="1"/>
  <c r="AE133" i="11"/>
  <c r="AG133" i="11" s="1"/>
  <c r="AE125" i="11"/>
  <c r="AG125" i="11" s="1"/>
  <c r="AE117" i="11"/>
  <c r="AG117" i="11" s="1"/>
  <c r="AE109" i="11"/>
  <c r="AG109" i="11" s="1"/>
  <c r="AE101" i="11"/>
  <c r="AG101" i="11" s="1"/>
  <c r="AE93" i="11"/>
  <c r="AG93" i="11" s="1"/>
  <c r="AE85" i="11"/>
  <c r="AG85" i="11" s="1"/>
  <c r="AE77" i="11"/>
  <c r="AG77" i="11" s="1"/>
  <c r="AE69" i="11"/>
  <c r="AG69" i="11" s="1"/>
  <c r="AF291" i="11"/>
  <c r="AF283" i="11"/>
  <c r="AF275" i="11"/>
  <c r="AF267" i="11"/>
  <c r="AF259" i="11"/>
  <c r="AF251" i="11"/>
  <c r="AF243" i="11"/>
  <c r="AF235" i="11"/>
  <c r="AF227" i="11"/>
  <c r="AF219" i="11"/>
  <c r="AF211" i="11"/>
  <c r="AF203" i="11"/>
  <c r="AF195" i="11"/>
  <c r="AF187" i="11"/>
  <c r="AF179" i="11"/>
  <c r="AF171" i="11"/>
  <c r="AF163" i="11"/>
  <c r="AF155" i="11"/>
  <c r="AF147" i="11"/>
  <c r="AF139" i="11"/>
  <c r="AF131" i="11"/>
  <c r="AF123" i="11"/>
  <c r="AF115" i="11"/>
  <c r="AF107" i="11"/>
  <c r="AF99" i="11"/>
  <c r="AF91" i="11"/>
  <c r="AF83" i="11"/>
  <c r="AF75" i="11"/>
  <c r="AF67" i="11"/>
  <c r="AF59" i="11"/>
  <c r="AG59" i="11"/>
  <c r="AF51" i="11"/>
  <c r="AG51" i="11"/>
  <c r="AF43" i="11"/>
  <c r="AG43" i="11"/>
  <c r="AF35" i="11"/>
  <c r="AG35" i="11"/>
  <c r="AF27" i="11"/>
  <c r="AG27" i="11"/>
  <c r="AE420" i="11"/>
  <c r="AG420" i="11" s="1"/>
  <c r="AE412" i="11"/>
  <c r="AG412" i="11" s="1"/>
  <c r="AE404" i="11"/>
  <c r="AG404" i="11" s="1"/>
  <c r="AE396" i="11"/>
  <c r="AG396" i="11" s="1"/>
  <c r="AE388" i="11"/>
  <c r="AG388" i="11" s="1"/>
  <c r="AE380" i="11"/>
  <c r="AG380" i="11" s="1"/>
  <c r="AE372" i="11"/>
  <c r="AG372" i="11" s="1"/>
  <c r="AE364" i="11"/>
  <c r="AG364" i="11" s="1"/>
  <c r="AE356" i="11"/>
  <c r="AG356" i="11" s="1"/>
  <c r="AE348" i="11"/>
  <c r="AG348" i="11" s="1"/>
  <c r="AE340" i="11"/>
  <c r="AG340" i="11" s="1"/>
  <c r="AE332" i="11"/>
  <c r="AG332" i="11" s="1"/>
  <c r="AE324" i="11"/>
  <c r="AG324" i="11" s="1"/>
  <c r="AE316" i="11"/>
  <c r="AG316" i="11" s="1"/>
  <c r="AE308" i="11"/>
  <c r="AG308" i="11" s="1"/>
  <c r="AE300" i="11"/>
  <c r="AG300" i="11" s="1"/>
  <c r="AE292" i="11"/>
  <c r="AG292" i="11" s="1"/>
  <c r="AE284" i="11"/>
  <c r="AG284" i="11" s="1"/>
  <c r="AE276" i="11"/>
  <c r="AG276" i="11" s="1"/>
  <c r="AE268" i="11"/>
  <c r="AG268" i="11" s="1"/>
  <c r="AE260" i="11"/>
  <c r="AG260" i="11" s="1"/>
  <c r="AE252" i="11"/>
  <c r="AG252" i="11" s="1"/>
  <c r="AE244" i="11"/>
  <c r="AG244" i="11" s="1"/>
  <c r="AE236" i="11"/>
  <c r="AG236" i="11" s="1"/>
  <c r="AE228" i="11"/>
  <c r="AG228" i="11" s="1"/>
  <c r="AE220" i="11"/>
  <c r="AG220" i="11" s="1"/>
  <c r="AE212" i="11"/>
  <c r="AG212" i="11" s="1"/>
  <c r="AE204" i="11"/>
  <c r="AG204" i="11" s="1"/>
  <c r="AE196" i="11"/>
  <c r="AG196" i="11" s="1"/>
  <c r="AE188" i="11"/>
  <c r="AG188" i="11" s="1"/>
  <c r="AE180" i="11"/>
  <c r="AG180" i="11" s="1"/>
  <c r="AE172" i="11"/>
  <c r="AG172" i="11" s="1"/>
  <c r="AE164" i="11"/>
  <c r="AG164" i="11" s="1"/>
  <c r="AE156" i="11"/>
  <c r="AG156" i="11" s="1"/>
  <c r="AE148" i="11"/>
  <c r="AG148" i="11" s="1"/>
  <c r="AE140" i="11"/>
  <c r="AG140" i="11" s="1"/>
  <c r="AE132" i="11"/>
  <c r="AG132" i="11" s="1"/>
  <c r="AE124" i="11"/>
  <c r="AG124" i="11" s="1"/>
  <c r="AE116" i="11"/>
  <c r="AG116" i="11" s="1"/>
  <c r="AE108" i="11"/>
  <c r="AG108" i="11" s="1"/>
  <c r="AE100" i="11"/>
  <c r="AG100" i="11" s="1"/>
  <c r="AE92" i="11"/>
  <c r="AG92" i="11" s="1"/>
  <c r="AE84" i="11"/>
  <c r="AG84" i="11" s="1"/>
  <c r="AE76" i="11"/>
  <c r="AG76" i="11" s="1"/>
  <c r="AE68" i="11"/>
  <c r="AG68" i="11" s="1"/>
  <c r="AG20" i="11"/>
  <c r="AF274" i="11"/>
  <c r="AF258" i="11"/>
  <c r="AF242" i="11"/>
  <c r="AF218" i="11"/>
  <c r="AF210" i="11"/>
  <c r="AF202" i="11"/>
  <c r="AF194" i="11"/>
  <c r="AF186" i="11"/>
  <c r="AF178" i="11"/>
  <c r="AF170" i="11"/>
  <c r="AF162" i="11"/>
  <c r="AF154" i="11"/>
  <c r="AF146" i="11"/>
  <c r="AF138" i="11"/>
  <c r="AF130" i="11"/>
  <c r="AF122" i="11"/>
  <c r="AF114" i="11"/>
  <c r="AF106" i="11"/>
  <c r="AF98" i="11"/>
  <c r="AF90" i="11"/>
  <c r="AF82" i="11"/>
  <c r="AF74" i="11"/>
  <c r="AF66" i="11"/>
  <c r="AF58" i="11"/>
  <c r="AG58" i="11"/>
  <c r="AF50" i="11"/>
  <c r="AG50" i="11"/>
  <c r="AF42" i="11"/>
  <c r="AG42" i="11"/>
  <c r="AF34" i="11"/>
  <c r="AG34" i="11"/>
  <c r="AF26" i="11"/>
  <c r="AG26" i="11"/>
  <c r="AE419" i="11"/>
  <c r="AG419" i="11" s="1"/>
  <c r="AE411" i="11"/>
  <c r="AG411" i="11" s="1"/>
  <c r="AE403" i="11"/>
  <c r="AG403" i="11" s="1"/>
  <c r="AE395" i="11"/>
  <c r="AG395" i="11" s="1"/>
  <c r="AE387" i="11"/>
  <c r="AG387" i="11" s="1"/>
  <c r="AE379" i="11"/>
  <c r="AG379" i="11" s="1"/>
  <c r="AE371" i="11"/>
  <c r="AG371" i="11" s="1"/>
  <c r="AE363" i="11"/>
  <c r="AG363" i="11" s="1"/>
  <c r="AE355" i="11"/>
  <c r="AG355" i="11" s="1"/>
  <c r="AE347" i="11"/>
  <c r="AG347" i="11" s="1"/>
  <c r="AE339" i="11"/>
  <c r="AG339" i="11" s="1"/>
  <c r="AE331" i="11"/>
  <c r="AG331" i="11" s="1"/>
  <c r="AE323" i="11"/>
  <c r="AG323" i="11" s="1"/>
  <c r="AE315" i="11"/>
  <c r="AG315" i="11" s="1"/>
  <c r="AE307" i="11"/>
  <c r="AG307" i="11" s="1"/>
  <c r="AE299" i="11"/>
  <c r="AG299" i="11" s="1"/>
  <c r="AE291" i="11"/>
  <c r="AG291" i="11" s="1"/>
  <c r="AE283" i="11"/>
  <c r="AG283" i="11" s="1"/>
  <c r="AE275" i="11"/>
  <c r="AG275" i="11" s="1"/>
  <c r="AE267" i="11"/>
  <c r="AG267" i="11" s="1"/>
  <c r="AE259" i="11"/>
  <c r="AG259" i="11" s="1"/>
  <c r="AE251" i="11"/>
  <c r="AG251" i="11" s="1"/>
  <c r="AE243" i="11"/>
  <c r="AG243" i="11" s="1"/>
  <c r="AE235" i="11"/>
  <c r="AG235" i="11" s="1"/>
  <c r="AE227" i="11"/>
  <c r="AG227" i="11" s="1"/>
  <c r="AE219" i="11"/>
  <c r="AG219" i="11" s="1"/>
  <c r="AE211" i="11"/>
  <c r="AG211" i="11" s="1"/>
  <c r="AE203" i="11"/>
  <c r="AG203" i="11" s="1"/>
  <c r="AE195" i="11"/>
  <c r="AG195" i="11" s="1"/>
  <c r="AE187" i="11"/>
  <c r="AG187" i="11" s="1"/>
  <c r="AE179" i="11"/>
  <c r="AG179" i="11" s="1"/>
  <c r="AE171" i="11"/>
  <c r="AG171" i="11" s="1"/>
  <c r="AE163" i="11"/>
  <c r="AG163" i="11" s="1"/>
  <c r="AE155" i="11"/>
  <c r="AG155" i="11" s="1"/>
  <c r="AE147" i="11"/>
  <c r="AG147" i="11" s="1"/>
  <c r="AE139" i="11"/>
  <c r="AG139" i="11" s="1"/>
  <c r="AE131" i="11"/>
  <c r="AG131" i="11" s="1"/>
  <c r="AE123" i="11"/>
  <c r="AG123" i="11" s="1"/>
  <c r="AE115" i="11"/>
  <c r="AG115" i="11" s="1"/>
  <c r="AE107" i="11"/>
  <c r="AG107" i="11" s="1"/>
  <c r="AE99" i="11"/>
  <c r="AG99" i="11" s="1"/>
  <c r="AE91" i="11"/>
  <c r="AG91" i="11" s="1"/>
  <c r="AE83" i="11"/>
  <c r="AG83" i="11" s="1"/>
  <c r="AE75" i="11"/>
  <c r="AG75" i="11" s="1"/>
  <c r="AE67" i="11"/>
  <c r="AG67" i="11" s="1"/>
  <c r="AF266" i="11"/>
  <c r="AF281" i="11"/>
  <c r="AF273" i="11"/>
  <c r="AF265" i="11"/>
  <c r="AF257" i="11"/>
  <c r="AF249" i="11"/>
  <c r="AF241" i="11"/>
  <c r="AF233" i="11"/>
  <c r="AF225" i="11"/>
  <c r="AF217" i="11"/>
  <c r="AF209" i="11"/>
  <c r="AF201" i="11"/>
  <c r="AF193" i="11"/>
  <c r="AF185" i="11"/>
  <c r="AF177" i="11"/>
  <c r="AF169" i="11"/>
  <c r="AF161" i="11"/>
  <c r="AF153" i="11"/>
  <c r="AF145" i="11"/>
  <c r="AF137" i="11"/>
  <c r="AF129" i="11"/>
  <c r="AF121" i="11"/>
  <c r="AF113" i="11"/>
  <c r="AF105" i="11"/>
  <c r="AF97" i="11"/>
  <c r="AF89" i="11"/>
  <c r="AF81" i="11"/>
  <c r="AF73" i="11"/>
  <c r="AF65" i="11"/>
  <c r="AF57" i="11"/>
  <c r="AG57" i="11"/>
  <c r="AF49" i="11"/>
  <c r="AG49" i="11"/>
  <c r="AF41" i="11"/>
  <c r="AG41" i="11"/>
  <c r="AF33" i="11"/>
  <c r="AG33" i="11"/>
  <c r="AF25" i="11"/>
  <c r="AG25" i="11"/>
  <c r="AE418" i="11"/>
  <c r="AG418" i="11" s="1"/>
  <c r="AE410" i="11"/>
  <c r="AG410" i="11" s="1"/>
  <c r="AE402" i="11"/>
  <c r="AG402" i="11" s="1"/>
  <c r="AE394" i="11"/>
  <c r="AG394" i="11" s="1"/>
  <c r="AE386" i="11"/>
  <c r="AG386" i="11" s="1"/>
  <c r="AE378" i="11"/>
  <c r="AG378" i="11" s="1"/>
  <c r="AE370" i="11"/>
  <c r="AG370" i="11" s="1"/>
  <c r="AE362" i="11"/>
  <c r="AG362" i="11" s="1"/>
  <c r="AE354" i="11"/>
  <c r="AG354" i="11" s="1"/>
  <c r="AE346" i="11"/>
  <c r="AG346" i="11" s="1"/>
  <c r="AE338" i="11"/>
  <c r="AG338" i="11" s="1"/>
  <c r="AE330" i="11"/>
  <c r="AG330" i="11" s="1"/>
  <c r="AE322" i="11"/>
  <c r="AG322" i="11" s="1"/>
  <c r="AE314" i="11"/>
  <c r="AG314" i="11" s="1"/>
  <c r="AE306" i="11"/>
  <c r="AG306" i="11" s="1"/>
  <c r="AE290" i="11"/>
  <c r="AG290" i="11" s="1"/>
  <c r="AE282" i="11"/>
  <c r="AG282" i="11" s="1"/>
  <c r="AE274" i="11"/>
  <c r="AG274" i="11" s="1"/>
  <c r="AE266" i="11"/>
  <c r="AG266" i="11" s="1"/>
  <c r="AE258" i="11"/>
  <c r="AG258" i="11" s="1"/>
  <c r="AE242" i="11"/>
  <c r="AG242" i="11" s="1"/>
  <c r="AE234" i="11"/>
  <c r="AG234" i="11" s="1"/>
  <c r="AE226" i="11"/>
  <c r="AG226" i="11" s="1"/>
  <c r="AE218" i="11"/>
  <c r="AG218" i="11" s="1"/>
  <c r="AE210" i="11"/>
  <c r="AG210" i="11" s="1"/>
  <c r="AE202" i="11"/>
  <c r="AG202" i="11" s="1"/>
  <c r="AE194" i="11"/>
  <c r="AG194" i="11" s="1"/>
  <c r="AE186" i="11"/>
  <c r="AG186" i="11" s="1"/>
  <c r="AE178" i="11"/>
  <c r="AG178" i="11" s="1"/>
  <c r="AE170" i="11"/>
  <c r="AG170" i="11" s="1"/>
  <c r="AE162" i="11"/>
  <c r="AG162" i="11" s="1"/>
  <c r="AE154" i="11"/>
  <c r="AG154" i="11" s="1"/>
  <c r="AE146" i="11"/>
  <c r="AG146" i="11" s="1"/>
  <c r="AE138" i="11"/>
  <c r="AG138" i="11" s="1"/>
  <c r="AE130" i="11"/>
  <c r="AG130" i="11" s="1"/>
  <c r="AE122" i="11"/>
  <c r="AG122" i="11" s="1"/>
  <c r="AE114" i="11"/>
  <c r="AG114" i="11" s="1"/>
  <c r="AE106" i="11"/>
  <c r="AG106" i="11" s="1"/>
  <c r="AE98" i="11"/>
  <c r="AG98" i="11" s="1"/>
  <c r="AE90" i="11"/>
  <c r="AG90" i="11" s="1"/>
  <c r="AE82" i="11"/>
  <c r="AG82" i="11" s="1"/>
  <c r="AE74" i="11"/>
  <c r="AG74" i="11" s="1"/>
  <c r="AE66" i="11"/>
  <c r="AG66" i="11" s="1"/>
  <c r="AF298" i="11"/>
  <c r="AG298" i="11"/>
  <c r="AF250" i="11"/>
  <c r="AG250" i="11"/>
  <c r="AG288" i="11"/>
  <c r="AF288" i="11"/>
  <c r="AG280" i="11"/>
  <c r="AF280" i="11"/>
  <c r="AG272" i="11"/>
  <c r="AF272" i="11"/>
  <c r="AG264" i="11"/>
  <c r="AF264" i="11"/>
  <c r="AG240" i="11"/>
  <c r="AF240" i="11"/>
  <c r="AG232" i="11"/>
  <c r="AF232" i="11"/>
  <c r="AG224" i="11"/>
  <c r="AF224" i="11"/>
  <c r="AG216" i="11"/>
  <c r="AF216" i="11"/>
  <c r="AG208" i="11"/>
  <c r="AF208" i="11"/>
  <c r="AG200" i="11"/>
  <c r="AF200" i="11"/>
  <c r="AG192" i="11"/>
  <c r="AF192" i="11"/>
  <c r="AG184" i="11"/>
  <c r="AF184" i="11"/>
  <c r="AG176" i="11"/>
  <c r="AF176" i="11"/>
  <c r="AG168" i="11"/>
  <c r="AF168" i="11"/>
  <c r="AG160" i="11"/>
  <c r="AF160" i="11"/>
  <c r="AG152" i="11"/>
  <c r="AF152" i="11"/>
  <c r="AG144" i="11"/>
  <c r="AF144" i="11"/>
  <c r="AG136" i="11"/>
  <c r="AF136" i="11"/>
  <c r="AG128" i="11"/>
  <c r="AF128" i="11"/>
  <c r="AG120" i="11"/>
  <c r="AF120" i="11"/>
  <c r="AG112" i="11"/>
  <c r="AF112" i="11"/>
  <c r="AG104" i="11"/>
  <c r="AF104" i="11"/>
  <c r="AG96" i="11"/>
  <c r="AF96" i="11"/>
  <c r="AG88" i="11"/>
  <c r="AF88" i="11"/>
  <c r="AG80" i="11"/>
  <c r="AF80" i="11"/>
  <c r="AG72" i="11"/>
  <c r="AF72" i="11"/>
  <c r="AG64" i="11"/>
  <c r="AF64" i="11"/>
  <c r="AG56" i="11"/>
  <c r="AF56" i="11"/>
  <c r="AG48" i="11"/>
  <c r="AF48" i="11"/>
  <c r="AG40" i="11"/>
  <c r="AF40" i="11"/>
  <c r="AG32" i="11"/>
  <c r="AF32" i="11"/>
  <c r="AG24" i="11"/>
  <c r="AF24" i="11"/>
  <c r="AE417" i="11"/>
  <c r="AG417" i="11" s="1"/>
  <c r="AE409" i="11"/>
  <c r="AG409" i="11" s="1"/>
  <c r="AE401" i="11"/>
  <c r="AG401" i="11" s="1"/>
  <c r="AE393" i="11"/>
  <c r="AG393" i="11" s="1"/>
  <c r="AE385" i="11"/>
  <c r="AG385" i="11" s="1"/>
  <c r="AE377" i="11"/>
  <c r="AG377" i="11" s="1"/>
  <c r="AE369" i="11"/>
  <c r="AG369" i="11" s="1"/>
  <c r="AE361" i="11"/>
  <c r="AG361" i="11" s="1"/>
  <c r="AE353" i="11"/>
  <c r="AG353" i="11" s="1"/>
  <c r="AE345" i="11"/>
  <c r="AG345" i="11" s="1"/>
  <c r="AE337" i="11"/>
  <c r="AG337" i="11" s="1"/>
  <c r="AE329" i="11"/>
  <c r="AG329" i="11" s="1"/>
  <c r="AE321" i="11"/>
  <c r="AG321" i="11" s="1"/>
  <c r="AE313" i="11"/>
  <c r="AG313" i="11" s="1"/>
  <c r="AE305" i="11"/>
  <c r="AG305" i="11" s="1"/>
  <c r="AE297" i="11"/>
  <c r="AG297" i="11" s="1"/>
  <c r="AE289" i="11"/>
  <c r="AG289" i="11" s="1"/>
  <c r="AE281" i="11"/>
  <c r="AG281" i="11" s="1"/>
  <c r="AE273" i="11"/>
  <c r="AG273" i="11" s="1"/>
  <c r="AE265" i="11"/>
  <c r="AG265" i="11" s="1"/>
  <c r="AE257" i="11"/>
  <c r="AG257" i="11" s="1"/>
  <c r="AE249" i="11"/>
  <c r="AG249" i="11" s="1"/>
  <c r="AE241" i="11"/>
  <c r="AG241" i="11" s="1"/>
  <c r="AE233" i="11"/>
  <c r="AG233" i="11" s="1"/>
  <c r="AE225" i="11"/>
  <c r="AG225" i="11" s="1"/>
  <c r="AE217" i="11"/>
  <c r="AG217" i="11" s="1"/>
  <c r="AE209" i="11"/>
  <c r="AG209" i="11" s="1"/>
  <c r="AE201" i="11"/>
  <c r="AG201" i="11" s="1"/>
  <c r="AE193" i="11"/>
  <c r="AG193" i="11" s="1"/>
  <c r="AE185" i="11"/>
  <c r="AG185" i="11" s="1"/>
  <c r="AE177" i="11"/>
  <c r="AG177" i="11" s="1"/>
  <c r="AE169" i="11"/>
  <c r="AG169" i="11" s="1"/>
  <c r="AE161" i="11"/>
  <c r="AG161" i="11" s="1"/>
  <c r="AE153" i="11"/>
  <c r="AG153" i="11" s="1"/>
  <c r="AE145" i="11"/>
  <c r="AG145" i="11" s="1"/>
  <c r="AE137" i="11"/>
  <c r="AG137" i="11" s="1"/>
  <c r="AE129" i="11"/>
  <c r="AG129" i="11" s="1"/>
  <c r="AE121" i="11"/>
  <c r="AG121" i="11" s="1"/>
  <c r="AE113" i="11"/>
  <c r="AG113" i="11" s="1"/>
  <c r="AE105" i="11"/>
  <c r="AG105" i="11" s="1"/>
  <c r="AE97" i="11"/>
  <c r="AG97" i="11" s="1"/>
  <c r="AE89" i="11"/>
  <c r="AG89" i="11" s="1"/>
  <c r="AE81" i="11"/>
  <c r="AG81" i="11" s="1"/>
  <c r="AE73" i="11"/>
  <c r="AG73" i="11" s="1"/>
  <c r="AE65" i="11"/>
  <c r="AG65" i="11" s="1"/>
  <c r="AA195" i="11"/>
  <c r="AC195" i="11" s="1"/>
  <c r="AA410" i="11"/>
  <c r="AC410" i="11" s="1"/>
  <c r="AB410" i="11"/>
  <c r="AA362" i="11"/>
  <c r="AC362" i="11" s="1"/>
  <c r="AB362" i="11"/>
  <c r="AA306" i="11"/>
  <c r="AC306" i="11" s="1"/>
  <c r="AB306" i="11"/>
  <c r="AA280" i="11"/>
  <c r="AC280" i="11" s="1"/>
  <c r="AA248" i="11"/>
  <c r="AC248" i="11" s="1"/>
  <c r="AA224" i="11"/>
  <c r="AC224" i="11" s="1"/>
  <c r="AA200" i="11"/>
  <c r="AC200" i="11" s="1"/>
  <c r="AA168" i="11"/>
  <c r="AC168" i="11" s="1"/>
  <c r="AA136" i="11"/>
  <c r="AC136" i="11" s="1"/>
  <c r="AA112" i="11"/>
  <c r="AC112" i="11" s="1"/>
  <c r="AA80" i="11"/>
  <c r="AC80" i="11" s="1"/>
  <c r="AA64" i="11"/>
  <c r="AC64" i="11" s="1"/>
  <c r="AB360" i="11"/>
  <c r="AB328" i="11"/>
  <c r="AB200" i="11"/>
  <c r="AB168" i="11"/>
  <c r="AA335" i="11"/>
  <c r="AC335" i="11" s="1"/>
  <c r="AA327" i="11"/>
  <c r="AC327" i="11" s="1"/>
  <c r="AA319" i="11"/>
  <c r="AC319" i="11" s="1"/>
  <c r="AA311" i="11"/>
  <c r="AC311" i="11" s="1"/>
  <c r="AA303" i="11"/>
  <c r="AC303" i="11" s="1"/>
  <c r="AA295" i="11"/>
  <c r="AC295" i="11" s="1"/>
  <c r="AA287" i="11"/>
  <c r="AC287" i="11" s="1"/>
  <c r="AA279" i="11"/>
  <c r="AC279" i="11" s="1"/>
  <c r="AA271" i="11"/>
  <c r="AC271" i="11" s="1"/>
  <c r="AA263" i="11"/>
  <c r="AC263" i="11" s="1"/>
  <c r="AA255" i="11"/>
  <c r="AC255" i="11" s="1"/>
  <c r="AA247" i="11"/>
  <c r="AC247" i="11" s="1"/>
  <c r="AA239" i="11"/>
  <c r="AC239" i="11" s="1"/>
  <c r="AA231" i="11"/>
  <c r="AC231" i="11" s="1"/>
  <c r="AA223" i="11"/>
  <c r="AC223" i="11" s="1"/>
  <c r="AA215" i="11"/>
  <c r="AC215" i="11" s="1"/>
  <c r="AA207" i="11"/>
  <c r="AC207" i="11" s="1"/>
  <c r="AA199" i="11"/>
  <c r="AC199" i="11" s="1"/>
  <c r="AA191" i="11"/>
  <c r="AC191" i="11" s="1"/>
  <c r="AA183" i="11"/>
  <c r="AC183" i="11" s="1"/>
  <c r="AA175" i="11"/>
  <c r="AC175" i="11" s="1"/>
  <c r="AA167" i="11"/>
  <c r="AC167" i="11" s="1"/>
  <c r="AA159" i="11"/>
  <c r="AC159"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B413" i="11"/>
  <c r="AB403" i="11"/>
  <c r="AB391" i="11"/>
  <c r="AB359" i="11"/>
  <c r="AB349" i="11"/>
  <c r="AB327" i="11"/>
  <c r="AB307" i="11"/>
  <c r="AB295" i="11"/>
  <c r="AB275" i="11"/>
  <c r="AB263" i="11"/>
  <c r="AB231" i="11"/>
  <c r="AB199" i="11"/>
  <c r="AB167" i="11"/>
  <c r="AB135" i="11"/>
  <c r="AB103" i="11"/>
  <c r="AB71" i="11"/>
  <c r="AB61" i="11"/>
  <c r="AB51" i="11"/>
  <c r="AB39" i="11"/>
  <c r="AB29" i="11"/>
  <c r="AC420" i="11"/>
  <c r="AC408" i="11"/>
  <c r="AC398" i="11"/>
  <c r="AC388" i="11"/>
  <c r="AC376" i="11"/>
  <c r="AC366" i="11"/>
  <c r="AC356" i="11"/>
  <c r="AC344" i="11"/>
  <c r="AC328" i="11"/>
  <c r="AC308" i="11"/>
  <c r="AC278" i="11"/>
  <c r="AC252" i="11"/>
  <c r="AC164" i="11"/>
  <c r="AC124" i="11"/>
  <c r="AC76" i="11"/>
  <c r="AC36" i="11"/>
  <c r="AA355" i="11"/>
  <c r="AC355" i="11" s="1"/>
  <c r="AA315" i="11"/>
  <c r="AC315" i="11" s="1"/>
  <c r="AA220" i="11"/>
  <c r="AC220" i="11" s="1"/>
  <c r="AA148" i="11"/>
  <c r="AC148" i="11" s="1"/>
  <c r="AA395" i="11"/>
  <c r="AC395" i="11" s="1"/>
  <c r="AA243" i="11"/>
  <c r="AC243" i="11" s="1"/>
  <c r="AA203" i="11"/>
  <c r="AC203" i="11" s="1"/>
  <c r="AA402" i="11"/>
  <c r="AC402" i="11" s="1"/>
  <c r="AB402" i="11"/>
  <c r="AA354" i="11"/>
  <c r="AC354" i="11" s="1"/>
  <c r="AB354" i="11"/>
  <c r="AA314" i="11"/>
  <c r="AC314" i="11" s="1"/>
  <c r="AB314" i="11"/>
  <c r="AA320" i="11"/>
  <c r="AC320" i="11" s="1"/>
  <c r="AA288" i="11"/>
  <c r="AC288" i="11" s="1"/>
  <c r="AA256" i="11"/>
  <c r="AC256" i="11" s="1"/>
  <c r="AA232" i="11"/>
  <c r="AC232" i="11" s="1"/>
  <c r="AA208" i="11"/>
  <c r="AC208" i="11" s="1"/>
  <c r="AA176" i="11"/>
  <c r="AC176" i="11" s="1"/>
  <c r="AA144" i="11"/>
  <c r="AC144" i="11" s="1"/>
  <c r="AA120" i="11"/>
  <c r="AC120" i="11" s="1"/>
  <c r="AA96" i="11"/>
  <c r="AC96" i="11" s="1"/>
  <c r="AB392" i="11"/>
  <c r="AB372" i="11"/>
  <c r="AB340" i="11"/>
  <c r="AB308" i="11"/>
  <c r="AB276" i="11"/>
  <c r="AC228" i="11"/>
  <c r="AC196" i="11"/>
  <c r="AA286" i="11"/>
  <c r="AC286" i="11" s="1"/>
  <c r="AA262" i="11"/>
  <c r="AC262" i="11" s="1"/>
  <c r="AA222" i="11"/>
  <c r="AC222" i="11" s="1"/>
  <c r="AA198" i="11"/>
  <c r="AC198" i="11" s="1"/>
  <c r="AA166" i="11"/>
  <c r="AC166" i="11" s="1"/>
  <c r="AA158" i="11"/>
  <c r="AC158" i="11" s="1"/>
  <c r="AA150" i="11"/>
  <c r="AC150" i="11" s="1"/>
  <c r="AA142" i="11"/>
  <c r="AC142" i="11" s="1"/>
  <c r="AA134" i="11"/>
  <c r="AC134" i="11" s="1"/>
  <c r="AA126" i="11"/>
  <c r="AC126" i="11" s="1"/>
  <c r="AA118" i="11"/>
  <c r="AC118" i="11" s="1"/>
  <c r="AA110" i="11"/>
  <c r="AC110" i="11" s="1"/>
  <c r="AA102" i="11"/>
  <c r="AC102" i="11" s="1"/>
  <c r="AA94" i="11"/>
  <c r="AC94" i="11" s="1"/>
  <c r="AA86" i="11"/>
  <c r="AC86" i="11" s="1"/>
  <c r="AA78" i="11"/>
  <c r="AC78" i="11" s="1"/>
  <c r="AA70" i="11"/>
  <c r="AC70" i="11" s="1"/>
  <c r="AB412" i="11"/>
  <c r="AB400" i="11"/>
  <c r="AB390" i="11"/>
  <c r="AB380" i="11"/>
  <c r="AB368" i="11"/>
  <c r="AB358" i="11"/>
  <c r="AB348" i="11"/>
  <c r="AB326" i="11"/>
  <c r="AB316" i="11"/>
  <c r="AB294" i="11"/>
  <c r="AB262" i="11"/>
  <c r="AB252" i="11"/>
  <c r="AB230" i="11"/>
  <c r="AB220" i="11"/>
  <c r="AB208" i="11"/>
  <c r="AB198" i="11"/>
  <c r="AB188" i="11"/>
  <c r="AB176" i="11"/>
  <c r="AB166" i="11"/>
  <c r="AB156" i="11"/>
  <c r="AB144" i="11"/>
  <c r="AB134" i="11"/>
  <c r="AB124" i="11"/>
  <c r="AB112" i="11"/>
  <c r="AB102" i="11"/>
  <c r="AB92" i="11"/>
  <c r="AB80" i="11"/>
  <c r="AB70" i="11"/>
  <c r="AB60" i="11"/>
  <c r="AB48" i="11"/>
  <c r="AB38" i="11"/>
  <c r="AB28" i="11"/>
  <c r="AC407" i="11"/>
  <c r="AC397" i="11"/>
  <c r="AC375" i="11"/>
  <c r="AC343" i="11"/>
  <c r="AC326" i="11"/>
  <c r="AC302" i="11"/>
  <c r="AC276" i="11"/>
  <c r="AC190" i="11"/>
  <c r="AC403" i="11"/>
  <c r="AA299" i="11"/>
  <c r="AC299" i="11" s="1"/>
  <c r="AA227" i="11"/>
  <c r="AC227" i="11" s="1"/>
  <c r="AA171" i="11"/>
  <c r="AC171" i="11" s="1"/>
  <c r="AA394" i="11"/>
  <c r="AC394" i="11" s="1"/>
  <c r="AB394" i="11"/>
  <c r="AA338" i="11"/>
  <c r="AC338" i="11" s="1"/>
  <c r="AB338" i="11"/>
  <c r="AA336" i="11"/>
  <c r="AC336" i="11" s="1"/>
  <c r="AA304" i="11"/>
  <c r="AC304" i="11" s="1"/>
  <c r="AA272" i="11"/>
  <c r="AC272" i="11" s="1"/>
  <c r="AA240" i="11"/>
  <c r="AC240" i="11" s="1"/>
  <c r="AA192" i="11"/>
  <c r="AC192" i="11" s="1"/>
  <c r="AA160" i="11"/>
  <c r="AC160" i="11" s="1"/>
  <c r="AA128" i="11"/>
  <c r="AC128" i="11" s="1"/>
  <c r="AA88" i="11"/>
  <c r="AC88" i="11" s="1"/>
  <c r="AB232" i="11"/>
  <c r="AA325" i="11"/>
  <c r="AC325" i="11" s="1"/>
  <c r="AC309" i="11"/>
  <c r="AC301" i="11"/>
  <c r="AA293" i="11"/>
  <c r="AC293" i="11" s="1"/>
  <c r="AC277" i="11"/>
  <c r="AC269" i="11"/>
  <c r="AA261" i="11"/>
  <c r="AC261" i="11" s="1"/>
  <c r="AA245" i="11"/>
  <c r="AC245" i="11" s="1"/>
  <c r="AA237" i="11"/>
  <c r="AC237" i="11" s="1"/>
  <c r="AA229" i="11"/>
  <c r="AC229" i="11" s="1"/>
  <c r="AA221" i="11"/>
  <c r="AC221" i="11" s="1"/>
  <c r="AA213" i="11"/>
  <c r="AC213" i="11" s="1"/>
  <c r="AA205" i="11"/>
  <c r="AC205" i="11" s="1"/>
  <c r="AA197" i="11"/>
  <c r="AC197" i="11" s="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B399" i="11"/>
  <c r="AB389" i="11"/>
  <c r="AB379" i="11"/>
  <c r="AB367" i="11"/>
  <c r="AB357" i="11"/>
  <c r="AB347" i="11"/>
  <c r="AB335" i="11"/>
  <c r="AB325" i="11"/>
  <c r="AB315" i="11"/>
  <c r="AB303" i="11"/>
  <c r="AB293" i="11"/>
  <c r="AB283" i="11"/>
  <c r="AB271" i="11"/>
  <c r="AB261" i="11"/>
  <c r="AB239" i="11"/>
  <c r="AB229" i="11"/>
  <c r="AB207" i="11"/>
  <c r="AB197" i="11"/>
  <c r="AB175" i="11"/>
  <c r="AB165" i="11"/>
  <c r="AB143" i="11"/>
  <c r="AB133" i="11"/>
  <c r="AB111" i="11"/>
  <c r="AB101" i="11"/>
  <c r="AB79" i="11"/>
  <c r="AB69" i="11"/>
  <c r="AB59" i="11"/>
  <c r="AB47" i="11"/>
  <c r="AB37" i="11"/>
  <c r="AB27" i="11"/>
  <c r="AC416" i="11"/>
  <c r="AC406" i="11"/>
  <c r="AC396" i="11"/>
  <c r="AC384" i="11"/>
  <c r="AC374" i="11"/>
  <c r="AC364" i="11"/>
  <c r="AC352" i="11"/>
  <c r="AC342" i="11"/>
  <c r="AC324" i="11"/>
  <c r="AC300" i="11"/>
  <c r="AC246" i="11"/>
  <c r="AC214" i="11"/>
  <c r="AC188" i="11"/>
  <c r="AC156" i="11"/>
  <c r="AC108" i="11"/>
  <c r="AC68" i="11"/>
  <c r="AA387" i="11"/>
  <c r="AC387" i="11" s="1"/>
  <c r="AA347" i="11"/>
  <c r="AC347" i="11" s="1"/>
  <c r="AA259" i="11"/>
  <c r="AC259" i="11" s="1"/>
  <c r="AA284" i="11"/>
  <c r="AC284" i="11" s="1"/>
  <c r="AA180" i="11"/>
  <c r="AC180" i="11" s="1"/>
  <c r="AA116" i="11"/>
  <c r="AC116" i="11" s="1"/>
  <c r="AA84" i="11"/>
  <c r="AC84" i="11" s="1"/>
  <c r="AB420" i="11"/>
  <c r="AB408" i="11"/>
  <c r="AB388" i="11"/>
  <c r="AB376" i="11"/>
  <c r="AB356" i="11"/>
  <c r="AB344" i="11"/>
  <c r="AB324" i="11"/>
  <c r="AB312" i="11"/>
  <c r="AB292" i="11"/>
  <c r="AB280" i="11"/>
  <c r="AB260" i="11"/>
  <c r="AB248" i="11"/>
  <c r="AB228" i="11"/>
  <c r="AB196" i="11"/>
  <c r="AB164" i="11"/>
  <c r="AB132" i="11"/>
  <c r="AB120" i="11"/>
  <c r="AB100" i="11"/>
  <c r="AB88" i="11"/>
  <c r="AB68" i="11"/>
  <c r="AB56" i="11"/>
  <c r="AB24" i="11"/>
  <c r="AC212" i="11"/>
  <c r="AC307" i="11"/>
  <c r="AA219" i="11"/>
  <c r="AC219" i="11" s="1"/>
  <c r="AA187" i="11"/>
  <c r="AC187"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B419" i="11"/>
  <c r="AB323" i="11"/>
  <c r="AB291" i="11"/>
  <c r="AB259" i="11"/>
  <c r="AB227" i="11"/>
  <c r="AB195" i="11"/>
  <c r="AB131" i="11"/>
  <c r="AB99" i="11"/>
  <c r="AB67" i="11"/>
  <c r="AB35" i="11"/>
  <c r="AC404" i="11"/>
  <c r="AC392" i="11"/>
  <c r="AC372" i="11"/>
  <c r="AC360" i="11"/>
  <c r="AC340" i="11"/>
  <c r="AC316" i="11"/>
  <c r="AC268" i="11"/>
  <c r="AC236" i="11"/>
  <c r="AC140" i="11"/>
  <c r="AC100" i="11"/>
  <c r="AA419" i="11"/>
  <c r="AC419" i="11" s="1"/>
  <c r="AA379" i="11"/>
  <c r="AC379" i="11" s="1"/>
  <c r="AA339" i="11"/>
  <c r="AC339" i="11" s="1"/>
  <c r="AA251" i="11"/>
  <c r="AC251" i="11" s="1"/>
  <c r="AA363" i="11"/>
  <c r="AC363" i="11" s="1"/>
  <c r="AA331" i="11"/>
  <c r="AC331" i="11" s="1"/>
  <c r="AC275" i="11"/>
  <c r="AA211" i="11"/>
  <c r="AC211" i="11" s="1"/>
  <c r="AA418" i="11"/>
  <c r="AC418" i="11" s="1"/>
  <c r="AB418" i="11"/>
  <c r="AA370" i="11"/>
  <c r="AC370" i="11" s="1"/>
  <c r="AB370" i="11"/>
  <c r="AA322" i="11"/>
  <c r="AC322" i="11" s="1"/>
  <c r="AB322" i="11"/>
  <c r="AA290" i="11"/>
  <c r="AC290" i="11" s="1"/>
  <c r="AB290" i="11"/>
  <c r="AA274" i="11"/>
  <c r="AC274" i="11" s="1"/>
  <c r="AB274" i="11"/>
  <c r="AA266" i="11"/>
  <c r="AC266" i="11" s="1"/>
  <c r="AB266" i="11"/>
  <c r="AA258" i="11"/>
  <c r="AC258" i="11" s="1"/>
  <c r="AB258" i="11"/>
  <c r="AA250" i="11"/>
  <c r="AC250" i="11" s="1"/>
  <c r="AB250" i="11"/>
  <c r="AA242" i="11"/>
  <c r="AC242" i="11" s="1"/>
  <c r="AB242" i="11"/>
  <c r="AA234" i="11"/>
  <c r="AC234" i="11" s="1"/>
  <c r="AB234" i="11"/>
  <c r="AA218" i="11"/>
  <c r="AC218" i="11" s="1"/>
  <c r="AB218" i="11"/>
  <c r="AA210" i="11"/>
  <c r="AC210" i="11" s="1"/>
  <c r="AB210" i="11"/>
  <c r="AA202" i="11"/>
  <c r="AC202" i="11" s="1"/>
  <c r="AB202" i="11"/>
  <c r="AA194" i="11"/>
  <c r="AC194" i="11" s="1"/>
  <c r="AB194" i="11"/>
  <c r="AB416" i="11"/>
  <c r="AB396" i="11"/>
  <c r="AB384" i="11"/>
  <c r="AB364" i="11"/>
  <c r="AB352" i="11"/>
  <c r="AB332" i="11"/>
  <c r="AB320" i="11"/>
  <c r="AB300" i="11"/>
  <c r="AB288" i="11"/>
  <c r="AB268" i="11"/>
  <c r="AB256" i="11"/>
  <c r="AB236" i="11"/>
  <c r="AB224" i="11"/>
  <c r="AB204" i="11"/>
  <c r="AB192" i="11"/>
  <c r="AB172" i="11"/>
  <c r="AB160" i="11"/>
  <c r="AB140" i="11"/>
  <c r="AB128" i="11"/>
  <c r="AB108" i="11"/>
  <c r="AB96" i="11"/>
  <c r="AB76" i="11"/>
  <c r="AB64" i="11"/>
  <c r="AB44" i="11"/>
  <c r="AB32" i="11"/>
  <c r="AC292" i="11"/>
  <c r="AC260" i="11"/>
  <c r="AA373" i="11"/>
  <c r="AC373" i="11" s="1"/>
  <c r="AC291" i="11"/>
  <c r="AA235" i="11"/>
  <c r="AC235" i="11" s="1"/>
  <c r="AA179" i="11"/>
  <c r="AC179" i="11" s="1"/>
  <c r="AA378" i="11"/>
  <c r="AC378" i="11" s="1"/>
  <c r="AB378" i="11"/>
  <c r="AA330" i="11"/>
  <c r="AC330" i="11" s="1"/>
  <c r="AB330" i="11"/>
  <c r="AA298" i="11"/>
  <c r="AC298" i="11" s="1"/>
  <c r="AB298" i="11"/>
  <c r="AA282" i="11"/>
  <c r="AC282" i="11" s="1"/>
  <c r="AB282" i="11"/>
  <c r="AA226" i="11"/>
  <c r="AC226" i="11" s="1"/>
  <c r="AB226" i="11"/>
  <c r="AA417" i="11"/>
  <c r="AC417" i="11" s="1"/>
  <c r="AB417" i="11"/>
  <c r="AA409" i="11"/>
  <c r="AC409" i="11" s="1"/>
  <c r="AB409" i="11"/>
  <c r="AA401" i="11"/>
  <c r="AC401" i="11" s="1"/>
  <c r="AB401" i="11"/>
  <c r="AA393" i="11"/>
  <c r="AC393" i="11" s="1"/>
  <c r="AB393" i="11"/>
  <c r="AA385" i="11"/>
  <c r="AC385" i="11" s="1"/>
  <c r="AB385" i="11"/>
  <c r="AA377" i="11"/>
  <c r="AC377" i="11" s="1"/>
  <c r="AB377" i="11"/>
  <c r="AA369" i="11"/>
  <c r="AC369" i="11" s="1"/>
  <c r="AB369" i="11"/>
  <c r="AA361" i="11"/>
  <c r="AC361" i="11" s="1"/>
  <c r="AB361" i="11"/>
  <c r="AA353" i="11"/>
  <c r="AC353" i="11" s="1"/>
  <c r="AB353" i="11"/>
  <c r="AA345" i="11"/>
  <c r="AC345" i="11" s="1"/>
  <c r="AB345" i="11"/>
  <c r="AA337" i="11"/>
  <c r="AC337" i="11" s="1"/>
  <c r="AB337" i="11"/>
  <c r="AA329" i="11"/>
  <c r="AC329" i="11" s="1"/>
  <c r="AB329" i="11"/>
  <c r="AA321" i="11"/>
  <c r="AC321" i="11" s="1"/>
  <c r="AB321" i="11"/>
  <c r="AA313" i="11"/>
  <c r="AC313" i="11" s="1"/>
  <c r="AB313" i="11"/>
  <c r="AA305" i="11"/>
  <c r="AC305" i="11" s="1"/>
  <c r="AB305" i="11"/>
  <c r="AA297" i="11"/>
  <c r="AC297" i="11" s="1"/>
  <c r="AB297" i="11"/>
  <c r="AA289" i="11"/>
  <c r="AC289" i="11" s="1"/>
  <c r="AB289" i="11"/>
  <c r="AA281" i="11"/>
  <c r="AC281" i="11" s="1"/>
  <c r="AB281" i="11"/>
  <c r="AA273" i="11"/>
  <c r="AC273" i="11" s="1"/>
  <c r="AB273" i="11"/>
  <c r="AA265" i="11"/>
  <c r="AC265" i="11" s="1"/>
  <c r="AB265" i="11"/>
  <c r="AA257" i="11"/>
  <c r="AC257" i="11" s="1"/>
  <c r="AB257" i="11"/>
  <c r="AA249" i="11"/>
  <c r="AC249" i="11" s="1"/>
  <c r="AB249" i="11"/>
  <c r="AA241" i="11"/>
  <c r="AC241" i="11" s="1"/>
  <c r="AB241" i="11"/>
  <c r="AA233" i="11"/>
  <c r="AC233" i="11" s="1"/>
  <c r="AB233" i="11"/>
  <c r="AA225" i="11"/>
  <c r="AC225" i="11" s="1"/>
  <c r="AB225" i="11"/>
  <c r="AA217" i="11"/>
  <c r="AC217" i="11" s="1"/>
  <c r="AB217" i="11"/>
  <c r="AA209" i="11"/>
  <c r="AC209" i="11" s="1"/>
  <c r="AB209" i="11"/>
  <c r="AA201" i="11"/>
  <c r="AC201" i="11" s="1"/>
  <c r="AB201" i="11"/>
  <c r="AB415" i="11"/>
  <c r="AB405" i="11"/>
  <c r="AB395" i="11"/>
  <c r="AB383" i="11"/>
  <c r="AB363" i="11"/>
  <c r="AB351" i="11"/>
  <c r="AB331" i="11"/>
  <c r="AB319" i="11"/>
  <c r="AB309" i="11"/>
  <c r="AB299" i="11"/>
  <c r="AB287" i="11"/>
  <c r="AB277" i="11"/>
  <c r="AB255" i="11"/>
  <c r="AB245" i="11"/>
  <c r="AB235" i="11"/>
  <c r="AB223" i="11"/>
  <c r="AB213" i="11"/>
  <c r="AB203" i="11"/>
  <c r="AB191" i="11"/>
  <c r="AB181" i="11"/>
  <c r="AB171" i="11"/>
  <c r="AB159" i="11"/>
  <c r="AB149" i="11"/>
  <c r="AB139" i="11"/>
  <c r="AB127" i="11"/>
  <c r="AB117" i="11"/>
  <c r="AB107" i="11"/>
  <c r="AB95" i="11"/>
  <c r="AB85" i="11"/>
  <c r="AB75" i="11"/>
  <c r="AB63" i="11"/>
  <c r="AB53" i="11"/>
  <c r="AB43" i="11"/>
  <c r="AB31" i="11"/>
  <c r="AB21" i="11"/>
  <c r="AC412" i="11"/>
  <c r="AC400" i="11"/>
  <c r="AC390" i="11"/>
  <c r="AC380" i="11"/>
  <c r="AC368" i="11"/>
  <c r="AC358" i="11"/>
  <c r="AC348" i="11"/>
  <c r="AC332" i="11"/>
  <c r="AC312" i="11"/>
  <c r="AC230" i="11"/>
  <c r="AC204" i="11"/>
  <c r="AC172" i="11"/>
  <c r="AC132" i="11"/>
  <c r="AC92" i="11"/>
  <c r="AA411" i="11"/>
  <c r="AC411" i="11" s="1"/>
  <c r="AA371" i="11"/>
  <c r="AC371" i="11" s="1"/>
  <c r="AA283" i="11"/>
  <c r="AC283" i="11" s="1"/>
  <c r="AA244" i="11"/>
  <c r="AC244" i="11" s="1"/>
  <c r="AC323" i="11"/>
  <c r="AA267" i="11"/>
  <c r="AC267" i="11" s="1"/>
  <c r="AA163" i="11"/>
  <c r="AC163" i="11" s="1"/>
  <c r="AA386" i="11"/>
  <c r="AC386" i="11" s="1"/>
  <c r="AB386" i="11"/>
  <c r="AA346" i="11"/>
  <c r="AC346" i="11" s="1"/>
  <c r="AB346" i="11"/>
  <c r="AA296" i="11"/>
  <c r="AC296" i="11" s="1"/>
  <c r="AA264" i="11"/>
  <c r="AC264" i="11" s="1"/>
  <c r="AA216" i="11"/>
  <c r="AC216" i="11" s="1"/>
  <c r="AA184" i="11"/>
  <c r="AC184" i="11" s="1"/>
  <c r="AA152" i="11"/>
  <c r="AC152" i="11" s="1"/>
  <c r="AA104" i="11"/>
  <c r="AC104" i="11" s="1"/>
  <c r="AA72" i="11"/>
  <c r="AC72" i="11" s="1"/>
  <c r="AB404" i="11"/>
  <c r="AB212" i="11"/>
  <c r="AB180" i="11"/>
  <c r="AB136" i="11"/>
  <c r="AB104" i="11"/>
  <c r="AB52" i="11"/>
  <c r="AB40" i="11"/>
  <c r="AB186" i="11"/>
  <c r="AB178" i="11"/>
  <c r="AB170" i="11"/>
  <c r="AB162" i="11"/>
  <c r="AB154" i="11"/>
  <c r="AB146" i="11"/>
  <c r="AB138" i="11"/>
  <c r="AB130" i="11"/>
  <c r="AB122" i="11"/>
  <c r="AB114" i="11"/>
  <c r="AB106" i="11"/>
  <c r="AB98" i="11"/>
  <c r="AB90" i="11"/>
  <c r="AB82" i="11"/>
  <c r="AB74" i="11"/>
  <c r="AB66" i="11"/>
  <c r="AB58" i="11"/>
  <c r="AB26" i="11"/>
  <c r="AC154" i="11"/>
  <c r="AC122" i="11"/>
  <c r="AC90" i="1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193" i="11"/>
  <c r="AB185" i="11"/>
  <c r="AB177" i="11"/>
  <c r="AB169" i="11"/>
  <c r="AB161" i="11"/>
  <c r="AB153" i="11"/>
  <c r="AB145" i="11"/>
  <c r="AB137" i="11"/>
  <c r="AB129" i="11"/>
  <c r="AB121" i="11"/>
  <c r="AB113" i="11"/>
  <c r="AB105" i="11"/>
  <c r="AB97" i="11"/>
  <c r="AB89" i="11"/>
  <c r="AB81" i="11"/>
  <c r="AB73" i="11"/>
  <c r="AB65" i="11"/>
  <c r="AB57" i="11"/>
  <c r="AB49" i="11"/>
  <c r="AB41" i="11"/>
  <c r="AB33" i="11"/>
  <c r="AB25" i="11"/>
  <c r="AC178" i="11"/>
  <c r="AP79" i="11" l="1"/>
  <c r="AP64" i="11"/>
  <c r="AP128" i="11"/>
  <c r="AP256" i="11"/>
  <c r="AP60" i="11"/>
  <c r="AP253" i="11"/>
  <c r="AP285" i="11"/>
  <c r="AP192" i="11"/>
  <c r="AP116" i="11"/>
  <c r="AP218" i="11"/>
  <c r="AP394" i="11"/>
  <c r="AP339" i="11"/>
  <c r="AP62" i="11"/>
  <c r="AP180" i="11"/>
  <c r="AP250" i="11"/>
  <c r="AP290" i="11"/>
  <c r="AP330" i="11"/>
  <c r="AP91" i="11"/>
  <c r="AP187" i="11"/>
  <c r="AP260" i="11"/>
  <c r="AP292" i="11"/>
  <c r="AP93" i="11"/>
  <c r="AP157" i="11"/>
  <c r="AP221" i="11"/>
  <c r="AP317" i="11"/>
  <c r="AP381" i="11"/>
  <c r="AP413" i="11"/>
  <c r="AP382" i="11"/>
  <c r="AP279" i="11"/>
  <c r="AP223" i="11"/>
  <c r="AP351" i="11"/>
  <c r="AP320" i="11"/>
  <c r="AP352" i="11"/>
  <c r="AP384" i="11"/>
  <c r="AP416" i="11"/>
  <c r="AP97" i="11"/>
  <c r="AP129" i="11"/>
  <c r="AP161" i="11"/>
  <c r="AP193" i="11"/>
  <c r="AP225" i="11"/>
  <c r="AP257" i="11"/>
  <c r="AP321" i="11"/>
  <c r="AP361" i="11"/>
  <c r="AP393" i="11"/>
  <c r="AP266" i="11"/>
  <c r="AP402" i="11"/>
  <c r="AP87" i="11"/>
  <c r="AP94" i="11"/>
  <c r="AP72" i="11"/>
  <c r="AP136" i="11"/>
  <c r="AP200" i="11"/>
  <c r="AP188" i="11"/>
  <c r="AP123" i="11"/>
  <c r="AP332" i="11"/>
  <c r="AP335" i="11"/>
  <c r="AP29" i="11"/>
  <c r="AP61" i="11"/>
  <c r="AP278" i="11"/>
  <c r="AP326" i="11"/>
  <c r="AP159" i="11"/>
  <c r="AP151" i="11"/>
  <c r="AP375" i="11"/>
  <c r="AP289" i="11"/>
  <c r="AP379" i="11"/>
  <c r="AP222" i="11"/>
  <c r="AP291" i="11"/>
  <c r="AP95" i="11"/>
  <c r="AP80" i="11"/>
  <c r="AP144" i="11"/>
  <c r="AP208" i="11"/>
  <c r="AP23" i="11"/>
  <c r="AP55" i="11"/>
  <c r="AP32" i="11"/>
  <c r="AP122" i="11"/>
  <c r="AP186" i="11"/>
  <c r="AP41" i="11"/>
  <c r="AP67" i="11"/>
  <c r="AP42" i="11"/>
  <c r="AP68" i="11"/>
  <c r="AP132" i="11"/>
  <c r="AP196" i="11"/>
  <c r="AP226" i="11"/>
  <c r="AP258" i="11"/>
  <c r="AP298" i="11"/>
  <c r="AP338" i="11"/>
  <c r="AP410" i="11"/>
  <c r="AP99" i="11"/>
  <c r="AP131" i="11"/>
  <c r="AP203" i="11"/>
  <c r="AP267" i="11"/>
  <c r="AP299" i="11"/>
  <c r="AP347" i="11"/>
  <c r="AP387" i="11"/>
  <c r="AP294" i="11"/>
  <c r="AP268" i="11"/>
  <c r="AP359" i="11"/>
  <c r="AP69" i="11"/>
  <c r="AP101" i="11"/>
  <c r="AP133" i="11"/>
  <c r="AP165" i="11"/>
  <c r="AP197" i="11"/>
  <c r="AP229" i="11"/>
  <c r="AP261" i="11"/>
  <c r="AP293" i="11"/>
  <c r="AP325" i="11"/>
  <c r="AP357" i="11"/>
  <c r="AP389" i="11"/>
  <c r="AP398" i="11"/>
  <c r="AP231" i="11"/>
  <c r="AP319" i="11"/>
  <c r="AP391" i="11"/>
  <c r="AP296" i="11"/>
  <c r="AP328" i="11"/>
  <c r="AP360" i="11"/>
  <c r="AP392" i="11"/>
  <c r="AP73" i="11"/>
  <c r="AP105" i="11"/>
  <c r="AP137" i="11"/>
  <c r="AP169" i="11"/>
  <c r="AP201" i="11"/>
  <c r="AP233" i="11"/>
  <c r="AP265" i="11"/>
  <c r="AP297" i="11"/>
  <c r="AP329" i="11"/>
  <c r="AP369" i="11"/>
  <c r="AP401" i="11"/>
  <c r="AP346" i="11"/>
  <c r="AP418" i="11"/>
  <c r="AP35" i="11"/>
  <c r="AP158" i="11"/>
  <c r="AP337" i="11"/>
  <c r="AP230" i="11"/>
  <c r="AP183" i="11"/>
  <c r="AP103" i="11"/>
  <c r="AP38" i="11"/>
  <c r="AP70" i="11"/>
  <c r="AP102" i="11"/>
  <c r="AP134" i="11"/>
  <c r="AP166" i="11"/>
  <c r="AP198" i="11"/>
  <c r="AP88" i="11"/>
  <c r="AP152" i="11"/>
  <c r="AP216" i="11"/>
  <c r="AP66" i="11"/>
  <c r="AP130" i="11"/>
  <c r="AP194" i="11"/>
  <c r="AP75" i="11"/>
  <c r="AP76" i="11"/>
  <c r="AP140" i="11"/>
  <c r="AP204" i="11"/>
  <c r="AP306" i="11"/>
  <c r="AP139" i="11"/>
  <c r="AP171" i="11"/>
  <c r="AP235" i="11"/>
  <c r="AP358" i="11"/>
  <c r="AP308" i="11"/>
  <c r="AP340" i="11"/>
  <c r="AP372" i="11"/>
  <c r="AP404" i="11"/>
  <c r="AP262" i="11"/>
  <c r="AP390" i="11"/>
  <c r="AP215" i="11"/>
  <c r="AP399" i="11"/>
  <c r="AP37" i="11"/>
  <c r="AP246" i="11"/>
  <c r="AP286" i="11"/>
  <c r="AP342" i="11"/>
  <c r="AP167" i="11"/>
  <c r="AP343" i="11"/>
  <c r="AP175" i="11"/>
  <c r="AP271" i="11"/>
  <c r="AP407" i="11"/>
  <c r="AP43" i="11"/>
  <c r="AP227" i="11"/>
  <c r="AP189" i="11"/>
  <c r="AP419" i="11"/>
  <c r="AP30" i="11"/>
  <c r="AP52" i="11"/>
  <c r="AP124" i="11"/>
  <c r="AP288" i="11"/>
  <c r="AP28" i="11"/>
  <c r="AP111" i="11"/>
  <c r="AP96" i="11"/>
  <c r="AP160" i="11"/>
  <c r="AP224" i="11"/>
  <c r="AP31" i="11"/>
  <c r="AP63" i="11"/>
  <c r="AP44" i="11"/>
  <c r="AP40" i="11"/>
  <c r="AP74" i="11"/>
  <c r="AP138" i="11"/>
  <c r="AP202" i="11"/>
  <c r="AP49" i="11"/>
  <c r="AP83" i="11"/>
  <c r="AP50" i="11"/>
  <c r="AP84" i="11"/>
  <c r="AP148" i="11"/>
  <c r="AP212" i="11"/>
  <c r="AP234" i="11"/>
  <c r="AP274" i="11"/>
  <c r="AP314" i="11"/>
  <c r="AP354" i="11"/>
  <c r="AP363" i="11"/>
  <c r="AP107" i="11"/>
  <c r="AP211" i="11"/>
  <c r="AP243" i="11"/>
  <c r="AP275" i="11"/>
  <c r="AP307" i="11"/>
  <c r="AP355" i="11"/>
  <c r="AP411" i="11"/>
  <c r="AP244" i="11"/>
  <c r="AP276" i="11"/>
  <c r="AP238" i="11"/>
  <c r="AP77" i="11"/>
  <c r="AP109" i="11"/>
  <c r="AP141" i="11"/>
  <c r="AP173" i="11"/>
  <c r="AP205" i="11"/>
  <c r="AP237" i="11"/>
  <c r="AP269" i="11"/>
  <c r="AP301" i="11"/>
  <c r="AP333" i="11"/>
  <c r="AP365" i="11"/>
  <c r="AP397" i="11"/>
  <c r="AP374" i="11"/>
  <c r="AP406" i="11"/>
  <c r="AP247" i="11"/>
  <c r="AP367" i="11"/>
  <c r="AP264" i="11"/>
  <c r="AP304" i="11"/>
  <c r="AP336" i="11"/>
  <c r="AP368" i="11"/>
  <c r="AP400" i="11"/>
  <c r="AP81" i="11"/>
  <c r="AP113" i="11"/>
  <c r="AP145" i="11"/>
  <c r="AP177" i="11"/>
  <c r="AP209" i="11"/>
  <c r="AP241" i="11"/>
  <c r="AP273" i="11"/>
  <c r="AP305" i="11"/>
  <c r="AP345" i="11"/>
  <c r="AP377" i="11"/>
  <c r="AP409" i="11"/>
  <c r="AP362" i="11"/>
  <c r="AP323" i="11"/>
  <c r="AP51" i="11"/>
  <c r="AP126" i="11"/>
  <c r="AP403" i="11"/>
  <c r="AP259" i="11"/>
  <c r="AP364" i="11"/>
  <c r="AP220" i="11"/>
  <c r="AP119" i="11"/>
  <c r="AP46" i="11"/>
  <c r="AP78" i="11"/>
  <c r="AP110" i="11"/>
  <c r="AP142" i="11"/>
  <c r="AP174" i="11"/>
  <c r="AP206" i="11"/>
  <c r="AP104" i="11"/>
  <c r="AP168" i="11"/>
  <c r="AP232" i="11"/>
  <c r="AP82" i="11"/>
  <c r="AP146" i="11"/>
  <c r="AP92" i="11"/>
  <c r="AP156" i="11"/>
  <c r="AP386" i="11"/>
  <c r="AP147" i="11"/>
  <c r="AP316" i="11"/>
  <c r="AP348" i="11"/>
  <c r="AP380" i="11"/>
  <c r="AP412" i="11"/>
  <c r="AP310" i="11"/>
  <c r="AP414" i="11"/>
  <c r="AP302" i="11"/>
  <c r="AP45" i="11"/>
  <c r="AP254" i="11"/>
  <c r="AP350" i="11"/>
  <c r="AP127" i="11"/>
  <c r="AP191" i="11"/>
  <c r="AP383" i="11"/>
  <c r="AP199" i="11"/>
  <c r="AP287" i="11"/>
  <c r="AP59" i="11"/>
  <c r="AP20" i="11"/>
  <c r="AP125" i="11"/>
  <c r="AP190" i="11"/>
  <c r="AP114" i="11"/>
  <c r="AP163" i="11"/>
  <c r="AP300" i="11"/>
  <c r="AP366" i="11"/>
  <c r="AP239" i="11"/>
  <c r="AP27" i="11"/>
  <c r="AP36" i="11"/>
  <c r="AP112" i="11"/>
  <c r="AP176" i="11"/>
  <c r="AP240" i="11"/>
  <c r="AP39" i="11"/>
  <c r="AP65" i="11"/>
  <c r="AP48" i="11"/>
  <c r="AP90" i="11"/>
  <c r="AP154" i="11"/>
  <c r="AP25" i="11"/>
  <c r="AP57" i="11"/>
  <c r="AP26" i="11"/>
  <c r="AP58" i="11"/>
  <c r="AP100" i="11"/>
  <c r="AP164" i="11"/>
  <c r="AP228" i="11"/>
  <c r="AP210" i="11"/>
  <c r="AP242" i="11"/>
  <c r="AP282" i="11"/>
  <c r="AP322" i="11"/>
  <c r="AP370" i="11"/>
  <c r="AP179" i="11"/>
  <c r="AP219" i="11"/>
  <c r="AP251" i="11"/>
  <c r="AP283" i="11"/>
  <c r="AP315" i="11"/>
  <c r="AP371" i="11"/>
  <c r="AP252" i="11"/>
  <c r="AP284" i="11"/>
  <c r="AP255" i="11"/>
  <c r="AP85" i="11"/>
  <c r="AP117" i="11"/>
  <c r="AP149" i="11"/>
  <c r="AP181" i="11"/>
  <c r="AP213" i="11"/>
  <c r="AP245" i="11"/>
  <c r="AP277" i="11"/>
  <c r="AP309" i="11"/>
  <c r="AP341" i="11"/>
  <c r="AP373" i="11"/>
  <c r="AP405" i="11"/>
  <c r="AP214" i="11"/>
  <c r="AP263" i="11"/>
  <c r="AP415" i="11"/>
  <c r="AP311" i="11"/>
  <c r="AP272" i="11"/>
  <c r="AP312" i="11"/>
  <c r="AP344" i="11"/>
  <c r="AP376" i="11"/>
  <c r="AP408" i="11"/>
  <c r="AP89" i="11"/>
  <c r="AP121" i="11"/>
  <c r="AP153" i="11"/>
  <c r="AP185" i="11"/>
  <c r="AP217" i="11"/>
  <c r="AP249" i="11"/>
  <c r="AP281" i="11"/>
  <c r="AP313" i="11"/>
  <c r="AP353" i="11"/>
  <c r="AP385" i="11"/>
  <c r="AP417" i="11"/>
  <c r="AP378" i="11"/>
  <c r="AP395" i="11"/>
  <c r="AP178" i="11"/>
  <c r="AP195" i="11"/>
  <c r="AP396" i="11"/>
  <c r="AP303" i="11"/>
  <c r="AP71" i="11"/>
  <c r="AP22" i="11"/>
  <c r="AP54" i="11"/>
  <c r="AP86" i="11"/>
  <c r="AP118" i="11"/>
  <c r="AP150" i="11"/>
  <c r="AP182" i="11"/>
  <c r="AP120" i="11"/>
  <c r="AP184" i="11"/>
  <c r="AP248" i="11"/>
  <c r="AP98" i="11"/>
  <c r="AP162" i="11"/>
  <c r="AP108" i="11"/>
  <c r="AP172" i="11"/>
  <c r="AP236" i="11"/>
  <c r="AP331" i="11"/>
  <c r="AP115" i="11"/>
  <c r="AP155" i="11"/>
  <c r="AP324" i="11"/>
  <c r="AP356" i="11"/>
  <c r="AP388" i="11"/>
  <c r="AP420" i="11"/>
  <c r="AP334" i="11"/>
  <c r="AP143" i="11"/>
  <c r="AP295" i="11"/>
  <c r="AP53" i="11"/>
  <c r="AP270" i="11"/>
  <c r="AP318" i="11"/>
  <c r="AP135" i="11"/>
  <c r="AP207" i="11"/>
  <c r="AP327" i="11"/>
  <c r="AP280" i="11"/>
  <c r="AP21" i="11"/>
</calcChain>
</file>

<file path=xl/sharedStrings.xml><?xml version="1.0" encoding="utf-8"?>
<sst xmlns="http://schemas.openxmlformats.org/spreadsheetml/2006/main" count="213" uniqueCount="124">
  <si>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</si>
  <si>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</si>
  <si>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</si>
  <si>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</si>
  <si>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</si>
  <si>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</si>
  <si>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</si>
  <si>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</si>
  <si>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</si>
  <si>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</si>
  <si>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</si>
  <si>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</si>
  <si>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r>
      <t>V</t>
    </r>
    <r>
      <rPr>
        <vertAlign val="subscript"/>
        <sz val="10"/>
        <rFont val="Arial"/>
        <family val="2"/>
      </rPr>
      <t>(OUT1)</t>
    </r>
  </si>
  <si>
    <r>
      <t>R</t>
    </r>
    <r>
      <rPr>
        <vertAlign val="subscript"/>
        <sz val="10"/>
        <rFont val="Arial"/>
        <family val="2"/>
      </rPr>
      <t>(RES1)</t>
    </r>
  </si>
  <si>
    <r>
      <t>V</t>
    </r>
    <r>
      <rPr>
        <vertAlign val="subscript"/>
        <sz val="10"/>
        <rFont val="Arial"/>
        <family val="2"/>
      </rPr>
      <t>(OUT2)</t>
    </r>
  </si>
  <si>
    <r>
      <t>R</t>
    </r>
    <r>
      <rPr>
        <vertAlign val="subscript"/>
        <sz val="10"/>
        <rFont val="Arial"/>
        <family val="2"/>
      </rPr>
      <t>(RES2)</t>
    </r>
  </si>
  <si>
    <r>
      <t>V</t>
    </r>
    <r>
      <rPr>
        <vertAlign val="subscript"/>
        <sz val="10"/>
        <rFont val="Arial"/>
        <family val="2"/>
      </rPr>
      <t>(OUT3)</t>
    </r>
  </si>
  <si>
    <r>
      <t>R</t>
    </r>
    <r>
      <rPr>
        <vertAlign val="subscript"/>
        <sz val="10"/>
        <rFont val="Arial"/>
        <family val="2"/>
      </rPr>
      <t>(RES3)</t>
    </r>
  </si>
  <si>
    <t>IRES1(mA)</t>
  </si>
  <si>
    <t>IOUT1(mA)</t>
  </si>
  <si>
    <t>PRES1(mW)</t>
  </si>
  <si>
    <t>IOUT2(mA)</t>
  </si>
  <si>
    <t>PRES2(mW)</t>
  </si>
  <si>
    <t>IRES2(mA)</t>
  </si>
  <si>
    <t>PDEV1(mW)</t>
  </si>
  <si>
    <t>IRES3(mA)</t>
  </si>
  <si>
    <t>IOUT3(mA)</t>
  </si>
  <si>
    <t>PDEV2(mW)</t>
  </si>
  <si>
    <t>PRES3(mW)</t>
  </si>
  <si>
    <t>PDEV3(mW)</t>
  </si>
  <si>
    <t>PDEV_Tot(mW)</t>
  </si>
  <si>
    <r>
      <t>I</t>
    </r>
    <r>
      <rPr>
        <vertAlign val="subscript"/>
        <sz val="10"/>
        <rFont val="Arial"/>
        <family val="2"/>
      </rPr>
      <t>(OUT2_Tot)</t>
    </r>
  </si>
  <si>
    <r>
      <t>I</t>
    </r>
    <r>
      <rPr>
        <vertAlign val="subscript"/>
        <sz val="10"/>
        <rFont val="Arial"/>
        <family val="2"/>
      </rPr>
      <t>(OUT1_Tot)</t>
    </r>
  </si>
  <si>
    <r>
      <t>I</t>
    </r>
    <r>
      <rPr>
        <vertAlign val="subscript"/>
        <sz val="10"/>
        <rFont val="Arial"/>
        <family val="2"/>
      </rPr>
      <t>(OUT3_Tot)</t>
    </r>
  </si>
  <si>
    <t>RES resistor calculation for current and thermal distribution</t>
  </si>
  <si>
    <t>Input total LED required forward voltage for string 1</t>
  </si>
  <si>
    <t>Input total LED required forward voltage for string 2</t>
  </si>
  <si>
    <t>Input total LED required forward voltage for string 3</t>
  </si>
  <si>
    <t>Input LED current setup for string 1</t>
  </si>
  <si>
    <t>Input LED current setup for string 2</t>
  </si>
  <si>
    <t>Input LED current setup for string 3</t>
  </si>
  <si>
    <t>V (minimum)</t>
  </si>
  <si>
    <t>V (maximum)</t>
  </si>
  <si>
    <r>
      <t>V</t>
    </r>
    <r>
      <rPr>
        <vertAlign val="subscript"/>
        <sz val="10"/>
        <rFont val="Arial"/>
        <family val="2"/>
      </rPr>
      <t>(OPEN_th_rising)</t>
    </r>
  </si>
  <si>
    <t>mV (maximum)</t>
  </si>
  <si>
    <r>
      <t>V</t>
    </r>
    <r>
      <rPr>
        <vertAlign val="subscript"/>
        <sz val="10"/>
        <rFont val="Arial"/>
        <family val="2"/>
      </rPr>
      <t>IL(DIAGEN)</t>
    </r>
  </si>
  <si>
    <r>
      <t>Input the value of R</t>
    </r>
    <r>
      <rPr>
        <vertAlign val="subscript"/>
        <sz val="10"/>
        <color rgb="FF002060"/>
        <rFont val="Arial"/>
        <family val="2"/>
      </rPr>
      <t>(RES1)</t>
    </r>
  </si>
  <si>
    <r>
      <t>Input the value of R</t>
    </r>
    <r>
      <rPr>
        <vertAlign val="subscript"/>
        <sz val="10"/>
        <color rgb="FF002060"/>
        <rFont val="Arial"/>
        <family val="2"/>
      </rPr>
      <t>(RES2)</t>
    </r>
  </si>
  <si>
    <r>
      <t>V</t>
    </r>
    <r>
      <rPr>
        <vertAlign val="subscript"/>
        <sz val="10"/>
        <rFont val="Arial"/>
        <family val="2"/>
      </rPr>
      <t>(OUTx)</t>
    </r>
  </si>
  <si>
    <t>Input the maximum LED forward voltage</t>
  </si>
  <si>
    <t>divider resistor value for R3 and R4 on PWM input pin.</t>
  </si>
  <si>
    <t>Input the minmum LED forward voltage</t>
  </si>
  <si>
    <r>
      <t>V</t>
    </r>
    <r>
      <rPr>
        <vertAlign val="subscript"/>
        <sz val="10"/>
        <rFont val="Arial"/>
        <family val="2"/>
      </rPr>
      <t>(DROPOUT)</t>
    </r>
  </si>
  <si>
    <r>
      <t>V</t>
    </r>
    <r>
      <rPr>
        <vertAlign val="subscript"/>
        <sz val="10"/>
        <rFont val="Arial"/>
        <family val="2"/>
      </rPr>
      <t>IL(PWM)</t>
    </r>
  </si>
  <si>
    <t>If the LED is expected to be turned on in droput mode when SUPPLY voltage is lower than LED required minimum forward voltage, please do not use above equation for resistor divider selection for PWM pin.</t>
  </si>
  <si>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</si>
  <si>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</si>
  <si>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</si>
  <si>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</si>
  <si>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</si>
  <si>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</si>
  <si>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</si>
  <si>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</si>
  <si>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</si>
  <si>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</si>
  <si>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</si>
  <si>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Current sense voltage</t>
  </si>
  <si>
    <t>TPS92624-Q1 External Components Calculation Tool - RevA</t>
  </si>
  <si>
    <r>
      <t>STEP 1: Determine the current sensing resistor, R</t>
    </r>
    <r>
      <rPr>
        <b/>
        <vertAlign val="subscript"/>
        <sz val="10"/>
        <rFont val="Arial"/>
        <family val="2"/>
      </rPr>
      <t>(SNSx)</t>
    </r>
  </si>
  <si>
    <t xml:space="preserve">mA </t>
  </si>
  <si>
    <r>
      <t>I</t>
    </r>
    <r>
      <rPr>
        <vertAlign val="subscript"/>
        <sz val="10"/>
        <rFont val="Arial"/>
        <family val="2"/>
      </rPr>
      <t>(OUT4_Tot)</t>
    </r>
  </si>
  <si>
    <t>Input LED current setup for string 4</t>
  </si>
  <si>
    <r>
      <t>V</t>
    </r>
    <r>
      <rPr>
        <vertAlign val="subscript"/>
        <sz val="10"/>
        <rFont val="Arial"/>
        <family val="2"/>
      </rPr>
      <t>(OUT4)</t>
    </r>
  </si>
  <si>
    <r>
      <t>R</t>
    </r>
    <r>
      <rPr>
        <vertAlign val="subscript"/>
        <sz val="10"/>
        <rFont val="Arial"/>
        <family val="2"/>
      </rPr>
      <t>(RES4)</t>
    </r>
  </si>
  <si>
    <t>Input total LED required forward voltage for string 4</t>
  </si>
  <si>
    <r>
      <t>Input the value of R</t>
    </r>
    <r>
      <rPr>
        <vertAlign val="subscript"/>
        <sz val="10"/>
        <color rgb="FF002060"/>
        <rFont val="Arial"/>
        <family val="2"/>
      </rPr>
      <t>(RES3)</t>
    </r>
  </si>
  <si>
    <r>
      <t>Input the value of R</t>
    </r>
    <r>
      <rPr>
        <vertAlign val="subscript"/>
        <sz val="10"/>
        <color rgb="FF002060"/>
        <rFont val="Arial"/>
        <family val="2"/>
      </rPr>
      <t>(RES4)</t>
    </r>
  </si>
  <si>
    <r>
      <t>Typical value for V</t>
    </r>
    <r>
      <rPr>
        <vertAlign val="subscript"/>
        <sz val="10"/>
        <rFont val="Arial"/>
        <family val="2"/>
      </rPr>
      <t>(CS_REG)</t>
    </r>
  </si>
  <si>
    <t>IRES4(mA)</t>
  </si>
  <si>
    <t>IOUT4(mA)</t>
  </si>
  <si>
    <t>PRES4(mW)</t>
  </si>
  <si>
    <t>PDEV4(mW)</t>
  </si>
  <si>
    <r>
      <t xml:space="preserve">To change or modify locked cells, use the password: </t>
    </r>
    <r>
      <rPr>
        <b/>
        <sz val="10"/>
        <color indexed="10"/>
        <rFont val="Arial"/>
        <family val="2"/>
      </rPr>
      <t>TPS92624</t>
    </r>
  </si>
  <si>
    <t>for TPS92624-Q1 external components calculation.</t>
  </si>
  <si>
    <r>
      <t>R</t>
    </r>
    <r>
      <rPr>
        <b/>
        <vertAlign val="subscript"/>
        <sz val="10"/>
        <rFont val="Arial"/>
        <family val="2"/>
      </rPr>
      <t>(SNSx)</t>
    </r>
  </si>
  <si>
    <r>
      <t xml:space="preserve">Calculated value of </t>
    </r>
    <r>
      <rPr>
        <b/>
        <sz val="10"/>
        <rFont val="Arial"/>
        <family val="2"/>
      </rPr>
      <t>R</t>
    </r>
    <r>
      <rPr>
        <b/>
        <vertAlign val="subscript"/>
        <sz val="10"/>
        <rFont val="Arial"/>
        <family val="2"/>
      </rPr>
      <t>(SNSx)</t>
    </r>
  </si>
  <si>
    <r>
      <t>STEP 2: Design the current distribution between I</t>
    </r>
    <r>
      <rPr>
        <b/>
        <vertAlign val="subscript"/>
        <sz val="10"/>
        <rFont val="Arial"/>
        <family val="2"/>
      </rPr>
      <t>(OUTx)</t>
    </r>
    <r>
      <rPr>
        <b/>
        <sz val="10"/>
        <rFont val="Arial"/>
        <family val="2"/>
      </rPr>
      <t xml:space="preserve"> and I</t>
    </r>
    <r>
      <rPr>
        <b/>
        <vertAlign val="subscript"/>
        <sz val="10"/>
        <rFont val="Arial"/>
        <family val="2"/>
      </rPr>
      <t>(RESx)</t>
    </r>
    <r>
      <rPr>
        <b/>
        <sz val="10"/>
        <rFont val="Arial"/>
        <family val="2"/>
      </rPr>
      <t>, and calculate the current sharing resistor, R</t>
    </r>
    <r>
      <rPr>
        <b/>
        <vertAlign val="subscript"/>
        <sz val="10"/>
        <rFont val="Arial"/>
        <family val="2"/>
      </rPr>
      <t>(RESx)</t>
    </r>
  </si>
  <si>
    <t>Principle: Design the R(RESx) to consume appropriate 50% total power dissipation at typical supply operating voltage.</t>
  </si>
  <si>
    <r>
      <t>V</t>
    </r>
    <r>
      <rPr>
        <vertAlign val="subscript"/>
        <sz val="10"/>
        <rFont val="Arial"/>
        <family val="2"/>
      </rPr>
      <t>(SUPPLY)</t>
    </r>
  </si>
  <si>
    <t>Typical supply operating voltage</t>
  </si>
  <si>
    <t>Input total LED required forward voltage</t>
  </si>
  <si>
    <r>
      <t>R</t>
    </r>
    <r>
      <rPr>
        <b/>
        <vertAlign val="subscript"/>
        <sz val="10"/>
        <rFont val="Arial"/>
        <family val="2"/>
      </rPr>
      <t>(RESx)</t>
    </r>
  </si>
  <si>
    <r>
      <t xml:space="preserve">Calculated value of </t>
    </r>
    <r>
      <rPr>
        <b/>
        <sz val="10"/>
        <rFont val="Arial"/>
        <family val="2"/>
      </rPr>
      <t>R</t>
    </r>
    <r>
      <rPr>
        <b/>
        <vertAlign val="subscript"/>
        <sz val="10"/>
        <rFont val="Arial"/>
        <family val="2"/>
      </rPr>
      <t>(RESx)</t>
    </r>
  </si>
  <si>
    <t>STEP 3: Design the threshold voltage of SUPPLY to turn on and off each channel of LED, and calculate voltage</t>
  </si>
  <si>
    <t>voltage divider resistor value for R1 and R2 on DIAGEN pin.</t>
  </si>
  <si>
    <r>
      <t>R</t>
    </r>
    <r>
      <rPr>
        <b/>
        <vertAlign val="subscript"/>
        <sz val="10"/>
        <rFont val="Arial"/>
        <family val="2"/>
      </rPr>
      <t>2</t>
    </r>
  </si>
  <si>
    <t>kΩ</t>
  </si>
  <si>
    <r>
      <t>R</t>
    </r>
    <r>
      <rPr>
        <b/>
        <vertAlign val="subscript"/>
        <sz val="10"/>
        <rFont val="Arial"/>
        <family val="2"/>
      </rPr>
      <t>1</t>
    </r>
  </si>
  <si>
    <r>
      <t xml:space="preserve">Calculated value of </t>
    </r>
    <r>
      <rPr>
        <b/>
        <sz val="10"/>
        <rFont val="Arial"/>
        <family val="2"/>
      </rPr>
      <t>R</t>
    </r>
    <r>
      <rPr>
        <b/>
        <vertAlign val="subscript"/>
        <sz val="10"/>
        <rFont val="Arial"/>
        <family val="2"/>
      </rPr>
      <t>1</t>
    </r>
  </si>
  <si>
    <t xml:space="preserve">STEP 4: Design the threshold voltage of SUPPLY to turn on and off each channel of LED, and calculate </t>
  </si>
  <si>
    <r>
      <t>R</t>
    </r>
    <r>
      <rPr>
        <b/>
        <vertAlign val="subscript"/>
        <sz val="10"/>
        <rFont val="Arial"/>
        <family val="2"/>
      </rPr>
      <t>4</t>
    </r>
  </si>
  <si>
    <r>
      <t>R</t>
    </r>
    <r>
      <rPr>
        <b/>
        <vertAlign val="subscript"/>
        <sz val="10"/>
        <rFont val="Arial"/>
        <family val="2"/>
      </rPr>
      <t>3</t>
    </r>
  </si>
  <si>
    <r>
      <t xml:space="preserve">Calculated value of </t>
    </r>
    <r>
      <rPr>
        <b/>
        <sz val="10"/>
        <rFont val="Arial"/>
        <family val="2"/>
      </rPr>
      <t>R</t>
    </r>
    <r>
      <rPr>
        <b/>
        <vertAlign val="subscript"/>
        <sz val="10"/>
        <rFont val="Arial"/>
        <family val="2"/>
      </rPr>
      <t>3</t>
    </r>
  </si>
  <si>
    <t>Vsupply</t>
  </si>
  <si>
    <t>V</t>
  </si>
  <si>
    <t>IRES1</t>
  </si>
  <si>
    <t>mA</t>
  </si>
  <si>
    <t>IOUT1</t>
  </si>
  <si>
    <t>IRES2=</t>
  </si>
  <si>
    <t>IOUT2=</t>
  </si>
  <si>
    <t>PRES1</t>
  </si>
  <si>
    <t>mW</t>
  </si>
  <si>
    <t>PDEV1</t>
  </si>
  <si>
    <t>PPDEV_Tot</t>
  </si>
  <si>
    <t>PRES2=</t>
  </si>
  <si>
    <t>PDEV2=</t>
  </si>
  <si>
    <t>IRES3</t>
  </si>
  <si>
    <t>IOUT3</t>
  </si>
  <si>
    <t>PRES3</t>
  </si>
  <si>
    <t>PDEV3</t>
  </si>
  <si>
    <t>IRES4</t>
  </si>
  <si>
    <t>IOUT4</t>
  </si>
  <si>
    <t>PRES4</t>
  </si>
  <si>
    <t>PDEV4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</si>
</sst>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49">
    <xf numFmtId="0" fontId="0" fillId="0" borderId="0" xfId="0"/>
    <xf numFmtId="0" fontId="0" fillId="3" borderId="0" xfId="0" applyFill="1"/>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2" fillId="3" borderId="0"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2" xfId="0" applyFont="1" applyFill="1" applyBorder="1"/>
    <xf numFmtId="0" fontId="4" fillId="3" borderId="0" xfId="0" applyFont="1" applyFill="1" applyBorder="1"/>
    <xf numFmtId="0" fontId="0" fillId="3" borderId="0" xfId="0" applyFill="1" applyAlignment="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6" borderId="3" xfId="0" applyFill="1" applyBorder="1" applyAlignment="1" applyProtection="1">
      <alignment horizontal="left"/>
    </xf>
    <xf numFmtId="0" fontId="0" fillId="0" borderId="0" xfId="0" applyFill="1" applyBorder="1" applyAlignment="1">
      <alignment horizontal="left"/>
    </xf>
    <xf numFmtId="0" fontId="0" fillId="3" borderId="0" xfId="0" applyFont="1" applyFill="1" applyBorder="1"/>
    <xf numFmtId="2" fontId="0" fillId="5" borderId="3" xfId="0" applyNumberFormat="1" applyFill="1" applyBorder="1" applyAlignment="1">
      <alignment horizontal="left"/>
    </xf>
    <xf numFmtId="0" fontId="0" fillId="3" borderId="0" xfId="0" applyFill="1" applyAlignment="1">
      <alignment horizontal="right"/>
    </xf>
    <xf numFmtId="0" fontId="0" fillId="3" borderId="0" xfId="0" applyFill="1"/>
    <xf numFmtId="0" fontId="0" fillId="2" borderId="3" xfId="0" applyFill="1" applyBorder="1" applyAlignment="1" applyProtection="1">
      <alignment horizontal="left"/>
      <protection locked="0"/>
    </xf>
    <xf numFmtId="0" fontId="0" fillId="3" borderId="0" xfId="0" applyFill="1" applyAlignment="1">
      <alignment horizontal="right"/>
    </xf>
    <xf numFmtId="0" fontId="15" fillId="3" borderId="0" xfId="0" applyFont="1" applyFill="1"/>
    <xf numFmtId="164" fontId="15" fillId="3" borderId="0" xfId="0" applyNumberFormat="1" applyFont="1" applyFill="1"/>
    <xf numFmtId="2" fontId="15" fillId="3" borderId="0" xfId="0" applyNumberFormat="1" applyFont="1" applyFill="1"/>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colors>
    <mruColors>
      <color rgb="FF8EA5CB"/>
      <color rgb="FF8EA567"/>
      <color rgb="FFCE8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distribution'!$Z$19</c:f>
              <c:strCache>
                <c:ptCount val="1"/>
                <c:pt idx="0">
                  <c:v>IRES1(mA)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distribution'!$Z$20:$Z$420</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0.791139240506332</c:v>
                </c:pt>
                <c:pt idx="63">
                  <c:v>2.3734177215189849</c:v>
                </c:pt>
                <c:pt idx="64">
                  <c:v>3.9556962025316511</c:v>
                </c:pt>
                <c:pt idx="65">
                  <c:v>5.537974683544304</c:v>
                </c:pt>
                <c:pt idx="66">
                  <c:v>7.1202531645569564</c:v>
                </c:pt>
                <c:pt idx="67">
                  <c:v>8.7025316455696231</c:v>
                </c:pt>
                <c:pt idx="68">
                  <c:v>10.284810126582276</c:v>
                </c:pt>
                <c:pt idx="69">
                  <c:v>11.867088607594942</c:v>
                </c:pt>
                <c:pt idx="70">
                  <c:v>13.449367088607595</c:v>
                </c:pt>
                <c:pt idx="71">
                  <c:v>15.031645569620249</c:v>
                </c:pt>
                <c:pt idx="72">
                  <c:v>16.613924050632917</c:v>
                </c:pt>
                <c:pt idx="73">
                  <c:v>18.196202531645568</c:v>
                </c:pt>
                <c:pt idx="74">
                  <c:v>19.778481012658236</c:v>
                </c:pt>
                <c:pt idx="75">
                  <c:v>21.360759493670891</c:v>
                </c:pt>
                <c:pt idx="76">
                  <c:v>22.943037974683541</c:v>
                </c:pt>
                <c:pt idx="77">
                  <c:v>24.52531645569621</c:v>
                </c:pt>
                <c:pt idx="78">
                  <c:v>26.10759493670886</c:v>
                </c:pt>
                <c:pt idx="79">
                  <c:v>27.689873417721529</c:v>
                </c:pt>
                <c:pt idx="80">
                  <c:v>29.27215189873418</c:v>
                </c:pt>
                <c:pt idx="81">
                  <c:v>30.854430379746834</c:v>
                </c:pt>
                <c:pt idx="82">
                  <c:v>32.436708860759488</c:v>
                </c:pt>
                <c:pt idx="83">
                  <c:v>34.018987341772167</c:v>
                </c:pt>
                <c:pt idx="84">
                  <c:v>35.601265822784818</c:v>
                </c:pt>
                <c:pt idx="85">
                  <c:v>37.183544303797476</c:v>
                </c:pt>
                <c:pt idx="86">
                  <c:v>38.765822784810126</c:v>
                </c:pt>
                <c:pt idx="87">
                  <c:v>40.348101265822777</c:v>
                </c:pt>
                <c:pt idx="88">
                  <c:v>41.930379746835456</c:v>
                </c:pt>
                <c:pt idx="89">
                  <c:v>43.512658227848114</c:v>
                </c:pt>
                <c:pt idx="90">
                  <c:v>45.094936708860764</c:v>
                </c:pt>
                <c:pt idx="91">
                  <c:v>46.677215189873415</c:v>
                </c:pt>
                <c:pt idx="92">
                  <c:v>48.259493670886073</c:v>
                </c:pt>
                <c:pt idx="93">
                  <c:v>49.841772151898752</c:v>
                </c:pt>
                <c:pt idx="94">
                  <c:v>51.424050632911403</c:v>
                </c:pt>
                <c:pt idx="95">
                  <c:v>53.006329113924053</c:v>
                </c:pt>
                <c:pt idx="96">
                  <c:v>54.588607594936711</c:v>
                </c:pt>
                <c:pt idx="97">
                  <c:v>56.170886075949362</c:v>
                </c:pt>
                <c:pt idx="98">
                  <c:v>57.753164556962041</c:v>
                </c:pt>
                <c:pt idx="99">
                  <c:v>59.335443037974692</c:v>
                </c:pt>
                <c:pt idx="100">
                  <c:v>60.917721518987349</c:v>
                </c:pt>
                <c:pt idx="101">
                  <c:v>62.5</c:v>
                </c:pt>
                <c:pt idx="102">
                  <c:v>64.082278481012636</c:v>
                </c:pt>
                <c:pt idx="103">
                  <c:v>65.66455696202533</c:v>
                </c:pt>
                <c:pt idx="104">
                  <c:v>67.24683544303798</c:v>
                </c:pt>
                <c:pt idx="105">
                  <c:v>68.829113924050631</c:v>
                </c:pt>
                <c:pt idx="106">
                  <c:v>70.411392405063282</c:v>
                </c:pt>
                <c:pt idx="107">
                  <c:v>71.993670886075932</c:v>
                </c:pt>
                <c:pt idx="108">
                  <c:v>73.575949367088626</c:v>
                </c:pt>
                <c:pt idx="109">
                  <c:v>75.158227848101276</c:v>
                </c:pt>
                <c:pt idx="110">
                  <c:v>76.740506329113913</c:v>
                </c:pt>
                <c:pt idx="111">
                  <c:v>78.322784810126564</c:v>
                </c:pt>
                <c:pt idx="112">
                  <c:v>79.905063291139228</c:v>
                </c:pt>
                <c:pt idx="113">
                  <c:v>81.487341772151922</c:v>
                </c:pt>
                <c:pt idx="114">
                  <c:v>83.069620253164572</c:v>
                </c:pt>
                <c:pt idx="115">
                  <c:v>84.651898734177223</c:v>
                </c:pt>
                <c:pt idx="116">
                  <c:v>86.23417721518986</c:v>
                </c:pt>
                <c:pt idx="117">
                  <c:v>87.81645569620251</c:v>
                </c:pt>
                <c:pt idx="118">
                  <c:v>89.398734177215204</c:v>
                </c:pt>
                <c:pt idx="119">
                  <c:v>90.981012658227854</c:v>
                </c:pt>
                <c:pt idx="120">
                  <c:v>92.563291139240519</c:v>
                </c:pt>
                <c:pt idx="121">
                  <c:v>94.145569620253156</c:v>
                </c:pt>
                <c:pt idx="122">
                  <c:v>95.727848101265806</c:v>
                </c:pt>
                <c:pt idx="123">
                  <c:v>97.3101265822785</c:v>
                </c:pt>
                <c:pt idx="124">
                  <c:v>98</c:v>
                </c:pt>
                <c:pt idx="125">
                  <c:v>98</c:v>
                </c:pt>
                <c:pt idx="126">
                  <c:v>98</c:v>
                </c:pt>
                <c:pt idx="127">
                  <c:v>98</c:v>
                </c:pt>
                <c:pt idx="128">
                  <c:v>98</c:v>
                </c:pt>
                <c:pt idx="129">
                  <c:v>98</c:v>
                </c:pt>
                <c:pt idx="130">
                  <c:v>98</c:v>
                </c:pt>
                <c:pt idx="131">
                  <c:v>98</c:v>
                </c:pt>
                <c:pt idx="132">
                  <c:v>98</c:v>
                </c:pt>
                <c:pt idx="133">
                  <c:v>98</c:v>
                </c:pt>
                <c:pt idx="134">
                  <c:v>98</c:v>
                </c:pt>
                <c:pt idx="135">
                  <c:v>98</c:v>
                </c:pt>
                <c:pt idx="136">
                  <c:v>98</c:v>
                </c:pt>
                <c:pt idx="137">
                  <c:v>98</c:v>
                </c:pt>
                <c:pt idx="138">
                  <c:v>98</c:v>
                </c:pt>
                <c:pt idx="139">
                  <c:v>98</c:v>
                </c:pt>
                <c:pt idx="140">
                  <c:v>98</c:v>
                </c:pt>
                <c:pt idx="141">
                  <c:v>98</c:v>
                </c:pt>
                <c:pt idx="142">
                  <c:v>98</c:v>
                </c:pt>
                <c:pt idx="143">
                  <c:v>98</c:v>
                </c:pt>
                <c:pt idx="144">
                  <c:v>98</c:v>
                </c:pt>
                <c:pt idx="145">
                  <c:v>98</c:v>
                </c:pt>
                <c:pt idx="146">
                  <c:v>98</c:v>
                </c:pt>
                <c:pt idx="147">
                  <c:v>98</c:v>
                </c:pt>
                <c:pt idx="148">
                  <c:v>98</c:v>
                </c:pt>
                <c:pt idx="149">
                  <c:v>98</c:v>
                </c:pt>
                <c:pt idx="150">
                  <c:v>98</c:v>
                </c:pt>
                <c:pt idx="151">
                  <c:v>98</c:v>
                </c:pt>
                <c:pt idx="152">
                  <c:v>98</c:v>
                </c:pt>
                <c:pt idx="153">
                  <c:v>98</c:v>
                </c:pt>
                <c:pt idx="154">
                  <c:v>98</c:v>
                </c:pt>
                <c:pt idx="155">
                  <c:v>98</c:v>
                </c:pt>
                <c:pt idx="156">
                  <c:v>98</c:v>
                </c:pt>
                <c:pt idx="157">
                  <c:v>98</c:v>
                </c:pt>
                <c:pt idx="158">
                  <c:v>98</c:v>
                </c:pt>
                <c:pt idx="159">
                  <c:v>98</c:v>
                </c:pt>
                <c:pt idx="160">
                  <c:v>98</c:v>
                </c:pt>
                <c:pt idx="161">
                  <c:v>98</c:v>
                </c:pt>
                <c:pt idx="162">
                  <c:v>98</c:v>
                </c:pt>
                <c:pt idx="163">
                  <c:v>98</c:v>
                </c:pt>
                <c:pt idx="164">
                  <c:v>98</c:v>
                </c:pt>
                <c:pt idx="165">
                  <c:v>98</c:v>
                </c:pt>
                <c:pt idx="166">
                  <c:v>98</c:v>
                </c:pt>
                <c:pt idx="167">
                  <c:v>98</c:v>
                </c:pt>
                <c:pt idx="168">
                  <c:v>98</c:v>
                </c:pt>
                <c:pt idx="169">
                  <c:v>98</c:v>
                </c:pt>
                <c:pt idx="170">
                  <c:v>98</c:v>
                </c:pt>
                <c:pt idx="171">
                  <c:v>98</c:v>
                </c:pt>
                <c:pt idx="172">
                  <c:v>98</c:v>
                </c:pt>
                <c:pt idx="173">
                  <c:v>98</c:v>
                </c:pt>
                <c:pt idx="174">
                  <c:v>98</c:v>
                </c:pt>
                <c:pt idx="175">
                  <c:v>98</c:v>
                </c:pt>
                <c:pt idx="176">
                  <c:v>98</c:v>
                </c:pt>
                <c:pt idx="177">
                  <c:v>98</c:v>
                </c:pt>
                <c:pt idx="178">
                  <c:v>98</c:v>
                </c:pt>
                <c:pt idx="179">
                  <c:v>98</c:v>
                </c:pt>
                <c:pt idx="180">
                  <c:v>98</c:v>
                </c:pt>
                <c:pt idx="181">
                  <c:v>98</c:v>
                </c:pt>
                <c:pt idx="182">
                  <c:v>98</c:v>
                </c:pt>
                <c:pt idx="183">
                  <c:v>98</c:v>
                </c:pt>
                <c:pt idx="184">
                  <c:v>98</c:v>
                </c:pt>
                <c:pt idx="185">
                  <c:v>98</c:v>
                </c:pt>
                <c:pt idx="186">
                  <c:v>98</c:v>
                </c:pt>
                <c:pt idx="187">
                  <c:v>98</c:v>
                </c:pt>
                <c:pt idx="188">
                  <c:v>98</c:v>
                </c:pt>
                <c:pt idx="189">
                  <c:v>98</c:v>
                </c:pt>
                <c:pt idx="190">
                  <c:v>98</c:v>
                </c:pt>
                <c:pt idx="191">
                  <c:v>98</c:v>
                </c:pt>
                <c:pt idx="192">
                  <c:v>98</c:v>
                </c:pt>
                <c:pt idx="193">
                  <c:v>98</c:v>
                </c:pt>
                <c:pt idx="194">
                  <c:v>98</c:v>
                </c:pt>
                <c:pt idx="195">
                  <c:v>98</c:v>
                </c:pt>
                <c:pt idx="196">
                  <c:v>98</c:v>
                </c:pt>
                <c:pt idx="197">
                  <c:v>98</c:v>
                </c:pt>
                <c:pt idx="198">
                  <c:v>98</c:v>
                </c:pt>
                <c:pt idx="199">
                  <c:v>98</c:v>
                </c:pt>
                <c:pt idx="200">
                  <c:v>98</c:v>
                </c:pt>
                <c:pt idx="201">
                  <c:v>98</c:v>
                </c:pt>
                <c:pt idx="202">
                  <c:v>98</c:v>
                </c:pt>
                <c:pt idx="203">
                  <c:v>98</c:v>
                </c:pt>
                <c:pt idx="204">
                  <c:v>98</c:v>
                </c:pt>
                <c:pt idx="205">
                  <c:v>98</c:v>
                </c:pt>
                <c:pt idx="206">
                  <c:v>98</c:v>
                </c:pt>
                <c:pt idx="207">
                  <c:v>98</c:v>
                </c:pt>
                <c:pt idx="208">
                  <c:v>98</c:v>
                </c:pt>
                <c:pt idx="209">
                  <c:v>98</c:v>
                </c:pt>
                <c:pt idx="210">
                  <c:v>98</c:v>
                </c:pt>
                <c:pt idx="211">
                  <c:v>98</c:v>
                </c:pt>
                <c:pt idx="212">
                  <c:v>98</c:v>
                </c:pt>
                <c:pt idx="213">
                  <c:v>98</c:v>
                </c:pt>
                <c:pt idx="214">
                  <c:v>98</c:v>
                </c:pt>
                <c:pt idx="215">
                  <c:v>98</c:v>
                </c:pt>
                <c:pt idx="216">
                  <c:v>98</c:v>
                </c:pt>
                <c:pt idx="217">
                  <c:v>98</c:v>
                </c:pt>
                <c:pt idx="218">
                  <c:v>98</c:v>
                </c:pt>
                <c:pt idx="219">
                  <c:v>98</c:v>
                </c:pt>
                <c:pt idx="220">
                  <c:v>98</c:v>
                </c:pt>
                <c:pt idx="221">
                  <c:v>98</c:v>
                </c:pt>
                <c:pt idx="222">
                  <c:v>98</c:v>
                </c:pt>
                <c:pt idx="223">
                  <c:v>98</c:v>
                </c:pt>
                <c:pt idx="224">
                  <c:v>98</c:v>
                </c:pt>
                <c:pt idx="225">
                  <c:v>98</c:v>
                </c:pt>
                <c:pt idx="226">
                  <c:v>98</c:v>
                </c:pt>
                <c:pt idx="227">
                  <c:v>98</c:v>
                </c:pt>
                <c:pt idx="228">
                  <c:v>98</c:v>
                </c:pt>
                <c:pt idx="229">
                  <c:v>98</c:v>
                </c:pt>
                <c:pt idx="230">
                  <c:v>98</c:v>
                </c:pt>
                <c:pt idx="231">
                  <c:v>98</c:v>
                </c:pt>
                <c:pt idx="232">
                  <c:v>98</c:v>
                </c:pt>
                <c:pt idx="233">
                  <c:v>98</c:v>
                </c:pt>
                <c:pt idx="234">
                  <c:v>98</c:v>
                </c:pt>
                <c:pt idx="235">
                  <c:v>98</c:v>
                </c:pt>
                <c:pt idx="236">
                  <c:v>98</c:v>
                </c:pt>
                <c:pt idx="237">
                  <c:v>98</c:v>
                </c:pt>
                <c:pt idx="238">
                  <c:v>98</c:v>
                </c:pt>
                <c:pt idx="239">
                  <c:v>98</c:v>
                </c:pt>
                <c:pt idx="240">
                  <c:v>98</c:v>
                </c:pt>
                <c:pt idx="241">
                  <c:v>98</c:v>
                </c:pt>
                <c:pt idx="242">
                  <c:v>98</c:v>
                </c:pt>
                <c:pt idx="243">
                  <c:v>98</c:v>
                </c:pt>
                <c:pt idx="244">
                  <c:v>98</c:v>
                </c:pt>
                <c:pt idx="245">
                  <c:v>98</c:v>
                </c:pt>
                <c:pt idx="246">
                  <c:v>98</c:v>
                </c:pt>
                <c:pt idx="247">
                  <c:v>98</c:v>
                </c:pt>
                <c:pt idx="248">
                  <c:v>98</c:v>
                </c:pt>
                <c:pt idx="249">
                  <c:v>98</c:v>
                </c:pt>
                <c:pt idx="250">
                  <c:v>98</c:v>
                </c:pt>
                <c:pt idx="251">
                  <c:v>98</c:v>
                </c:pt>
                <c:pt idx="252">
                  <c:v>98</c:v>
                </c:pt>
                <c:pt idx="253">
                  <c:v>98</c:v>
                </c:pt>
                <c:pt idx="254">
                  <c:v>98</c:v>
                </c:pt>
                <c:pt idx="255">
                  <c:v>98</c:v>
                </c:pt>
                <c:pt idx="256">
                  <c:v>98</c:v>
                </c:pt>
                <c:pt idx="257">
                  <c:v>98</c:v>
                </c:pt>
                <c:pt idx="258">
                  <c:v>98</c:v>
                </c:pt>
                <c:pt idx="259">
                  <c:v>98</c:v>
                </c:pt>
                <c:pt idx="260">
                  <c:v>98</c:v>
                </c:pt>
                <c:pt idx="261">
                  <c:v>98</c:v>
                </c:pt>
                <c:pt idx="262">
                  <c:v>98</c:v>
                </c:pt>
                <c:pt idx="263">
                  <c:v>98</c:v>
                </c:pt>
                <c:pt idx="264">
                  <c:v>98</c:v>
                </c:pt>
                <c:pt idx="265">
                  <c:v>98</c:v>
                </c:pt>
                <c:pt idx="266">
                  <c:v>98</c:v>
                </c:pt>
                <c:pt idx="267">
                  <c:v>98</c:v>
                </c:pt>
                <c:pt idx="268">
                  <c:v>98</c:v>
                </c:pt>
                <c:pt idx="269">
                  <c:v>98</c:v>
                </c:pt>
                <c:pt idx="270">
                  <c:v>98</c:v>
                </c:pt>
                <c:pt idx="271">
                  <c:v>98</c:v>
                </c:pt>
                <c:pt idx="272">
                  <c:v>98</c:v>
                </c:pt>
                <c:pt idx="273">
                  <c:v>98</c:v>
                </c:pt>
                <c:pt idx="274">
                  <c:v>98</c:v>
                </c:pt>
                <c:pt idx="275">
                  <c:v>98</c:v>
                </c:pt>
                <c:pt idx="276">
                  <c:v>98</c:v>
                </c:pt>
                <c:pt idx="277">
                  <c:v>98</c:v>
                </c:pt>
                <c:pt idx="278">
                  <c:v>98</c:v>
                </c:pt>
                <c:pt idx="279">
                  <c:v>98</c:v>
                </c:pt>
                <c:pt idx="280">
                  <c:v>98</c:v>
                </c:pt>
                <c:pt idx="281">
                  <c:v>98</c:v>
                </c:pt>
                <c:pt idx="282">
                  <c:v>98</c:v>
                </c:pt>
                <c:pt idx="283">
                  <c:v>98</c:v>
                </c:pt>
                <c:pt idx="284">
                  <c:v>98</c:v>
                </c:pt>
                <c:pt idx="285">
                  <c:v>98</c:v>
                </c:pt>
                <c:pt idx="286">
                  <c:v>98</c:v>
                </c:pt>
                <c:pt idx="287">
                  <c:v>98</c:v>
                </c:pt>
                <c:pt idx="288">
                  <c:v>98</c:v>
                </c:pt>
                <c:pt idx="289">
                  <c:v>98</c:v>
                </c:pt>
                <c:pt idx="290">
                  <c:v>98</c:v>
                </c:pt>
                <c:pt idx="291">
                  <c:v>98</c:v>
                </c:pt>
                <c:pt idx="292">
                  <c:v>98</c:v>
                </c:pt>
                <c:pt idx="293">
                  <c:v>98</c:v>
                </c:pt>
                <c:pt idx="294">
                  <c:v>98</c:v>
                </c:pt>
                <c:pt idx="295">
                  <c:v>98</c:v>
                </c:pt>
                <c:pt idx="296">
                  <c:v>98</c:v>
                </c:pt>
                <c:pt idx="297">
                  <c:v>98</c:v>
                </c:pt>
                <c:pt idx="298">
                  <c:v>98</c:v>
                </c:pt>
                <c:pt idx="299">
                  <c:v>98</c:v>
                </c:pt>
                <c:pt idx="300">
                  <c:v>98</c:v>
                </c:pt>
                <c:pt idx="301">
                  <c:v>98</c:v>
                </c:pt>
                <c:pt idx="302">
                  <c:v>98</c:v>
                </c:pt>
                <c:pt idx="303">
                  <c:v>98</c:v>
                </c:pt>
                <c:pt idx="304">
                  <c:v>98</c:v>
                </c:pt>
                <c:pt idx="305">
                  <c:v>98</c:v>
                </c:pt>
                <c:pt idx="306">
                  <c:v>98</c:v>
                </c:pt>
                <c:pt idx="307">
                  <c:v>98</c:v>
                </c:pt>
                <c:pt idx="308">
                  <c:v>98</c:v>
                </c:pt>
                <c:pt idx="309">
                  <c:v>98</c:v>
                </c:pt>
                <c:pt idx="310">
                  <c:v>98</c:v>
                </c:pt>
                <c:pt idx="311">
                  <c:v>98</c:v>
                </c:pt>
                <c:pt idx="312">
                  <c:v>98</c:v>
                </c:pt>
                <c:pt idx="313">
                  <c:v>98</c:v>
                </c:pt>
                <c:pt idx="314">
                  <c:v>98</c:v>
                </c:pt>
                <c:pt idx="315">
                  <c:v>98</c:v>
                </c:pt>
                <c:pt idx="316">
                  <c:v>98</c:v>
                </c:pt>
                <c:pt idx="317">
                  <c:v>98</c:v>
                </c:pt>
                <c:pt idx="318">
                  <c:v>98</c:v>
                </c:pt>
                <c:pt idx="319">
                  <c:v>98</c:v>
                </c:pt>
                <c:pt idx="320">
                  <c:v>98</c:v>
                </c:pt>
                <c:pt idx="321">
                  <c:v>98</c:v>
                </c:pt>
                <c:pt idx="322">
                  <c:v>98</c:v>
                </c:pt>
                <c:pt idx="323">
                  <c:v>98</c:v>
                </c:pt>
                <c:pt idx="324">
                  <c:v>98</c:v>
                </c:pt>
                <c:pt idx="325">
                  <c:v>98</c:v>
                </c:pt>
                <c:pt idx="326">
                  <c:v>98</c:v>
                </c:pt>
                <c:pt idx="327">
                  <c:v>98</c:v>
                </c:pt>
                <c:pt idx="328">
                  <c:v>98</c:v>
                </c:pt>
                <c:pt idx="329">
                  <c:v>98</c:v>
                </c:pt>
                <c:pt idx="330">
                  <c:v>98</c:v>
                </c:pt>
                <c:pt idx="331">
                  <c:v>98</c:v>
                </c:pt>
                <c:pt idx="332">
                  <c:v>98</c:v>
                </c:pt>
                <c:pt idx="333">
                  <c:v>98</c:v>
                </c:pt>
                <c:pt idx="334">
                  <c:v>98</c:v>
                </c:pt>
                <c:pt idx="335">
                  <c:v>98</c:v>
                </c:pt>
                <c:pt idx="336">
                  <c:v>98</c:v>
                </c:pt>
                <c:pt idx="337">
                  <c:v>98</c:v>
                </c:pt>
                <c:pt idx="338">
                  <c:v>98</c:v>
                </c:pt>
                <c:pt idx="339">
                  <c:v>98</c:v>
                </c:pt>
                <c:pt idx="340">
                  <c:v>98</c:v>
                </c:pt>
                <c:pt idx="341">
                  <c:v>98</c:v>
                </c:pt>
                <c:pt idx="342">
                  <c:v>98</c:v>
                </c:pt>
                <c:pt idx="343">
                  <c:v>98</c:v>
                </c:pt>
                <c:pt idx="344">
                  <c:v>98</c:v>
                </c:pt>
                <c:pt idx="345">
                  <c:v>98</c:v>
                </c:pt>
                <c:pt idx="346">
                  <c:v>98</c:v>
                </c:pt>
                <c:pt idx="347">
                  <c:v>98</c:v>
                </c:pt>
                <c:pt idx="348">
                  <c:v>98</c:v>
                </c:pt>
                <c:pt idx="349">
                  <c:v>98</c:v>
                </c:pt>
                <c:pt idx="350">
                  <c:v>98</c:v>
                </c:pt>
                <c:pt idx="351">
                  <c:v>98</c:v>
                </c:pt>
                <c:pt idx="352">
                  <c:v>98</c:v>
                </c:pt>
                <c:pt idx="353">
                  <c:v>98</c:v>
                </c:pt>
                <c:pt idx="354">
                  <c:v>98</c:v>
                </c:pt>
                <c:pt idx="355">
                  <c:v>98</c:v>
                </c:pt>
                <c:pt idx="356">
                  <c:v>98</c:v>
                </c:pt>
                <c:pt idx="357">
                  <c:v>98</c:v>
                </c:pt>
                <c:pt idx="358">
                  <c:v>98</c:v>
                </c:pt>
                <c:pt idx="359">
                  <c:v>98</c:v>
                </c:pt>
                <c:pt idx="360">
                  <c:v>98</c:v>
                </c:pt>
                <c:pt idx="361">
                  <c:v>98</c:v>
                </c:pt>
                <c:pt idx="362">
                  <c:v>98</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numCache>
            </c:numRef>
          </c:yVal>
          <c:smooth val="1"/>
          <c:extLst>
            <c:ext xmlns:c16="http://schemas.microsoft.com/office/drawing/2014/chart" uri="{C3380CC4-5D6E-409C-BE32-E72D297353CC}">
              <c16:uniqueId val="{00000000-A449-4C25-ADA2-3796BAF295C0}"/>
            </c:ext>
          </c:extLst>
        </c:ser>
        <c:ser>
          <c:idx val="7"/>
          <c:order val="1"/>
          <c:tx>
            <c:strRef>
              <c:f>'RES power distribution'!$AA$19</c:f>
              <c:strCache>
                <c:ptCount val="1"/>
                <c:pt idx="0">
                  <c:v>IOUT1(mA)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distribution'!$AA$20:$AA$420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99.208860759493675</c:v>
                </c:pt>
                <c:pt idx="63">
                  <c:v>97.62658227848101</c:v>
                </c:pt>
                <c:pt idx="64">
                  <c:v>96.044303797468345</c:v>
                </c:pt>
                <c:pt idx="65">
                  <c:v>94.462025316455694</c:v>
                </c:pt>
                <c:pt idx="66">
                  <c:v>92.879746835443044</c:v>
                </c:pt>
                <c:pt idx="67">
                  <c:v>91.297468354430379</c:v>
                </c:pt>
                <c:pt idx="68">
                  <c:v>89.715189873417728</c:v>
                </c:pt>
                <c:pt idx="69">
                  <c:v>88.132911392405063</c:v>
                </c:pt>
                <c:pt idx="70">
                  <c:v>86.550632911392398</c:v>
                </c:pt>
                <c:pt idx="71">
                  <c:v>84.968354430379748</c:v>
                </c:pt>
                <c:pt idx="72">
                  <c:v>83.386075949367083</c:v>
                </c:pt>
                <c:pt idx="73">
                  <c:v>81.803797468354432</c:v>
                </c:pt>
                <c:pt idx="74">
                  <c:v>80.221518987341767</c:v>
                </c:pt>
                <c:pt idx="75">
                  <c:v>78.639240506329116</c:v>
                </c:pt>
                <c:pt idx="76">
                  <c:v>77.056962025316466</c:v>
                </c:pt>
                <c:pt idx="77">
                  <c:v>75.474683544303787</c:v>
                </c:pt>
                <c:pt idx="78">
                  <c:v>73.892405063291136</c:v>
                </c:pt>
                <c:pt idx="79">
                  <c:v>72.310126582278471</c:v>
                </c:pt>
                <c:pt idx="80">
                  <c:v>70.72784810126582</c:v>
                </c:pt>
                <c:pt idx="81">
                  <c:v>69.14556962025317</c:v>
                </c:pt>
                <c:pt idx="82">
                  <c:v>67.563291139240505</c:v>
                </c:pt>
                <c:pt idx="83">
                  <c:v>65.981012658227826</c:v>
                </c:pt>
                <c:pt idx="84">
                  <c:v>64.398734177215175</c:v>
                </c:pt>
                <c:pt idx="85">
                  <c:v>62.816455696202524</c:v>
                </c:pt>
                <c:pt idx="86">
                  <c:v>61.234177215189874</c:v>
                </c:pt>
                <c:pt idx="87">
                  <c:v>59.651898734177223</c:v>
                </c:pt>
                <c:pt idx="88">
                  <c:v>58.069620253164544</c:v>
                </c:pt>
                <c:pt idx="89">
                  <c:v>56.487341772151886</c:v>
                </c:pt>
                <c:pt idx="90">
                  <c:v>54.905063291139236</c:v>
                </c:pt>
                <c:pt idx="91">
                  <c:v>53.322784810126585</c:v>
                </c:pt>
                <c:pt idx="92">
                  <c:v>51.740506329113927</c:v>
                </c:pt>
                <c:pt idx="93">
                  <c:v>50.158227848101248</c:v>
                </c:pt>
                <c:pt idx="94">
                  <c:v>48.575949367088597</c:v>
                </c:pt>
                <c:pt idx="95">
                  <c:v>46.993670886075947</c:v>
                </c:pt>
                <c:pt idx="96">
                  <c:v>45.411392405063289</c:v>
                </c:pt>
                <c:pt idx="97">
                  <c:v>43.829113924050638</c:v>
                </c:pt>
                <c:pt idx="98">
                  <c:v>42.246835443037959</c:v>
                </c:pt>
                <c:pt idx="99">
                  <c:v>40.664556962025308</c:v>
                </c:pt>
                <c:pt idx="100">
                  <c:v>39.082278481012651</c:v>
                </c:pt>
                <c:pt idx="101">
                  <c:v>37.5</c:v>
                </c:pt>
                <c:pt idx="102">
                  <c:v>35.917721518987364</c:v>
                </c:pt>
                <c:pt idx="103">
                  <c:v>34.33544303797467</c:v>
                </c:pt>
                <c:pt idx="104">
                  <c:v>32.75316455696202</c:v>
                </c:pt>
                <c:pt idx="105">
                  <c:v>31.170886075949369</c:v>
                </c:pt>
                <c:pt idx="106">
                  <c:v>29.588607594936718</c:v>
                </c:pt>
                <c:pt idx="107">
                  <c:v>28.006329113924068</c:v>
                </c:pt>
                <c:pt idx="108">
                  <c:v>26.424050632911374</c:v>
                </c:pt>
                <c:pt idx="109">
                  <c:v>24.841772151898724</c:v>
                </c:pt>
                <c:pt idx="110">
                  <c:v>23.259493670886087</c:v>
                </c:pt>
                <c:pt idx="111">
                  <c:v>21.677215189873436</c:v>
                </c:pt>
                <c:pt idx="112">
                  <c:v>20.094936708860772</c:v>
                </c:pt>
                <c:pt idx="113">
                  <c:v>18.512658227848078</c:v>
                </c:pt>
                <c:pt idx="114">
                  <c:v>16.930379746835428</c:v>
                </c:pt>
                <c:pt idx="115">
                  <c:v>15.348101265822777</c:v>
                </c:pt>
                <c:pt idx="116">
                  <c:v>13.76582278481014</c:v>
                </c:pt>
                <c:pt idx="117">
                  <c:v>12.18354430379749</c:v>
                </c:pt>
                <c:pt idx="118">
                  <c:v>10.601265822784796</c:v>
                </c:pt>
                <c:pt idx="119">
                  <c:v>9.0189873417721458</c:v>
                </c:pt>
                <c:pt idx="120">
                  <c:v>7.4367088607594809</c:v>
                </c:pt>
                <c:pt idx="121">
                  <c:v>5.8544303797468444</c:v>
                </c:pt>
                <c:pt idx="122">
                  <c:v>4.2721518987341938</c:v>
                </c:pt>
                <c:pt idx="123">
                  <c:v>2.6898734177215005</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2</c:v>
                </c:pt>
                <c:pt idx="360">
                  <c:v>2</c:v>
                </c:pt>
                <c:pt idx="361">
                  <c:v>2</c:v>
                </c:pt>
                <c:pt idx="362">
                  <c:v>2</c:v>
                </c:pt>
                <c:pt idx="363">
                  <c:v>2</c:v>
                </c:pt>
                <c:pt idx="364">
                  <c:v>2</c:v>
                </c:pt>
                <c:pt idx="365">
                  <c:v>2</c:v>
                </c:pt>
                <c:pt idx="366">
                  <c:v>2</c:v>
                </c:pt>
                <c:pt idx="367">
                  <c:v>2</c:v>
                </c:pt>
                <c:pt idx="368">
                  <c:v>2</c:v>
                </c:pt>
                <c:pt idx="369">
                  <c:v>2</c:v>
                </c:pt>
                <c:pt idx="370">
                  <c:v>2</c:v>
                </c:pt>
                <c:pt idx="371">
                  <c:v>2</c:v>
                </c:pt>
                <c:pt idx="372">
                  <c:v>2</c:v>
                </c:pt>
                <c:pt idx="373">
                  <c:v>2</c:v>
                </c:pt>
                <c:pt idx="374">
                  <c:v>2</c:v>
                </c:pt>
                <c:pt idx="375">
                  <c:v>2</c:v>
                </c:pt>
                <c:pt idx="376">
                  <c:v>2</c:v>
                </c:pt>
                <c:pt idx="377">
                  <c:v>2</c:v>
                </c:pt>
                <c:pt idx="378">
                  <c:v>2</c:v>
                </c:pt>
                <c:pt idx="379">
                  <c:v>2</c:v>
                </c:pt>
                <c:pt idx="380">
                  <c:v>2</c:v>
                </c:pt>
                <c:pt idx="381">
                  <c:v>2</c:v>
                </c:pt>
                <c:pt idx="382">
                  <c:v>2</c:v>
                </c:pt>
                <c:pt idx="383">
                  <c:v>2</c:v>
                </c:pt>
                <c:pt idx="384">
                  <c:v>2</c:v>
                </c:pt>
                <c:pt idx="385">
                  <c:v>2</c:v>
                </c:pt>
                <c:pt idx="386">
                  <c:v>2</c:v>
                </c:pt>
                <c:pt idx="387">
                  <c:v>2</c:v>
                </c:pt>
                <c:pt idx="388">
                  <c:v>2</c:v>
                </c:pt>
                <c:pt idx="389">
                  <c:v>2</c:v>
                </c:pt>
                <c:pt idx="390">
                  <c:v>2</c:v>
                </c:pt>
                <c:pt idx="391">
                  <c:v>2</c:v>
                </c:pt>
                <c:pt idx="392">
                  <c:v>2</c:v>
                </c:pt>
                <c:pt idx="393">
                  <c:v>2</c:v>
                </c:pt>
                <c:pt idx="394">
                  <c:v>2</c:v>
                </c:pt>
                <c:pt idx="395">
                  <c:v>2</c:v>
                </c:pt>
                <c:pt idx="396">
                  <c:v>2</c:v>
                </c:pt>
                <c:pt idx="397">
                  <c:v>2</c:v>
                </c:pt>
                <c:pt idx="398">
                  <c:v>2</c:v>
                </c:pt>
                <c:pt idx="399">
                  <c:v>2</c:v>
                </c:pt>
                <c:pt idx="400">
                  <c:v>2</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1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distribution'!$AB$19</c:f>
              <c:strCache>
                <c:ptCount val="1"/>
                <c:pt idx="0">
                  <c:v>PRES1(mW)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distribution'!$AB$20:$AB$420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3.7804438391283716E-2</c:v>
                </c:pt>
                <c:pt idx="63">
                  <c:v>0.34023994552155029</c:v>
                </c:pt>
                <c:pt idx="64">
                  <c:v>0.94511095978208881</c:v>
                </c:pt>
                <c:pt idx="65">
                  <c:v>1.8524174811728891</c:v>
                </c:pt>
                <c:pt idx="66">
                  <c:v>3.0621595096939545</c:v>
                </c:pt>
                <c:pt idx="67">
                  <c:v>4.5743370453452998</c:v>
                </c:pt>
                <c:pt idx="68">
                  <c:v>6.3889500881268999</c:v>
                </c:pt>
                <c:pt idx="69">
                  <c:v>8.5059986380387844</c:v>
                </c:pt>
                <c:pt idx="70">
                  <c:v>10.925482695080916</c:v>
                </c:pt>
                <c:pt idx="71">
                  <c:v>13.647402259253317</c:v>
                </c:pt>
                <c:pt idx="72">
                  <c:v>16.671757330556012</c:v>
                </c:pt>
                <c:pt idx="73">
                  <c:v>19.998547908988943</c:v>
                </c:pt>
                <c:pt idx="74">
                  <c:v>23.627773994552172</c:v>
                </c:pt>
                <c:pt idx="75">
                  <c:v>27.559435587245645</c:v>
                </c:pt>
                <c:pt idx="76">
                  <c:v>31.793532687069373</c:v>
                </c:pt>
                <c:pt idx="77">
                  <c:v>36.330065294023413</c:v>
                </c:pt>
                <c:pt idx="78">
                  <c:v>41.169033408107673</c:v>
                </c:pt>
                <c:pt idx="79">
                  <c:v>46.310437029322252</c:v>
                </c:pt>
                <c:pt idx="80">
                  <c:v>51.754276157667043</c:v>
                </c:pt>
                <c:pt idx="81">
                  <c:v>57.500550793142118</c:v>
                </c:pt>
                <c:pt idx="82">
                  <c:v>63.549260935747455</c:v>
                </c:pt>
                <c:pt idx="83">
                  <c:v>69.900406585483154</c:v>
                </c:pt>
                <c:pt idx="84">
                  <c:v>76.553987742349022</c:v>
                </c:pt>
                <c:pt idx="85">
                  <c:v>83.510004406345175</c:v>
                </c:pt>
                <c:pt idx="86">
                  <c:v>90.76845657747154</c:v>
                </c:pt>
                <c:pt idx="87">
                  <c:v>98.329344255728202</c:v>
                </c:pt>
                <c:pt idx="88">
                  <c:v>106.19266744111526</c:v>
                </c:pt>
                <c:pt idx="89">
                  <c:v>114.35842613363251</c:v>
                </c:pt>
                <c:pt idx="90">
                  <c:v>122.82662033327995</c:v>
                </c:pt>
                <c:pt idx="91">
                  <c:v>131.59725004005767</c:v>
                </c:pt>
                <c:pt idx="92">
                  <c:v>140.6703152539657</c:v>
                </c:pt>
                <c:pt idx="93">
                  <c:v>150.0458159750041</c:v>
                </c:pt>
                <c:pt idx="94">
                  <c:v>159.72375220317264</c:v>
                </c:pt>
                <c:pt idx="95">
                  <c:v>169.70412393847144</c:v>
                </c:pt>
                <c:pt idx="96">
                  <c:v>179.98693118090051</c:v>
                </c:pt>
                <c:pt idx="97">
                  <c:v>190.57217393045983</c:v>
                </c:pt>
                <c:pt idx="98">
                  <c:v>201.45985218714961</c:v>
                </c:pt>
                <c:pt idx="99">
                  <c:v>212.64996595096943</c:v>
                </c:pt>
                <c:pt idx="100">
                  <c:v>224.14251522191964</c:v>
                </c:pt>
                <c:pt idx="101">
                  <c:v>235.9375</c:v>
                </c:pt>
                <c:pt idx="102">
                  <c:v>248.03492028521052</c:v>
                </c:pt>
                <c:pt idx="103">
                  <c:v>260.43477607755182</c:v>
                </c:pt>
                <c:pt idx="104">
                  <c:v>273.13706737702302</c:v>
                </c:pt>
                <c:pt idx="105">
                  <c:v>286.14179418362443</c:v>
                </c:pt>
                <c:pt idx="106">
                  <c:v>299.44895649735605</c:v>
                </c:pt>
                <c:pt idx="107">
                  <c:v>313.05855431821806</c:v>
                </c:pt>
                <c:pt idx="108">
                  <c:v>326.97058764621067</c:v>
                </c:pt>
                <c:pt idx="109">
                  <c:v>341.18505648133322</c:v>
                </c:pt>
                <c:pt idx="110">
                  <c:v>355.70196082358586</c:v>
                </c:pt>
                <c:pt idx="111">
                  <c:v>370.52130067296883</c:v>
                </c:pt>
                <c:pt idx="112">
                  <c:v>385.6430760294823</c:v>
                </c:pt>
                <c:pt idx="113">
                  <c:v>401.06728689312632</c:v>
                </c:pt>
                <c:pt idx="114">
                  <c:v>416.7939332639001</c:v>
                </c:pt>
                <c:pt idx="115">
                  <c:v>432.82301514180426</c:v>
                </c:pt>
                <c:pt idx="116">
                  <c:v>449.15453252683852</c:v>
                </c:pt>
                <c:pt idx="117">
                  <c:v>465.78848541900311</c:v>
                </c:pt>
                <c:pt idx="118">
                  <c:v>482.72487381829853</c:v>
                </c:pt>
                <c:pt idx="119">
                  <c:v>499.96369772472372</c:v>
                </c:pt>
                <c:pt idx="120">
                  <c:v>517.50495713827922</c:v>
                </c:pt>
                <c:pt idx="121">
                  <c:v>535.34865205896472</c:v>
                </c:pt>
                <c:pt idx="122">
                  <c:v>553.49478248678076</c:v>
                </c:pt>
                <c:pt idx="123">
                  <c:v>571.94334842172759</c:v>
                </c:pt>
                <c:pt idx="124">
                  <c:v>580.08159999999998</c:v>
                </c:pt>
                <c:pt idx="125">
                  <c:v>580.08159999999998</c:v>
                </c:pt>
                <c:pt idx="126">
                  <c:v>580.08159999999998</c:v>
                </c:pt>
                <c:pt idx="127">
                  <c:v>580.08159999999998</c:v>
                </c:pt>
                <c:pt idx="128">
                  <c:v>580.08159999999998</c:v>
                </c:pt>
                <c:pt idx="129">
                  <c:v>580.08159999999998</c:v>
                </c:pt>
                <c:pt idx="130">
                  <c:v>580.08159999999998</c:v>
                </c:pt>
                <c:pt idx="131">
                  <c:v>580.08159999999998</c:v>
                </c:pt>
                <c:pt idx="132">
                  <c:v>580.08159999999998</c:v>
                </c:pt>
                <c:pt idx="133">
                  <c:v>580.08159999999998</c:v>
                </c:pt>
                <c:pt idx="134">
                  <c:v>580.08159999999998</c:v>
                </c:pt>
                <c:pt idx="135">
                  <c:v>580.08159999999998</c:v>
                </c:pt>
                <c:pt idx="136">
                  <c:v>580.08159999999998</c:v>
                </c:pt>
                <c:pt idx="137">
                  <c:v>580.08159999999998</c:v>
                </c:pt>
                <c:pt idx="138">
                  <c:v>580.08159999999998</c:v>
                </c:pt>
                <c:pt idx="139">
                  <c:v>580.08159999999998</c:v>
                </c:pt>
                <c:pt idx="140">
                  <c:v>580.08159999999998</c:v>
                </c:pt>
                <c:pt idx="141">
                  <c:v>580.08159999999998</c:v>
                </c:pt>
                <c:pt idx="142">
                  <c:v>580.08159999999998</c:v>
                </c:pt>
                <c:pt idx="143">
                  <c:v>580.08159999999998</c:v>
                </c:pt>
                <c:pt idx="144">
                  <c:v>580.08159999999998</c:v>
                </c:pt>
                <c:pt idx="145">
                  <c:v>580.08159999999998</c:v>
                </c:pt>
                <c:pt idx="146">
                  <c:v>580.08159999999998</c:v>
                </c:pt>
                <c:pt idx="147">
                  <c:v>580.08159999999998</c:v>
                </c:pt>
                <c:pt idx="148">
                  <c:v>580.08159999999998</c:v>
                </c:pt>
                <c:pt idx="149">
                  <c:v>580.08159999999998</c:v>
                </c:pt>
                <c:pt idx="150">
                  <c:v>580.08159999999998</c:v>
                </c:pt>
                <c:pt idx="151">
                  <c:v>580.08159999999998</c:v>
                </c:pt>
                <c:pt idx="152">
                  <c:v>580.08159999999998</c:v>
                </c:pt>
                <c:pt idx="153">
                  <c:v>580.08159999999998</c:v>
                </c:pt>
                <c:pt idx="154">
                  <c:v>580.08159999999998</c:v>
                </c:pt>
                <c:pt idx="155">
                  <c:v>580.08159999999998</c:v>
                </c:pt>
                <c:pt idx="156">
                  <c:v>580.08159999999998</c:v>
                </c:pt>
                <c:pt idx="157">
                  <c:v>580.08159999999998</c:v>
                </c:pt>
                <c:pt idx="158">
                  <c:v>580.08159999999998</c:v>
                </c:pt>
                <c:pt idx="159">
                  <c:v>580.08159999999998</c:v>
                </c:pt>
                <c:pt idx="160">
                  <c:v>580.08159999999998</c:v>
                </c:pt>
                <c:pt idx="161">
                  <c:v>580.08159999999998</c:v>
                </c:pt>
                <c:pt idx="162">
                  <c:v>580.08159999999998</c:v>
                </c:pt>
                <c:pt idx="163">
                  <c:v>580.08159999999998</c:v>
                </c:pt>
                <c:pt idx="164">
                  <c:v>580.08159999999998</c:v>
                </c:pt>
                <c:pt idx="165">
                  <c:v>580.08159999999998</c:v>
                </c:pt>
                <c:pt idx="166">
                  <c:v>580.08159999999998</c:v>
                </c:pt>
                <c:pt idx="167">
                  <c:v>580.08159999999998</c:v>
                </c:pt>
                <c:pt idx="168">
                  <c:v>580.08159999999998</c:v>
                </c:pt>
                <c:pt idx="169">
                  <c:v>580.08159999999998</c:v>
                </c:pt>
                <c:pt idx="170">
                  <c:v>580.08159999999998</c:v>
                </c:pt>
                <c:pt idx="171">
                  <c:v>580.08159999999998</c:v>
                </c:pt>
                <c:pt idx="172">
                  <c:v>580.08159999999998</c:v>
                </c:pt>
                <c:pt idx="173">
                  <c:v>580.08159999999998</c:v>
                </c:pt>
                <c:pt idx="174">
                  <c:v>580.08159999999998</c:v>
                </c:pt>
                <c:pt idx="175">
                  <c:v>580.08159999999998</c:v>
                </c:pt>
                <c:pt idx="176">
                  <c:v>580.08159999999998</c:v>
                </c:pt>
                <c:pt idx="177">
                  <c:v>580.08159999999998</c:v>
                </c:pt>
                <c:pt idx="178">
                  <c:v>580.08159999999998</c:v>
                </c:pt>
                <c:pt idx="179">
                  <c:v>580.08159999999998</c:v>
                </c:pt>
                <c:pt idx="180">
                  <c:v>580.08159999999998</c:v>
                </c:pt>
                <c:pt idx="181">
                  <c:v>580.08159999999998</c:v>
                </c:pt>
                <c:pt idx="182">
                  <c:v>580.08159999999998</c:v>
                </c:pt>
                <c:pt idx="183">
                  <c:v>580.08159999999998</c:v>
                </c:pt>
                <c:pt idx="184">
                  <c:v>580.08159999999998</c:v>
                </c:pt>
                <c:pt idx="185">
                  <c:v>580.08159999999998</c:v>
                </c:pt>
                <c:pt idx="186">
                  <c:v>580.08159999999998</c:v>
                </c:pt>
                <c:pt idx="187">
                  <c:v>580.08159999999998</c:v>
                </c:pt>
                <c:pt idx="188">
                  <c:v>580.08159999999998</c:v>
                </c:pt>
                <c:pt idx="189">
                  <c:v>580.08159999999998</c:v>
                </c:pt>
                <c:pt idx="190">
                  <c:v>580.08159999999998</c:v>
                </c:pt>
                <c:pt idx="191">
                  <c:v>580.08159999999998</c:v>
                </c:pt>
                <c:pt idx="192">
                  <c:v>580.08159999999998</c:v>
                </c:pt>
                <c:pt idx="193">
                  <c:v>580.08159999999998</c:v>
                </c:pt>
                <c:pt idx="194">
                  <c:v>580.08159999999998</c:v>
                </c:pt>
                <c:pt idx="195">
                  <c:v>580.08159999999998</c:v>
                </c:pt>
                <c:pt idx="196">
                  <c:v>580.08159999999998</c:v>
                </c:pt>
                <c:pt idx="197">
                  <c:v>580.08159999999998</c:v>
                </c:pt>
                <c:pt idx="198">
                  <c:v>580.08159999999998</c:v>
                </c:pt>
                <c:pt idx="199">
                  <c:v>580.08159999999998</c:v>
                </c:pt>
                <c:pt idx="200">
                  <c:v>580.08159999999998</c:v>
                </c:pt>
                <c:pt idx="201">
                  <c:v>580.08159999999998</c:v>
                </c:pt>
                <c:pt idx="202">
                  <c:v>580.08159999999998</c:v>
                </c:pt>
                <c:pt idx="203">
                  <c:v>580.08159999999998</c:v>
                </c:pt>
                <c:pt idx="204">
                  <c:v>580.08159999999998</c:v>
                </c:pt>
                <c:pt idx="205">
                  <c:v>580.08159999999998</c:v>
                </c:pt>
                <c:pt idx="206">
                  <c:v>580.08159999999998</c:v>
                </c:pt>
                <c:pt idx="207">
                  <c:v>580.08159999999998</c:v>
                </c:pt>
                <c:pt idx="208">
                  <c:v>580.08159999999998</c:v>
                </c:pt>
                <c:pt idx="209">
                  <c:v>580.08159999999998</c:v>
                </c:pt>
                <c:pt idx="210">
                  <c:v>580.08159999999998</c:v>
                </c:pt>
                <c:pt idx="211">
                  <c:v>580.08159999999998</c:v>
                </c:pt>
                <c:pt idx="212">
                  <c:v>580.08159999999998</c:v>
                </c:pt>
                <c:pt idx="213">
                  <c:v>580.08159999999998</c:v>
                </c:pt>
                <c:pt idx="214">
                  <c:v>580.08159999999998</c:v>
                </c:pt>
                <c:pt idx="215">
                  <c:v>580.08159999999998</c:v>
                </c:pt>
                <c:pt idx="216">
                  <c:v>580.08159999999998</c:v>
                </c:pt>
                <c:pt idx="217">
                  <c:v>580.08159999999998</c:v>
                </c:pt>
                <c:pt idx="218">
                  <c:v>580.08159999999998</c:v>
                </c:pt>
                <c:pt idx="219">
                  <c:v>580.08159999999998</c:v>
                </c:pt>
                <c:pt idx="220">
                  <c:v>580.08159999999998</c:v>
                </c:pt>
                <c:pt idx="221">
                  <c:v>580.08159999999998</c:v>
                </c:pt>
                <c:pt idx="222">
                  <c:v>580.08159999999998</c:v>
                </c:pt>
                <c:pt idx="223">
                  <c:v>580.08159999999998</c:v>
                </c:pt>
                <c:pt idx="224">
                  <c:v>580.08159999999998</c:v>
                </c:pt>
                <c:pt idx="225">
                  <c:v>580.08159999999998</c:v>
                </c:pt>
                <c:pt idx="226">
                  <c:v>580.08159999999998</c:v>
                </c:pt>
                <c:pt idx="227">
                  <c:v>580.08159999999998</c:v>
                </c:pt>
                <c:pt idx="228">
                  <c:v>580.08159999999998</c:v>
                </c:pt>
                <c:pt idx="229">
                  <c:v>580.08159999999998</c:v>
                </c:pt>
                <c:pt idx="230">
                  <c:v>580.08159999999998</c:v>
                </c:pt>
                <c:pt idx="231">
                  <c:v>580.08159999999998</c:v>
                </c:pt>
                <c:pt idx="232">
                  <c:v>580.08159999999998</c:v>
                </c:pt>
                <c:pt idx="233">
                  <c:v>580.08159999999998</c:v>
                </c:pt>
                <c:pt idx="234">
                  <c:v>580.08159999999998</c:v>
                </c:pt>
                <c:pt idx="235">
                  <c:v>580.08159999999998</c:v>
                </c:pt>
                <c:pt idx="236">
                  <c:v>580.08159999999998</c:v>
                </c:pt>
                <c:pt idx="237">
                  <c:v>580.08159999999998</c:v>
                </c:pt>
                <c:pt idx="238">
                  <c:v>580.08159999999998</c:v>
                </c:pt>
                <c:pt idx="239">
                  <c:v>580.08159999999998</c:v>
                </c:pt>
                <c:pt idx="240">
                  <c:v>580.08159999999998</c:v>
                </c:pt>
                <c:pt idx="241">
                  <c:v>580.08159999999998</c:v>
                </c:pt>
                <c:pt idx="242">
                  <c:v>580.08159999999998</c:v>
                </c:pt>
                <c:pt idx="243">
                  <c:v>580.08159999999998</c:v>
                </c:pt>
                <c:pt idx="244">
                  <c:v>580.08159999999998</c:v>
                </c:pt>
                <c:pt idx="245">
                  <c:v>580.08159999999998</c:v>
                </c:pt>
                <c:pt idx="246">
                  <c:v>580.08159999999998</c:v>
                </c:pt>
                <c:pt idx="247">
                  <c:v>580.08159999999998</c:v>
                </c:pt>
                <c:pt idx="248">
                  <c:v>580.08159999999998</c:v>
                </c:pt>
                <c:pt idx="249">
                  <c:v>580.08159999999998</c:v>
                </c:pt>
                <c:pt idx="250">
                  <c:v>580.08159999999998</c:v>
                </c:pt>
                <c:pt idx="251">
                  <c:v>580.08159999999998</c:v>
                </c:pt>
                <c:pt idx="252">
                  <c:v>580.08159999999998</c:v>
                </c:pt>
                <c:pt idx="253">
                  <c:v>580.08159999999998</c:v>
                </c:pt>
                <c:pt idx="254">
                  <c:v>580.08159999999998</c:v>
                </c:pt>
                <c:pt idx="255">
                  <c:v>580.08159999999998</c:v>
                </c:pt>
                <c:pt idx="256">
                  <c:v>580.08159999999998</c:v>
                </c:pt>
                <c:pt idx="257">
                  <c:v>580.08159999999998</c:v>
                </c:pt>
                <c:pt idx="258">
                  <c:v>580.08159999999998</c:v>
                </c:pt>
                <c:pt idx="259">
                  <c:v>580.08159999999998</c:v>
                </c:pt>
                <c:pt idx="260">
                  <c:v>580.08159999999998</c:v>
                </c:pt>
                <c:pt idx="261">
                  <c:v>580.08159999999998</c:v>
                </c:pt>
                <c:pt idx="262">
                  <c:v>580.08159999999998</c:v>
                </c:pt>
                <c:pt idx="263">
                  <c:v>580.08159999999998</c:v>
                </c:pt>
                <c:pt idx="264">
                  <c:v>580.08159999999998</c:v>
                </c:pt>
                <c:pt idx="265">
                  <c:v>580.08159999999998</c:v>
                </c:pt>
                <c:pt idx="266">
                  <c:v>580.08159999999998</c:v>
                </c:pt>
                <c:pt idx="267">
                  <c:v>580.08159999999998</c:v>
                </c:pt>
                <c:pt idx="268">
                  <c:v>580.08159999999998</c:v>
                </c:pt>
                <c:pt idx="269">
                  <c:v>580.08159999999998</c:v>
                </c:pt>
                <c:pt idx="270">
                  <c:v>580.08159999999998</c:v>
                </c:pt>
                <c:pt idx="271">
                  <c:v>580.08159999999998</c:v>
                </c:pt>
                <c:pt idx="272">
                  <c:v>580.08159999999998</c:v>
                </c:pt>
                <c:pt idx="273">
                  <c:v>580.08159999999998</c:v>
                </c:pt>
                <c:pt idx="274">
                  <c:v>580.08159999999998</c:v>
                </c:pt>
                <c:pt idx="275">
                  <c:v>580.08159999999998</c:v>
                </c:pt>
                <c:pt idx="276">
                  <c:v>580.08159999999998</c:v>
                </c:pt>
                <c:pt idx="277">
                  <c:v>580.08159999999998</c:v>
                </c:pt>
                <c:pt idx="278">
                  <c:v>580.08159999999998</c:v>
                </c:pt>
                <c:pt idx="279">
                  <c:v>580.08159999999998</c:v>
                </c:pt>
                <c:pt idx="280">
                  <c:v>580.08159999999998</c:v>
                </c:pt>
                <c:pt idx="281">
                  <c:v>580.08159999999998</c:v>
                </c:pt>
                <c:pt idx="282">
                  <c:v>580.08159999999998</c:v>
                </c:pt>
                <c:pt idx="283">
                  <c:v>580.08159999999998</c:v>
                </c:pt>
                <c:pt idx="284">
                  <c:v>580.08159999999998</c:v>
                </c:pt>
                <c:pt idx="285">
                  <c:v>580.08159999999998</c:v>
                </c:pt>
                <c:pt idx="286">
                  <c:v>580.08159999999998</c:v>
                </c:pt>
                <c:pt idx="287">
                  <c:v>580.08159999999998</c:v>
                </c:pt>
                <c:pt idx="288">
                  <c:v>580.08159999999998</c:v>
                </c:pt>
                <c:pt idx="289">
                  <c:v>580.08159999999998</c:v>
                </c:pt>
                <c:pt idx="290">
                  <c:v>580.08159999999998</c:v>
                </c:pt>
                <c:pt idx="291">
                  <c:v>580.08159999999998</c:v>
                </c:pt>
                <c:pt idx="292">
                  <c:v>580.08159999999998</c:v>
                </c:pt>
                <c:pt idx="293">
                  <c:v>580.08159999999998</c:v>
                </c:pt>
                <c:pt idx="294">
                  <c:v>580.08159999999998</c:v>
                </c:pt>
                <c:pt idx="295">
                  <c:v>580.08159999999998</c:v>
                </c:pt>
                <c:pt idx="296">
                  <c:v>580.08159999999998</c:v>
                </c:pt>
                <c:pt idx="297">
                  <c:v>580.08159999999998</c:v>
                </c:pt>
                <c:pt idx="298">
                  <c:v>580.08159999999998</c:v>
                </c:pt>
                <c:pt idx="299">
                  <c:v>580.08159999999998</c:v>
                </c:pt>
                <c:pt idx="300">
                  <c:v>580.08159999999998</c:v>
                </c:pt>
                <c:pt idx="301">
                  <c:v>580.08159999999998</c:v>
                </c:pt>
                <c:pt idx="302">
                  <c:v>580.08159999999998</c:v>
                </c:pt>
                <c:pt idx="303">
                  <c:v>580.08159999999998</c:v>
                </c:pt>
                <c:pt idx="304">
                  <c:v>580.08159999999998</c:v>
                </c:pt>
                <c:pt idx="305">
                  <c:v>580.08159999999998</c:v>
                </c:pt>
                <c:pt idx="306">
                  <c:v>580.08159999999998</c:v>
                </c:pt>
                <c:pt idx="307">
                  <c:v>580.08159999999998</c:v>
                </c:pt>
                <c:pt idx="308">
                  <c:v>580.08159999999998</c:v>
                </c:pt>
                <c:pt idx="309">
                  <c:v>580.08159999999998</c:v>
                </c:pt>
                <c:pt idx="310">
                  <c:v>580.08159999999998</c:v>
                </c:pt>
                <c:pt idx="311">
                  <c:v>580.08159999999998</c:v>
                </c:pt>
                <c:pt idx="312">
                  <c:v>580.08159999999998</c:v>
                </c:pt>
                <c:pt idx="313">
                  <c:v>580.08159999999998</c:v>
                </c:pt>
                <c:pt idx="314">
                  <c:v>580.08159999999998</c:v>
                </c:pt>
                <c:pt idx="315">
                  <c:v>580.08159999999998</c:v>
                </c:pt>
                <c:pt idx="316">
                  <c:v>580.08159999999998</c:v>
                </c:pt>
                <c:pt idx="317">
                  <c:v>580.08159999999998</c:v>
                </c:pt>
                <c:pt idx="318">
                  <c:v>580.08159999999998</c:v>
                </c:pt>
                <c:pt idx="319">
                  <c:v>580.08159999999998</c:v>
                </c:pt>
                <c:pt idx="320">
                  <c:v>580.08159999999998</c:v>
                </c:pt>
                <c:pt idx="321">
                  <c:v>580.08159999999998</c:v>
                </c:pt>
                <c:pt idx="322">
                  <c:v>580.08159999999998</c:v>
                </c:pt>
                <c:pt idx="323">
                  <c:v>580.08159999999998</c:v>
                </c:pt>
                <c:pt idx="324">
                  <c:v>580.08159999999998</c:v>
                </c:pt>
                <c:pt idx="325">
                  <c:v>580.08159999999998</c:v>
                </c:pt>
                <c:pt idx="326">
                  <c:v>580.08159999999998</c:v>
                </c:pt>
                <c:pt idx="327">
                  <c:v>580.08159999999998</c:v>
                </c:pt>
                <c:pt idx="328">
                  <c:v>580.08159999999998</c:v>
                </c:pt>
                <c:pt idx="329">
                  <c:v>580.08159999999998</c:v>
                </c:pt>
                <c:pt idx="330">
                  <c:v>580.08159999999998</c:v>
                </c:pt>
                <c:pt idx="331">
                  <c:v>580.08159999999998</c:v>
                </c:pt>
                <c:pt idx="332">
                  <c:v>580.08159999999998</c:v>
                </c:pt>
                <c:pt idx="333">
                  <c:v>580.08159999999998</c:v>
                </c:pt>
                <c:pt idx="334">
                  <c:v>580.08159999999998</c:v>
                </c:pt>
                <c:pt idx="335">
                  <c:v>580.08159999999998</c:v>
                </c:pt>
                <c:pt idx="336">
                  <c:v>580.08159999999998</c:v>
                </c:pt>
                <c:pt idx="337">
                  <c:v>580.08159999999998</c:v>
                </c:pt>
                <c:pt idx="338">
                  <c:v>580.08159999999998</c:v>
                </c:pt>
                <c:pt idx="339">
                  <c:v>580.08159999999998</c:v>
                </c:pt>
                <c:pt idx="340">
                  <c:v>580.08159999999998</c:v>
                </c:pt>
                <c:pt idx="341">
                  <c:v>580.08159999999998</c:v>
                </c:pt>
                <c:pt idx="342">
                  <c:v>580.08159999999998</c:v>
                </c:pt>
                <c:pt idx="343">
                  <c:v>580.08159999999998</c:v>
                </c:pt>
                <c:pt idx="344">
                  <c:v>580.08159999999998</c:v>
                </c:pt>
                <c:pt idx="345">
                  <c:v>580.08159999999998</c:v>
                </c:pt>
                <c:pt idx="346">
                  <c:v>580.08159999999998</c:v>
                </c:pt>
                <c:pt idx="347">
                  <c:v>580.08159999999998</c:v>
                </c:pt>
                <c:pt idx="348">
                  <c:v>580.08159999999998</c:v>
                </c:pt>
                <c:pt idx="349">
                  <c:v>580.08159999999998</c:v>
                </c:pt>
                <c:pt idx="350">
                  <c:v>580.08159999999998</c:v>
                </c:pt>
                <c:pt idx="351">
                  <c:v>580.08159999999998</c:v>
                </c:pt>
                <c:pt idx="352">
                  <c:v>580.08159999999998</c:v>
                </c:pt>
                <c:pt idx="353">
                  <c:v>580.08159999999998</c:v>
                </c:pt>
                <c:pt idx="354">
                  <c:v>580.08159999999998</c:v>
                </c:pt>
                <c:pt idx="355">
                  <c:v>580.08159999999998</c:v>
                </c:pt>
                <c:pt idx="356">
                  <c:v>580.08159999999998</c:v>
                </c:pt>
                <c:pt idx="357">
                  <c:v>580.08159999999998</c:v>
                </c:pt>
                <c:pt idx="358">
                  <c:v>580.08159999999998</c:v>
                </c:pt>
                <c:pt idx="359">
                  <c:v>580.08159999999998</c:v>
                </c:pt>
                <c:pt idx="360">
                  <c:v>580.08159999999998</c:v>
                </c:pt>
                <c:pt idx="361">
                  <c:v>580.08159999999998</c:v>
                </c:pt>
                <c:pt idx="362">
                  <c:v>580.08159999999998</c:v>
                </c:pt>
                <c:pt idx="363">
                  <c:v>580.08159999999998</c:v>
                </c:pt>
                <c:pt idx="364">
                  <c:v>580.08159999999998</c:v>
                </c:pt>
                <c:pt idx="365">
                  <c:v>580.08159999999998</c:v>
                </c:pt>
                <c:pt idx="366">
                  <c:v>580.08159999999998</c:v>
                </c:pt>
                <c:pt idx="367">
                  <c:v>580.08159999999998</c:v>
                </c:pt>
                <c:pt idx="368">
                  <c:v>580.08159999999998</c:v>
                </c:pt>
                <c:pt idx="369">
                  <c:v>580.08159999999998</c:v>
                </c:pt>
                <c:pt idx="370">
                  <c:v>580.08159999999998</c:v>
                </c:pt>
                <c:pt idx="371">
                  <c:v>580.08159999999998</c:v>
                </c:pt>
                <c:pt idx="372">
                  <c:v>580.08159999999998</c:v>
                </c:pt>
                <c:pt idx="373">
                  <c:v>580.08159999999998</c:v>
                </c:pt>
                <c:pt idx="374">
                  <c:v>580.08159999999998</c:v>
                </c:pt>
                <c:pt idx="375">
                  <c:v>580.08159999999998</c:v>
                </c:pt>
                <c:pt idx="376">
                  <c:v>580.08159999999998</c:v>
                </c:pt>
                <c:pt idx="377">
                  <c:v>580.08159999999998</c:v>
                </c:pt>
                <c:pt idx="378">
                  <c:v>580.08159999999998</c:v>
                </c:pt>
                <c:pt idx="379">
                  <c:v>580.08159999999998</c:v>
                </c:pt>
                <c:pt idx="380">
                  <c:v>580.08159999999998</c:v>
                </c:pt>
                <c:pt idx="381">
                  <c:v>580.08159999999998</c:v>
                </c:pt>
                <c:pt idx="382">
                  <c:v>580.08159999999998</c:v>
                </c:pt>
                <c:pt idx="383">
                  <c:v>580.08159999999998</c:v>
                </c:pt>
                <c:pt idx="384">
                  <c:v>580.08159999999998</c:v>
                </c:pt>
                <c:pt idx="385">
                  <c:v>580.08159999999998</c:v>
                </c:pt>
                <c:pt idx="386">
                  <c:v>580.08159999999998</c:v>
                </c:pt>
                <c:pt idx="387">
                  <c:v>580.08159999999998</c:v>
                </c:pt>
                <c:pt idx="388">
                  <c:v>580.08159999999998</c:v>
                </c:pt>
                <c:pt idx="389">
                  <c:v>580.08159999999998</c:v>
                </c:pt>
                <c:pt idx="390">
                  <c:v>580.08159999999998</c:v>
                </c:pt>
                <c:pt idx="391">
                  <c:v>580.08159999999998</c:v>
                </c:pt>
                <c:pt idx="392">
                  <c:v>580.08159999999998</c:v>
                </c:pt>
                <c:pt idx="393">
                  <c:v>580.08159999999998</c:v>
                </c:pt>
                <c:pt idx="394">
                  <c:v>580.08159999999998</c:v>
                </c:pt>
                <c:pt idx="395">
                  <c:v>580.08159999999998</c:v>
                </c:pt>
                <c:pt idx="396">
                  <c:v>580.08159999999998</c:v>
                </c:pt>
                <c:pt idx="397">
                  <c:v>580.08159999999998</c:v>
                </c:pt>
                <c:pt idx="398">
                  <c:v>580.08159999999998</c:v>
                </c:pt>
                <c:pt idx="399">
                  <c:v>580.08159999999998</c:v>
                </c:pt>
                <c:pt idx="400">
                  <c:v>580.08159999999998</c:v>
                </c:pt>
              </c:numCache>
            </c:numRef>
          </c:yVal>
          <c:smooth val="1"/>
          <c:extLst>
            <c:ext xmlns:c16="http://schemas.microsoft.com/office/drawing/2014/chart" uri="{C3380CC4-5D6E-409C-BE32-E72D297353CC}">
              <c16:uniqueId val="{00000000-EEBC-4599-A377-C927B2EDEE3C}"/>
            </c:ext>
          </c:extLst>
        </c:ser>
        <c:ser>
          <c:idx val="1"/>
          <c:order val="1"/>
          <c:tx>
            <c:strRef>
              <c:f>'RES power distribution'!$AC$19</c:f>
              <c:strCache>
                <c:ptCount val="1"/>
                <c:pt idx="0">
                  <c:v>PDEV1(mW)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distribution'!$AC$20:$AC$420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4.962195561608735</c:v>
                </c:pt>
                <c:pt idx="63">
                  <c:v>14.659760054478433</c:v>
                </c:pt>
                <c:pt idx="64">
                  <c:v>24.054889040217944</c:v>
                </c:pt>
                <c:pt idx="65">
                  <c:v>33.147582518827107</c:v>
                </c:pt>
                <c:pt idx="66">
                  <c:v>41.937840490306009</c:v>
                </c:pt>
                <c:pt idx="67">
                  <c:v>50.425662954654719</c:v>
                </c:pt>
                <c:pt idx="68">
                  <c:v>58.611049911873089</c:v>
                </c:pt>
                <c:pt idx="69">
                  <c:v>66.494001361961253</c:v>
                </c:pt>
                <c:pt idx="70">
                  <c:v>74.07451730491907</c:v>
                </c:pt>
                <c:pt idx="71">
                  <c:v>81.352597740746646</c:v>
                </c:pt>
                <c:pt idx="72">
                  <c:v>88.328242669444009</c:v>
                </c:pt>
                <c:pt idx="73">
                  <c:v>95.001452091011046</c:v>
                </c:pt>
                <c:pt idx="74">
                  <c:v>101.37222600544789</c:v>
                </c:pt>
                <c:pt idx="75">
                  <c:v>107.44056441275437</c:v>
                </c:pt>
                <c:pt idx="76">
                  <c:v>113.20646731293061</c:v>
                </c:pt>
                <c:pt idx="77">
                  <c:v>118.6699347059766</c:v>
                </c:pt>
                <c:pt idx="78">
                  <c:v>123.83096659189231</c:v>
                </c:pt>
                <c:pt idx="79">
                  <c:v>128.6895629706778</c:v>
                </c:pt>
                <c:pt idx="80">
                  <c:v>133.24572384233295</c:v>
                </c:pt>
                <c:pt idx="81">
                  <c:v>137.49944920685786</c:v>
                </c:pt>
                <c:pt idx="82">
                  <c:v>141.45073906425247</c:v>
                </c:pt>
                <c:pt idx="83">
                  <c:v>145.0995934145169</c:v>
                </c:pt>
                <c:pt idx="84">
                  <c:v>148.44601225765101</c:v>
                </c:pt>
                <c:pt idx="85">
                  <c:v>151.48999559365484</c:v>
                </c:pt>
                <c:pt idx="86">
                  <c:v>154.2315434225284</c:v>
                </c:pt>
                <c:pt idx="87">
                  <c:v>156.67065574427176</c:v>
                </c:pt>
                <c:pt idx="88">
                  <c:v>158.80733255888481</c:v>
                </c:pt>
                <c:pt idx="89">
                  <c:v>160.64157386636754</c:v>
                </c:pt>
                <c:pt idx="90">
                  <c:v>162.17337966672005</c:v>
                </c:pt>
                <c:pt idx="91">
                  <c:v>163.4027499599423</c:v>
                </c:pt>
                <c:pt idx="92">
                  <c:v>164.32968474603425</c:v>
                </c:pt>
                <c:pt idx="93">
                  <c:v>164.95418402499595</c:v>
                </c:pt>
                <c:pt idx="94">
                  <c:v>165.27624779682742</c:v>
                </c:pt>
                <c:pt idx="95">
                  <c:v>165.29587606152856</c:v>
                </c:pt>
                <c:pt idx="96">
                  <c:v>165.01306881909946</c:v>
                </c:pt>
                <c:pt idx="97">
                  <c:v>164.42782606954012</c:v>
                </c:pt>
                <c:pt idx="98">
                  <c:v>163.54014781285048</c:v>
                </c:pt>
                <c:pt idx="99">
                  <c:v>162.3500340490306</c:v>
                </c:pt>
                <c:pt idx="100">
                  <c:v>160.85748477808036</c:v>
                </c:pt>
                <c:pt idx="101">
                  <c:v>159.0625</c:v>
                </c:pt>
                <c:pt idx="102">
                  <c:v>156.96507971478937</c:v>
                </c:pt>
                <c:pt idx="103">
                  <c:v>154.56522392244827</c:v>
                </c:pt>
                <c:pt idx="104">
                  <c:v>151.8629326229771</c:v>
                </c:pt>
                <c:pt idx="105">
                  <c:v>148.85820581637557</c:v>
                </c:pt>
                <c:pt idx="106">
                  <c:v>145.55104350264381</c:v>
                </c:pt>
                <c:pt idx="107">
                  <c:v>141.9414456817818</c:v>
                </c:pt>
                <c:pt idx="108">
                  <c:v>138.02941235378935</c:v>
                </c:pt>
                <c:pt idx="109">
                  <c:v>133.81494351866675</c:v>
                </c:pt>
                <c:pt idx="110">
                  <c:v>129.29803917641414</c:v>
                </c:pt>
                <c:pt idx="111">
                  <c:v>124.47869932703107</c:v>
                </c:pt>
                <c:pt idx="112">
                  <c:v>119.35692397051756</c:v>
                </c:pt>
                <c:pt idx="113">
                  <c:v>113.93271310687373</c:v>
                </c:pt>
                <c:pt idx="114">
                  <c:v>108.20606673609981</c:v>
                </c:pt>
                <c:pt idx="115">
                  <c:v>102.17698485819569</c:v>
                </c:pt>
                <c:pt idx="116">
                  <c:v>95.845467473161477</c:v>
                </c:pt>
                <c:pt idx="117">
                  <c:v>89.211514580996763</c:v>
                </c:pt>
                <c:pt idx="118">
                  <c:v>82.275126181701552</c:v>
                </c:pt>
                <c:pt idx="119">
                  <c:v>75.036302275276313</c:v>
                </c:pt>
                <c:pt idx="120">
                  <c:v>67.495042861720705</c:v>
                </c:pt>
                <c:pt idx="121">
                  <c:v>59.651347941035162</c:v>
                </c:pt>
                <c:pt idx="122">
                  <c:v>51.505217513219108</c:v>
                </c:pt>
                <c:pt idx="123">
                  <c:v>43.05665157827255</c:v>
                </c:pt>
                <c:pt idx="124">
                  <c:v>44.918399999999998</c:v>
                </c:pt>
                <c:pt idx="125">
                  <c:v>54.918399999999963</c:v>
                </c:pt>
                <c:pt idx="126">
                  <c:v>64.918399999999934</c:v>
                </c:pt>
                <c:pt idx="127">
                  <c:v>74.918399999999892</c:v>
                </c:pt>
                <c:pt idx="128">
                  <c:v>84.918400000000034</c:v>
                </c:pt>
                <c:pt idx="129">
                  <c:v>94.918399999999991</c:v>
                </c:pt>
                <c:pt idx="130">
                  <c:v>104.91839999999996</c:v>
                </c:pt>
                <c:pt idx="131">
                  <c:v>114.91839999999993</c:v>
                </c:pt>
                <c:pt idx="132">
                  <c:v>124.91839999999989</c:v>
                </c:pt>
                <c:pt idx="133">
                  <c:v>134.91840000000005</c:v>
                </c:pt>
                <c:pt idx="134">
                  <c:v>144.91839999999999</c:v>
                </c:pt>
                <c:pt idx="135">
                  <c:v>154.91839999999996</c:v>
                </c:pt>
                <c:pt idx="136">
                  <c:v>164.91839999999993</c:v>
                </c:pt>
                <c:pt idx="137">
                  <c:v>174.91839999999988</c:v>
                </c:pt>
                <c:pt idx="138">
                  <c:v>184.91840000000005</c:v>
                </c:pt>
                <c:pt idx="139">
                  <c:v>194.91839999999999</c:v>
                </c:pt>
                <c:pt idx="140">
                  <c:v>204.91839999999996</c:v>
                </c:pt>
                <c:pt idx="141">
                  <c:v>214.91839999999993</c:v>
                </c:pt>
                <c:pt idx="142">
                  <c:v>224.91839999999988</c:v>
                </c:pt>
                <c:pt idx="143">
                  <c:v>234.91840000000005</c:v>
                </c:pt>
                <c:pt idx="144">
                  <c:v>244.91839999999999</c:v>
                </c:pt>
                <c:pt idx="145">
                  <c:v>254.91839999999996</c:v>
                </c:pt>
                <c:pt idx="146">
                  <c:v>264.91839999999991</c:v>
                </c:pt>
                <c:pt idx="147">
                  <c:v>274.91839999999991</c:v>
                </c:pt>
                <c:pt idx="148">
                  <c:v>284.91840000000002</c:v>
                </c:pt>
                <c:pt idx="149">
                  <c:v>294.91840000000002</c:v>
                </c:pt>
                <c:pt idx="150">
                  <c:v>304.91839999999996</c:v>
                </c:pt>
                <c:pt idx="151">
                  <c:v>314.91839999999991</c:v>
                </c:pt>
                <c:pt idx="152">
                  <c:v>324.91839999999991</c:v>
                </c:pt>
                <c:pt idx="153">
                  <c:v>334.91840000000002</c:v>
                </c:pt>
                <c:pt idx="154">
                  <c:v>344.91840000000002</c:v>
                </c:pt>
                <c:pt idx="155">
                  <c:v>354.91839999999996</c:v>
                </c:pt>
                <c:pt idx="156">
                  <c:v>364.91839999999991</c:v>
                </c:pt>
                <c:pt idx="157">
                  <c:v>374.91839999999991</c:v>
                </c:pt>
                <c:pt idx="158">
                  <c:v>384.91840000000002</c:v>
                </c:pt>
                <c:pt idx="159">
                  <c:v>394.91840000000002</c:v>
                </c:pt>
                <c:pt idx="160">
                  <c:v>404.91839999999996</c:v>
                </c:pt>
                <c:pt idx="161">
                  <c:v>414.91840000000008</c:v>
                </c:pt>
                <c:pt idx="162">
                  <c:v>424.91839999999991</c:v>
                </c:pt>
                <c:pt idx="163">
                  <c:v>434.91840000000002</c:v>
                </c:pt>
                <c:pt idx="164">
                  <c:v>444.91839999999985</c:v>
                </c:pt>
                <c:pt idx="165">
                  <c:v>454.91839999999996</c:v>
                </c:pt>
                <c:pt idx="166">
                  <c:v>464.91840000000008</c:v>
                </c:pt>
                <c:pt idx="167">
                  <c:v>474.91839999999991</c:v>
                </c:pt>
                <c:pt idx="168">
                  <c:v>484.91840000000002</c:v>
                </c:pt>
                <c:pt idx="169">
                  <c:v>494.91839999999985</c:v>
                </c:pt>
                <c:pt idx="170">
                  <c:v>504.91839999999996</c:v>
                </c:pt>
                <c:pt idx="171">
                  <c:v>514.91840000000013</c:v>
                </c:pt>
                <c:pt idx="172">
                  <c:v>524.91839999999991</c:v>
                </c:pt>
                <c:pt idx="173">
                  <c:v>534.91840000000002</c:v>
                </c:pt>
                <c:pt idx="174">
                  <c:v>544.91839999999979</c:v>
                </c:pt>
                <c:pt idx="175">
                  <c:v>554.91840000000002</c:v>
                </c:pt>
                <c:pt idx="176">
                  <c:v>564.91840000000013</c:v>
                </c:pt>
                <c:pt idx="177">
                  <c:v>574.91839999999991</c:v>
                </c:pt>
                <c:pt idx="178">
                  <c:v>584.91840000000002</c:v>
                </c:pt>
                <c:pt idx="179">
                  <c:v>594.91839999999979</c:v>
                </c:pt>
                <c:pt idx="180">
                  <c:v>604.91840000000002</c:v>
                </c:pt>
                <c:pt idx="181">
                  <c:v>614.91840000000013</c:v>
                </c:pt>
                <c:pt idx="182">
                  <c:v>624.91839999999991</c:v>
                </c:pt>
                <c:pt idx="183">
                  <c:v>634.91840000000002</c:v>
                </c:pt>
                <c:pt idx="184">
                  <c:v>644.91839999999979</c:v>
                </c:pt>
                <c:pt idx="185">
                  <c:v>654.91840000000002</c:v>
                </c:pt>
                <c:pt idx="186">
                  <c:v>664.91840000000013</c:v>
                </c:pt>
                <c:pt idx="187">
                  <c:v>674.91839999999991</c:v>
                </c:pt>
                <c:pt idx="188">
                  <c:v>684.91840000000002</c:v>
                </c:pt>
                <c:pt idx="189">
                  <c:v>694.91839999999979</c:v>
                </c:pt>
                <c:pt idx="190">
                  <c:v>704.91840000000002</c:v>
                </c:pt>
                <c:pt idx="191">
                  <c:v>714.91840000000013</c:v>
                </c:pt>
                <c:pt idx="192">
                  <c:v>724.91839999999991</c:v>
                </c:pt>
                <c:pt idx="193">
                  <c:v>734.91840000000002</c:v>
                </c:pt>
                <c:pt idx="194">
                  <c:v>744.91839999999979</c:v>
                </c:pt>
                <c:pt idx="195">
                  <c:v>754.91840000000002</c:v>
                </c:pt>
                <c:pt idx="196">
                  <c:v>764.91840000000013</c:v>
                </c:pt>
                <c:pt idx="197">
                  <c:v>774.91839999999991</c:v>
                </c:pt>
                <c:pt idx="198">
                  <c:v>784.91840000000002</c:v>
                </c:pt>
                <c:pt idx="199">
                  <c:v>794.91839999999979</c:v>
                </c:pt>
                <c:pt idx="200">
                  <c:v>804.91840000000002</c:v>
                </c:pt>
                <c:pt idx="201">
                  <c:v>814.91840000000013</c:v>
                </c:pt>
                <c:pt idx="202">
                  <c:v>824.91839999999991</c:v>
                </c:pt>
                <c:pt idx="203">
                  <c:v>834.91840000000002</c:v>
                </c:pt>
                <c:pt idx="204">
                  <c:v>844.91839999999979</c:v>
                </c:pt>
                <c:pt idx="205">
                  <c:v>854.91840000000002</c:v>
                </c:pt>
                <c:pt idx="206">
                  <c:v>864.91840000000013</c:v>
                </c:pt>
                <c:pt idx="207">
                  <c:v>874.91839999999991</c:v>
                </c:pt>
                <c:pt idx="208">
                  <c:v>884.91840000000002</c:v>
                </c:pt>
                <c:pt idx="209">
                  <c:v>894.91839999999979</c:v>
                </c:pt>
                <c:pt idx="210">
                  <c:v>904.91840000000002</c:v>
                </c:pt>
                <c:pt idx="211">
                  <c:v>914.91840000000013</c:v>
                </c:pt>
                <c:pt idx="212">
                  <c:v>924.91839999999991</c:v>
                </c:pt>
                <c:pt idx="213">
                  <c:v>934.91840000000002</c:v>
                </c:pt>
                <c:pt idx="214">
                  <c:v>944.91839999999979</c:v>
                </c:pt>
                <c:pt idx="215">
                  <c:v>954.91840000000002</c:v>
                </c:pt>
                <c:pt idx="216">
                  <c:v>964.91840000000013</c:v>
                </c:pt>
                <c:pt idx="217">
                  <c:v>974.91839999999991</c:v>
                </c:pt>
                <c:pt idx="218">
                  <c:v>984.91840000000002</c:v>
                </c:pt>
                <c:pt idx="219">
                  <c:v>994.91839999999979</c:v>
                </c:pt>
                <c:pt idx="220">
                  <c:v>1004.9184</c:v>
                </c:pt>
                <c:pt idx="221">
                  <c:v>1014.9184000000001</c:v>
                </c:pt>
                <c:pt idx="222">
                  <c:v>1024.9184</c:v>
                </c:pt>
                <c:pt idx="223">
                  <c:v>1034.9184000000002</c:v>
                </c:pt>
                <c:pt idx="224">
                  <c:v>1044.9184</c:v>
                </c:pt>
                <c:pt idx="225">
                  <c:v>1054.9184</c:v>
                </c:pt>
                <c:pt idx="226">
                  <c:v>1064.9184000000005</c:v>
                </c:pt>
                <c:pt idx="227">
                  <c:v>1074.9184</c:v>
                </c:pt>
                <c:pt idx="228">
                  <c:v>1084.9184000000002</c:v>
                </c:pt>
                <c:pt idx="229">
                  <c:v>1094.9184</c:v>
                </c:pt>
                <c:pt idx="230">
                  <c:v>1104.9184000000002</c:v>
                </c:pt>
                <c:pt idx="231">
                  <c:v>1114.9184000000005</c:v>
                </c:pt>
                <c:pt idx="232">
                  <c:v>1124.9184</c:v>
                </c:pt>
                <c:pt idx="233">
                  <c:v>1134.9184000000002</c:v>
                </c:pt>
                <c:pt idx="234">
                  <c:v>1144.9184</c:v>
                </c:pt>
                <c:pt idx="235">
                  <c:v>1154.9184000000002</c:v>
                </c:pt>
                <c:pt idx="236">
                  <c:v>1164.9184000000005</c:v>
                </c:pt>
                <c:pt idx="237">
                  <c:v>1174.9184</c:v>
                </c:pt>
                <c:pt idx="238">
                  <c:v>1184.9184000000002</c:v>
                </c:pt>
                <c:pt idx="239">
                  <c:v>1194.9184</c:v>
                </c:pt>
                <c:pt idx="240">
                  <c:v>1204.9184000000002</c:v>
                </c:pt>
                <c:pt idx="241">
                  <c:v>1214.9184000000005</c:v>
                </c:pt>
                <c:pt idx="242">
                  <c:v>1224.9184</c:v>
                </c:pt>
                <c:pt idx="243">
                  <c:v>1234.9184000000002</c:v>
                </c:pt>
                <c:pt idx="244">
                  <c:v>1244.9184</c:v>
                </c:pt>
                <c:pt idx="245">
                  <c:v>1254.9184000000002</c:v>
                </c:pt>
                <c:pt idx="246">
                  <c:v>1264.9184000000005</c:v>
                </c:pt>
                <c:pt idx="247">
                  <c:v>1274.9184</c:v>
                </c:pt>
                <c:pt idx="248">
                  <c:v>1284.9184000000002</c:v>
                </c:pt>
                <c:pt idx="249">
                  <c:v>1294.9184</c:v>
                </c:pt>
                <c:pt idx="250">
                  <c:v>1304.9184000000002</c:v>
                </c:pt>
                <c:pt idx="251">
                  <c:v>1314.9184000000005</c:v>
                </c:pt>
                <c:pt idx="252">
                  <c:v>1324.9184</c:v>
                </c:pt>
                <c:pt idx="253">
                  <c:v>1334.9184000000002</c:v>
                </c:pt>
                <c:pt idx="254">
                  <c:v>1344.9184</c:v>
                </c:pt>
                <c:pt idx="255">
                  <c:v>1354.9184000000002</c:v>
                </c:pt>
                <c:pt idx="256">
                  <c:v>1364.9184000000005</c:v>
                </c:pt>
                <c:pt idx="257">
                  <c:v>1374.9184</c:v>
                </c:pt>
                <c:pt idx="258">
                  <c:v>1384.9184000000002</c:v>
                </c:pt>
                <c:pt idx="259">
                  <c:v>1394.9184</c:v>
                </c:pt>
                <c:pt idx="260">
                  <c:v>1404.9184000000002</c:v>
                </c:pt>
                <c:pt idx="261">
                  <c:v>1414.9184000000005</c:v>
                </c:pt>
                <c:pt idx="262">
                  <c:v>1424.9184</c:v>
                </c:pt>
                <c:pt idx="263">
                  <c:v>1434.9184000000002</c:v>
                </c:pt>
                <c:pt idx="264">
                  <c:v>1444.9184</c:v>
                </c:pt>
                <c:pt idx="265">
                  <c:v>1454.9184000000002</c:v>
                </c:pt>
                <c:pt idx="266">
                  <c:v>1464.9184000000005</c:v>
                </c:pt>
                <c:pt idx="267">
                  <c:v>1474.9184</c:v>
                </c:pt>
                <c:pt idx="268">
                  <c:v>1484.9184000000002</c:v>
                </c:pt>
                <c:pt idx="269">
                  <c:v>1494.9184</c:v>
                </c:pt>
                <c:pt idx="270">
                  <c:v>1504.9184000000002</c:v>
                </c:pt>
                <c:pt idx="271">
                  <c:v>1514.9184000000005</c:v>
                </c:pt>
                <c:pt idx="272">
                  <c:v>1524.9184</c:v>
                </c:pt>
                <c:pt idx="273">
                  <c:v>1534.9184000000002</c:v>
                </c:pt>
                <c:pt idx="274">
                  <c:v>1544.9184</c:v>
                </c:pt>
                <c:pt idx="275">
                  <c:v>1554.9184000000002</c:v>
                </c:pt>
                <c:pt idx="276">
                  <c:v>1564.9184000000005</c:v>
                </c:pt>
                <c:pt idx="277">
                  <c:v>1574.9184</c:v>
                </c:pt>
                <c:pt idx="278">
                  <c:v>1584.9184000000002</c:v>
                </c:pt>
                <c:pt idx="279">
                  <c:v>1594.9184</c:v>
                </c:pt>
                <c:pt idx="280">
                  <c:v>1604.9184000000002</c:v>
                </c:pt>
                <c:pt idx="281">
                  <c:v>1614.9184000000005</c:v>
                </c:pt>
                <c:pt idx="282">
                  <c:v>1624.9184</c:v>
                </c:pt>
                <c:pt idx="283">
                  <c:v>1634.9184000000002</c:v>
                </c:pt>
                <c:pt idx="284">
                  <c:v>1644.9184</c:v>
                </c:pt>
                <c:pt idx="285">
                  <c:v>1654.9184000000002</c:v>
                </c:pt>
                <c:pt idx="286">
                  <c:v>1664.9184000000005</c:v>
                </c:pt>
                <c:pt idx="287">
                  <c:v>1674.9184</c:v>
                </c:pt>
                <c:pt idx="288">
                  <c:v>1684.9184000000002</c:v>
                </c:pt>
                <c:pt idx="289">
                  <c:v>1694.9184</c:v>
                </c:pt>
                <c:pt idx="290">
                  <c:v>1704.9184000000002</c:v>
                </c:pt>
                <c:pt idx="291">
                  <c:v>1714.9184000000005</c:v>
                </c:pt>
                <c:pt idx="292">
                  <c:v>1724.9184</c:v>
                </c:pt>
                <c:pt idx="293">
                  <c:v>1734.9184000000002</c:v>
                </c:pt>
                <c:pt idx="294">
                  <c:v>1744.9184</c:v>
                </c:pt>
                <c:pt idx="295">
                  <c:v>1754.9184000000002</c:v>
                </c:pt>
                <c:pt idx="296">
                  <c:v>1764.9184000000005</c:v>
                </c:pt>
                <c:pt idx="297">
                  <c:v>1774.9184</c:v>
                </c:pt>
                <c:pt idx="298">
                  <c:v>1784.9184000000002</c:v>
                </c:pt>
                <c:pt idx="299">
                  <c:v>1794.9184</c:v>
                </c:pt>
                <c:pt idx="300">
                  <c:v>1804.9184000000002</c:v>
                </c:pt>
                <c:pt idx="301">
                  <c:v>1814.9184000000005</c:v>
                </c:pt>
                <c:pt idx="302">
                  <c:v>1824.9184</c:v>
                </c:pt>
                <c:pt idx="303">
                  <c:v>1834.9184000000002</c:v>
                </c:pt>
                <c:pt idx="304">
                  <c:v>1844.9184</c:v>
                </c:pt>
                <c:pt idx="305">
                  <c:v>1854.9184000000002</c:v>
                </c:pt>
                <c:pt idx="306">
                  <c:v>1864.9184000000005</c:v>
                </c:pt>
                <c:pt idx="307">
                  <c:v>1874.9184</c:v>
                </c:pt>
                <c:pt idx="308">
                  <c:v>1884.9184000000002</c:v>
                </c:pt>
                <c:pt idx="309">
                  <c:v>1894.9184</c:v>
                </c:pt>
                <c:pt idx="310">
                  <c:v>1904.9184000000002</c:v>
                </c:pt>
                <c:pt idx="311">
                  <c:v>1914.9184000000005</c:v>
                </c:pt>
                <c:pt idx="312">
                  <c:v>1924.9184</c:v>
                </c:pt>
                <c:pt idx="313">
                  <c:v>1934.9184000000002</c:v>
                </c:pt>
                <c:pt idx="314">
                  <c:v>1944.9184</c:v>
                </c:pt>
                <c:pt idx="315">
                  <c:v>1954.9184000000002</c:v>
                </c:pt>
                <c:pt idx="316">
                  <c:v>1964.9184000000005</c:v>
                </c:pt>
                <c:pt idx="317">
                  <c:v>1974.9184</c:v>
                </c:pt>
                <c:pt idx="318">
                  <c:v>1984.9184000000002</c:v>
                </c:pt>
                <c:pt idx="319">
                  <c:v>1994.9184</c:v>
                </c:pt>
                <c:pt idx="320">
                  <c:v>2004.9184000000002</c:v>
                </c:pt>
                <c:pt idx="321">
                  <c:v>2014.9184000000005</c:v>
                </c:pt>
                <c:pt idx="322">
                  <c:v>2024.9184000000002</c:v>
                </c:pt>
                <c:pt idx="323">
                  <c:v>2034.9183999999998</c:v>
                </c:pt>
                <c:pt idx="324">
                  <c:v>2044.9184</c:v>
                </c:pt>
                <c:pt idx="325">
                  <c:v>2054.9184</c:v>
                </c:pt>
                <c:pt idx="326">
                  <c:v>2064.9184000000005</c:v>
                </c:pt>
                <c:pt idx="327">
                  <c:v>2074.9184000000005</c:v>
                </c:pt>
                <c:pt idx="328">
                  <c:v>2084.9184</c:v>
                </c:pt>
                <c:pt idx="329">
                  <c:v>2094.9184</c:v>
                </c:pt>
                <c:pt idx="330">
                  <c:v>2104.9184</c:v>
                </c:pt>
                <c:pt idx="331">
                  <c:v>2114.9184000000005</c:v>
                </c:pt>
                <c:pt idx="332">
                  <c:v>2124.9184000000005</c:v>
                </c:pt>
                <c:pt idx="333">
                  <c:v>2134.9184</c:v>
                </c:pt>
                <c:pt idx="334">
                  <c:v>2144.9184</c:v>
                </c:pt>
                <c:pt idx="335">
                  <c:v>2154.9184</c:v>
                </c:pt>
                <c:pt idx="336">
                  <c:v>2164.9184000000005</c:v>
                </c:pt>
                <c:pt idx="337">
                  <c:v>2174.9184000000005</c:v>
                </c:pt>
                <c:pt idx="338">
                  <c:v>2184.9184</c:v>
                </c:pt>
                <c:pt idx="339">
                  <c:v>2194.9184</c:v>
                </c:pt>
                <c:pt idx="340">
                  <c:v>2204.9184</c:v>
                </c:pt>
                <c:pt idx="341">
                  <c:v>2214.9184000000005</c:v>
                </c:pt>
                <c:pt idx="342">
                  <c:v>2224.9184000000005</c:v>
                </c:pt>
                <c:pt idx="343">
                  <c:v>2234.9184</c:v>
                </c:pt>
                <c:pt idx="344">
                  <c:v>2244.9184</c:v>
                </c:pt>
                <c:pt idx="345">
                  <c:v>2254.9184</c:v>
                </c:pt>
                <c:pt idx="346">
                  <c:v>2264.9184000000005</c:v>
                </c:pt>
                <c:pt idx="347">
                  <c:v>2274.9184000000005</c:v>
                </c:pt>
                <c:pt idx="348">
                  <c:v>2284.9184</c:v>
                </c:pt>
                <c:pt idx="349">
                  <c:v>2294.9184</c:v>
                </c:pt>
                <c:pt idx="350">
                  <c:v>2304.9184</c:v>
                </c:pt>
                <c:pt idx="351">
                  <c:v>2314.9184000000005</c:v>
                </c:pt>
                <c:pt idx="352">
                  <c:v>2324.9184000000005</c:v>
                </c:pt>
                <c:pt idx="353">
                  <c:v>2334.9184</c:v>
                </c:pt>
                <c:pt idx="354">
                  <c:v>2344.9184</c:v>
                </c:pt>
                <c:pt idx="355">
                  <c:v>2354.9184</c:v>
                </c:pt>
                <c:pt idx="356">
                  <c:v>2364.9184000000005</c:v>
                </c:pt>
                <c:pt idx="357">
                  <c:v>2374.9184000000005</c:v>
                </c:pt>
                <c:pt idx="358">
                  <c:v>2384.9184</c:v>
                </c:pt>
                <c:pt idx="359">
                  <c:v>2394.9184</c:v>
                </c:pt>
                <c:pt idx="360">
                  <c:v>2404.9184</c:v>
                </c:pt>
                <c:pt idx="361">
                  <c:v>2414.9184000000005</c:v>
                </c:pt>
                <c:pt idx="362">
                  <c:v>2424.9184000000005</c:v>
                </c:pt>
                <c:pt idx="363">
                  <c:v>2434.9184</c:v>
                </c:pt>
                <c:pt idx="364">
                  <c:v>2444.9184</c:v>
                </c:pt>
                <c:pt idx="365">
                  <c:v>2454.9184</c:v>
                </c:pt>
                <c:pt idx="366">
                  <c:v>2464.9184000000005</c:v>
                </c:pt>
                <c:pt idx="367">
                  <c:v>2474.9184000000005</c:v>
                </c:pt>
                <c:pt idx="368">
                  <c:v>2484.9184</c:v>
                </c:pt>
                <c:pt idx="369">
                  <c:v>2494.9184</c:v>
                </c:pt>
                <c:pt idx="370">
                  <c:v>2504.9184</c:v>
                </c:pt>
                <c:pt idx="371">
                  <c:v>2514.9184000000005</c:v>
                </c:pt>
                <c:pt idx="372">
                  <c:v>2524.9184000000005</c:v>
                </c:pt>
                <c:pt idx="373">
                  <c:v>2534.9184</c:v>
                </c:pt>
                <c:pt idx="374">
                  <c:v>2544.9184</c:v>
                </c:pt>
                <c:pt idx="375">
                  <c:v>2554.9184</c:v>
                </c:pt>
                <c:pt idx="376">
                  <c:v>2564.9184000000005</c:v>
                </c:pt>
                <c:pt idx="377">
                  <c:v>2574.9184000000005</c:v>
                </c:pt>
                <c:pt idx="378">
                  <c:v>2584.9184</c:v>
                </c:pt>
                <c:pt idx="379">
                  <c:v>2594.9184</c:v>
                </c:pt>
                <c:pt idx="380">
                  <c:v>2604.9184</c:v>
                </c:pt>
                <c:pt idx="381">
                  <c:v>2614.9184000000005</c:v>
                </c:pt>
                <c:pt idx="382">
                  <c:v>2624.9184000000005</c:v>
                </c:pt>
                <c:pt idx="383">
                  <c:v>2634.9184</c:v>
                </c:pt>
                <c:pt idx="384">
                  <c:v>2644.9184</c:v>
                </c:pt>
                <c:pt idx="385">
                  <c:v>2654.9184</c:v>
                </c:pt>
                <c:pt idx="386">
                  <c:v>2664.9184000000005</c:v>
                </c:pt>
                <c:pt idx="387">
                  <c:v>2674.9184000000005</c:v>
                </c:pt>
                <c:pt idx="388">
                  <c:v>2684.9184</c:v>
                </c:pt>
                <c:pt idx="389">
                  <c:v>2694.9184</c:v>
                </c:pt>
                <c:pt idx="390">
                  <c:v>2704.9184</c:v>
                </c:pt>
                <c:pt idx="391">
                  <c:v>2714.9184000000005</c:v>
                </c:pt>
                <c:pt idx="392">
                  <c:v>2724.9184000000005</c:v>
                </c:pt>
                <c:pt idx="393">
                  <c:v>2734.9184</c:v>
                </c:pt>
                <c:pt idx="394">
                  <c:v>2744.9184</c:v>
                </c:pt>
                <c:pt idx="395">
                  <c:v>2754.9184</c:v>
                </c:pt>
                <c:pt idx="396">
                  <c:v>2764.9184000000005</c:v>
                </c:pt>
                <c:pt idx="397">
                  <c:v>2774.9184000000005</c:v>
                </c:pt>
                <c:pt idx="398">
                  <c:v>2784.9184</c:v>
                </c:pt>
                <c:pt idx="399">
                  <c:v>2794.9184</c:v>
                </c:pt>
                <c:pt idx="400">
                  <c:v>2804.9184</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distribution'!$AD$19</c:f>
              <c:strCache>
                <c:ptCount val="1"/>
                <c:pt idx="0">
                  <c:v>IRES2(mA)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distribution'!$AD$20:$AD$420</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0.791139240506332</c:v>
                </c:pt>
                <c:pt idx="63">
                  <c:v>2.3734177215189849</c:v>
                </c:pt>
                <c:pt idx="64">
                  <c:v>3.9556962025316511</c:v>
                </c:pt>
                <c:pt idx="65">
                  <c:v>5.537974683544304</c:v>
                </c:pt>
                <c:pt idx="66">
                  <c:v>7.1202531645569564</c:v>
                </c:pt>
                <c:pt idx="67">
                  <c:v>8.7025316455696231</c:v>
                </c:pt>
                <c:pt idx="68">
                  <c:v>10.284810126582276</c:v>
                </c:pt>
                <c:pt idx="69">
                  <c:v>11.867088607594942</c:v>
                </c:pt>
                <c:pt idx="70">
                  <c:v>13.449367088607595</c:v>
                </c:pt>
                <c:pt idx="71">
                  <c:v>15.031645569620249</c:v>
                </c:pt>
                <c:pt idx="72">
                  <c:v>16.613924050632917</c:v>
                </c:pt>
                <c:pt idx="73">
                  <c:v>18.196202531645568</c:v>
                </c:pt>
                <c:pt idx="74">
                  <c:v>19.778481012658236</c:v>
                </c:pt>
                <c:pt idx="75">
                  <c:v>21.360759493670891</c:v>
                </c:pt>
                <c:pt idx="76">
                  <c:v>22.943037974683541</c:v>
                </c:pt>
                <c:pt idx="77">
                  <c:v>24.52531645569621</c:v>
                </c:pt>
                <c:pt idx="78">
                  <c:v>26.10759493670886</c:v>
                </c:pt>
                <c:pt idx="79">
                  <c:v>27.689873417721529</c:v>
                </c:pt>
                <c:pt idx="80">
                  <c:v>29.27215189873418</c:v>
                </c:pt>
                <c:pt idx="81">
                  <c:v>30.854430379746834</c:v>
                </c:pt>
                <c:pt idx="82">
                  <c:v>32.436708860759488</c:v>
                </c:pt>
                <c:pt idx="83">
                  <c:v>34.018987341772167</c:v>
                </c:pt>
                <c:pt idx="84">
                  <c:v>35.601265822784818</c:v>
                </c:pt>
                <c:pt idx="85">
                  <c:v>37.183544303797476</c:v>
                </c:pt>
                <c:pt idx="86">
                  <c:v>38.765822784810126</c:v>
                </c:pt>
                <c:pt idx="87">
                  <c:v>40.348101265822777</c:v>
                </c:pt>
                <c:pt idx="88">
                  <c:v>41.930379746835456</c:v>
                </c:pt>
                <c:pt idx="89">
                  <c:v>43.512658227848114</c:v>
                </c:pt>
                <c:pt idx="90">
                  <c:v>45.094936708860764</c:v>
                </c:pt>
                <c:pt idx="91">
                  <c:v>46.677215189873415</c:v>
                </c:pt>
                <c:pt idx="92">
                  <c:v>48.259493670886073</c:v>
                </c:pt>
                <c:pt idx="93">
                  <c:v>49.841772151898752</c:v>
                </c:pt>
                <c:pt idx="94">
                  <c:v>51.424050632911403</c:v>
                </c:pt>
                <c:pt idx="95">
                  <c:v>53.006329113924053</c:v>
                </c:pt>
                <c:pt idx="96">
                  <c:v>54.588607594936711</c:v>
                </c:pt>
                <c:pt idx="97">
                  <c:v>56.170886075949362</c:v>
                </c:pt>
                <c:pt idx="98">
                  <c:v>57.753164556962041</c:v>
                </c:pt>
                <c:pt idx="99">
                  <c:v>59.335443037974692</c:v>
                </c:pt>
                <c:pt idx="100">
                  <c:v>60.917721518987349</c:v>
                </c:pt>
                <c:pt idx="101">
                  <c:v>62.5</c:v>
                </c:pt>
                <c:pt idx="102">
                  <c:v>64.082278481012636</c:v>
                </c:pt>
                <c:pt idx="103">
                  <c:v>65.66455696202533</c:v>
                </c:pt>
                <c:pt idx="104">
                  <c:v>67.24683544303798</c:v>
                </c:pt>
                <c:pt idx="105">
                  <c:v>68.829113924050631</c:v>
                </c:pt>
                <c:pt idx="106">
                  <c:v>70.411392405063282</c:v>
                </c:pt>
                <c:pt idx="107">
                  <c:v>71.993670886075932</c:v>
                </c:pt>
                <c:pt idx="108">
                  <c:v>73.575949367088626</c:v>
                </c:pt>
                <c:pt idx="109">
                  <c:v>75.158227848101276</c:v>
                </c:pt>
                <c:pt idx="110">
                  <c:v>76.740506329113913</c:v>
                </c:pt>
                <c:pt idx="111">
                  <c:v>78.322784810126564</c:v>
                </c:pt>
                <c:pt idx="112">
                  <c:v>79.905063291139228</c:v>
                </c:pt>
                <c:pt idx="113">
                  <c:v>81.487341772151922</c:v>
                </c:pt>
                <c:pt idx="114">
                  <c:v>83.069620253164572</c:v>
                </c:pt>
                <c:pt idx="115">
                  <c:v>84.651898734177223</c:v>
                </c:pt>
                <c:pt idx="116">
                  <c:v>86.23417721518986</c:v>
                </c:pt>
                <c:pt idx="117">
                  <c:v>87.81645569620251</c:v>
                </c:pt>
                <c:pt idx="118">
                  <c:v>89.398734177215204</c:v>
                </c:pt>
                <c:pt idx="119">
                  <c:v>90.981012658227854</c:v>
                </c:pt>
                <c:pt idx="120">
                  <c:v>92.563291139240519</c:v>
                </c:pt>
                <c:pt idx="121">
                  <c:v>94.145569620253156</c:v>
                </c:pt>
                <c:pt idx="122">
                  <c:v>95.727848101265806</c:v>
                </c:pt>
                <c:pt idx="123">
                  <c:v>97.3101265822785</c:v>
                </c:pt>
                <c:pt idx="124">
                  <c:v>98</c:v>
                </c:pt>
                <c:pt idx="125">
                  <c:v>98</c:v>
                </c:pt>
                <c:pt idx="126">
                  <c:v>98</c:v>
                </c:pt>
                <c:pt idx="127">
                  <c:v>98</c:v>
                </c:pt>
                <c:pt idx="128">
                  <c:v>98</c:v>
                </c:pt>
                <c:pt idx="129">
                  <c:v>98</c:v>
                </c:pt>
                <c:pt idx="130">
                  <c:v>98</c:v>
                </c:pt>
                <c:pt idx="131">
                  <c:v>98</c:v>
                </c:pt>
                <c:pt idx="132">
                  <c:v>98</c:v>
                </c:pt>
                <c:pt idx="133">
                  <c:v>98</c:v>
                </c:pt>
                <c:pt idx="134">
                  <c:v>98</c:v>
                </c:pt>
                <c:pt idx="135">
                  <c:v>98</c:v>
                </c:pt>
                <c:pt idx="136">
                  <c:v>98</c:v>
                </c:pt>
                <c:pt idx="137">
                  <c:v>98</c:v>
                </c:pt>
                <c:pt idx="138">
                  <c:v>98</c:v>
                </c:pt>
                <c:pt idx="139">
                  <c:v>98</c:v>
                </c:pt>
                <c:pt idx="140">
                  <c:v>98</c:v>
                </c:pt>
                <c:pt idx="141">
                  <c:v>98</c:v>
                </c:pt>
                <c:pt idx="142">
                  <c:v>98</c:v>
                </c:pt>
                <c:pt idx="143">
                  <c:v>98</c:v>
                </c:pt>
                <c:pt idx="144">
                  <c:v>98</c:v>
                </c:pt>
                <c:pt idx="145">
                  <c:v>98</c:v>
                </c:pt>
                <c:pt idx="146">
                  <c:v>98</c:v>
                </c:pt>
                <c:pt idx="147">
                  <c:v>98</c:v>
                </c:pt>
                <c:pt idx="148">
                  <c:v>98</c:v>
                </c:pt>
                <c:pt idx="149">
                  <c:v>98</c:v>
                </c:pt>
                <c:pt idx="150">
                  <c:v>98</c:v>
                </c:pt>
                <c:pt idx="151">
                  <c:v>98</c:v>
                </c:pt>
                <c:pt idx="152">
                  <c:v>98</c:v>
                </c:pt>
                <c:pt idx="153">
                  <c:v>98</c:v>
                </c:pt>
                <c:pt idx="154">
                  <c:v>98</c:v>
                </c:pt>
                <c:pt idx="155">
                  <c:v>98</c:v>
                </c:pt>
                <c:pt idx="156">
                  <c:v>98</c:v>
                </c:pt>
                <c:pt idx="157">
                  <c:v>98</c:v>
                </c:pt>
                <c:pt idx="158">
                  <c:v>98</c:v>
                </c:pt>
                <c:pt idx="159">
                  <c:v>98</c:v>
                </c:pt>
                <c:pt idx="160">
                  <c:v>98</c:v>
                </c:pt>
                <c:pt idx="161">
                  <c:v>98</c:v>
                </c:pt>
                <c:pt idx="162">
                  <c:v>98</c:v>
                </c:pt>
                <c:pt idx="163">
                  <c:v>98</c:v>
                </c:pt>
                <c:pt idx="164">
                  <c:v>98</c:v>
                </c:pt>
                <c:pt idx="165">
                  <c:v>98</c:v>
                </c:pt>
                <c:pt idx="166">
                  <c:v>98</c:v>
                </c:pt>
                <c:pt idx="167">
                  <c:v>98</c:v>
                </c:pt>
                <c:pt idx="168">
                  <c:v>98</c:v>
                </c:pt>
                <c:pt idx="169">
                  <c:v>98</c:v>
                </c:pt>
                <c:pt idx="170">
                  <c:v>98</c:v>
                </c:pt>
                <c:pt idx="171">
                  <c:v>98</c:v>
                </c:pt>
                <c:pt idx="172">
                  <c:v>98</c:v>
                </c:pt>
                <c:pt idx="173">
                  <c:v>98</c:v>
                </c:pt>
                <c:pt idx="174">
                  <c:v>98</c:v>
                </c:pt>
                <c:pt idx="175">
                  <c:v>98</c:v>
                </c:pt>
                <c:pt idx="176">
                  <c:v>98</c:v>
                </c:pt>
                <c:pt idx="177">
                  <c:v>98</c:v>
                </c:pt>
                <c:pt idx="178">
                  <c:v>98</c:v>
                </c:pt>
                <c:pt idx="179">
                  <c:v>98</c:v>
                </c:pt>
                <c:pt idx="180">
                  <c:v>98</c:v>
                </c:pt>
                <c:pt idx="181">
                  <c:v>98</c:v>
                </c:pt>
                <c:pt idx="182">
                  <c:v>98</c:v>
                </c:pt>
                <c:pt idx="183">
                  <c:v>98</c:v>
                </c:pt>
                <c:pt idx="184">
                  <c:v>98</c:v>
                </c:pt>
                <c:pt idx="185">
                  <c:v>98</c:v>
                </c:pt>
                <c:pt idx="186">
                  <c:v>98</c:v>
                </c:pt>
                <c:pt idx="187">
                  <c:v>98</c:v>
                </c:pt>
                <c:pt idx="188">
                  <c:v>98</c:v>
                </c:pt>
                <c:pt idx="189">
                  <c:v>98</c:v>
                </c:pt>
                <c:pt idx="190">
                  <c:v>98</c:v>
                </c:pt>
                <c:pt idx="191">
                  <c:v>98</c:v>
                </c:pt>
                <c:pt idx="192">
                  <c:v>98</c:v>
                </c:pt>
                <c:pt idx="193">
                  <c:v>98</c:v>
                </c:pt>
                <c:pt idx="194">
                  <c:v>98</c:v>
                </c:pt>
                <c:pt idx="195">
                  <c:v>98</c:v>
                </c:pt>
                <c:pt idx="196">
                  <c:v>98</c:v>
                </c:pt>
                <c:pt idx="197">
                  <c:v>98</c:v>
                </c:pt>
                <c:pt idx="198">
                  <c:v>98</c:v>
                </c:pt>
                <c:pt idx="199">
                  <c:v>98</c:v>
                </c:pt>
                <c:pt idx="200">
                  <c:v>98</c:v>
                </c:pt>
                <c:pt idx="201">
                  <c:v>98</c:v>
                </c:pt>
                <c:pt idx="202">
                  <c:v>98</c:v>
                </c:pt>
                <c:pt idx="203">
                  <c:v>98</c:v>
                </c:pt>
                <c:pt idx="204">
                  <c:v>98</c:v>
                </c:pt>
                <c:pt idx="205">
                  <c:v>98</c:v>
                </c:pt>
                <c:pt idx="206">
                  <c:v>98</c:v>
                </c:pt>
                <c:pt idx="207">
                  <c:v>98</c:v>
                </c:pt>
                <c:pt idx="208">
                  <c:v>98</c:v>
                </c:pt>
                <c:pt idx="209">
                  <c:v>98</c:v>
                </c:pt>
                <c:pt idx="210">
                  <c:v>98</c:v>
                </c:pt>
                <c:pt idx="211">
                  <c:v>98</c:v>
                </c:pt>
                <c:pt idx="212">
                  <c:v>98</c:v>
                </c:pt>
                <c:pt idx="213">
                  <c:v>98</c:v>
                </c:pt>
                <c:pt idx="214">
                  <c:v>98</c:v>
                </c:pt>
                <c:pt idx="215">
                  <c:v>98</c:v>
                </c:pt>
                <c:pt idx="216">
                  <c:v>98</c:v>
                </c:pt>
                <c:pt idx="217">
                  <c:v>98</c:v>
                </c:pt>
                <c:pt idx="218">
                  <c:v>98</c:v>
                </c:pt>
                <c:pt idx="219">
                  <c:v>98</c:v>
                </c:pt>
                <c:pt idx="220">
                  <c:v>98</c:v>
                </c:pt>
                <c:pt idx="221">
                  <c:v>98</c:v>
                </c:pt>
                <c:pt idx="222">
                  <c:v>98</c:v>
                </c:pt>
                <c:pt idx="223">
                  <c:v>98</c:v>
                </c:pt>
                <c:pt idx="224">
                  <c:v>98</c:v>
                </c:pt>
                <c:pt idx="225">
                  <c:v>98</c:v>
                </c:pt>
                <c:pt idx="226">
                  <c:v>98</c:v>
                </c:pt>
                <c:pt idx="227">
                  <c:v>98</c:v>
                </c:pt>
                <c:pt idx="228">
                  <c:v>98</c:v>
                </c:pt>
                <c:pt idx="229">
                  <c:v>98</c:v>
                </c:pt>
                <c:pt idx="230">
                  <c:v>98</c:v>
                </c:pt>
                <c:pt idx="231">
                  <c:v>98</c:v>
                </c:pt>
                <c:pt idx="232">
                  <c:v>98</c:v>
                </c:pt>
                <c:pt idx="233">
                  <c:v>98</c:v>
                </c:pt>
                <c:pt idx="234">
                  <c:v>98</c:v>
                </c:pt>
                <c:pt idx="235">
                  <c:v>98</c:v>
                </c:pt>
                <c:pt idx="236">
                  <c:v>98</c:v>
                </c:pt>
                <c:pt idx="237">
                  <c:v>98</c:v>
                </c:pt>
                <c:pt idx="238">
                  <c:v>98</c:v>
                </c:pt>
                <c:pt idx="239">
                  <c:v>98</c:v>
                </c:pt>
                <c:pt idx="240">
                  <c:v>98</c:v>
                </c:pt>
                <c:pt idx="241">
                  <c:v>98</c:v>
                </c:pt>
                <c:pt idx="242">
                  <c:v>98</c:v>
                </c:pt>
                <c:pt idx="243">
                  <c:v>98</c:v>
                </c:pt>
                <c:pt idx="244">
                  <c:v>98</c:v>
                </c:pt>
                <c:pt idx="245">
                  <c:v>98</c:v>
                </c:pt>
                <c:pt idx="246">
                  <c:v>98</c:v>
                </c:pt>
                <c:pt idx="247">
                  <c:v>98</c:v>
                </c:pt>
                <c:pt idx="248">
                  <c:v>98</c:v>
                </c:pt>
                <c:pt idx="249">
                  <c:v>98</c:v>
                </c:pt>
                <c:pt idx="250">
                  <c:v>98</c:v>
                </c:pt>
                <c:pt idx="251">
                  <c:v>98</c:v>
                </c:pt>
                <c:pt idx="252">
                  <c:v>98</c:v>
                </c:pt>
                <c:pt idx="253">
                  <c:v>98</c:v>
                </c:pt>
                <c:pt idx="254">
                  <c:v>98</c:v>
                </c:pt>
                <c:pt idx="255">
                  <c:v>98</c:v>
                </c:pt>
                <c:pt idx="256">
                  <c:v>98</c:v>
                </c:pt>
                <c:pt idx="257">
                  <c:v>98</c:v>
                </c:pt>
                <c:pt idx="258">
                  <c:v>98</c:v>
                </c:pt>
                <c:pt idx="259">
                  <c:v>98</c:v>
                </c:pt>
                <c:pt idx="260">
                  <c:v>98</c:v>
                </c:pt>
                <c:pt idx="261">
                  <c:v>98</c:v>
                </c:pt>
                <c:pt idx="262">
                  <c:v>98</c:v>
                </c:pt>
                <c:pt idx="263">
                  <c:v>98</c:v>
                </c:pt>
                <c:pt idx="264">
                  <c:v>98</c:v>
                </c:pt>
                <c:pt idx="265">
                  <c:v>98</c:v>
                </c:pt>
                <c:pt idx="266">
                  <c:v>98</c:v>
                </c:pt>
                <c:pt idx="267">
                  <c:v>98</c:v>
                </c:pt>
                <c:pt idx="268">
                  <c:v>98</c:v>
                </c:pt>
                <c:pt idx="269">
                  <c:v>98</c:v>
                </c:pt>
                <c:pt idx="270">
                  <c:v>98</c:v>
                </c:pt>
                <c:pt idx="271">
                  <c:v>98</c:v>
                </c:pt>
                <c:pt idx="272">
                  <c:v>98</c:v>
                </c:pt>
                <c:pt idx="273">
                  <c:v>98</c:v>
                </c:pt>
                <c:pt idx="274">
                  <c:v>98</c:v>
                </c:pt>
                <c:pt idx="275">
                  <c:v>98</c:v>
                </c:pt>
                <c:pt idx="276">
                  <c:v>98</c:v>
                </c:pt>
                <c:pt idx="277">
                  <c:v>98</c:v>
                </c:pt>
                <c:pt idx="278">
                  <c:v>98</c:v>
                </c:pt>
                <c:pt idx="279">
                  <c:v>98</c:v>
                </c:pt>
                <c:pt idx="280">
                  <c:v>98</c:v>
                </c:pt>
                <c:pt idx="281">
                  <c:v>98</c:v>
                </c:pt>
                <c:pt idx="282">
                  <c:v>98</c:v>
                </c:pt>
                <c:pt idx="283">
                  <c:v>98</c:v>
                </c:pt>
                <c:pt idx="284">
                  <c:v>98</c:v>
                </c:pt>
                <c:pt idx="285">
                  <c:v>98</c:v>
                </c:pt>
                <c:pt idx="286">
                  <c:v>98</c:v>
                </c:pt>
                <c:pt idx="287">
                  <c:v>98</c:v>
                </c:pt>
                <c:pt idx="288">
                  <c:v>98</c:v>
                </c:pt>
                <c:pt idx="289">
                  <c:v>98</c:v>
                </c:pt>
                <c:pt idx="290">
                  <c:v>98</c:v>
                </c:pt>
                <c:pt idx="291">
                  <c:v>98</c:v>
                </c:pt>
                <c:pt idx="292">
                  <c:v>98</c:v>
                </c:pt>
                <c:pt idx="293">
                  <c:v>98</c:v>
                </c:pt>
                <c:pt idx="294">
                  <c:v>98</c:v>
                </c:pt>
                <c:pt idx="295">
                  <c:v>98</c:v>
                </c:pt>
                <c:pt idx="296">
                  <c:v>98</c:v>
                </c:pt>
                <c:pt idx="297">
                  <c:v>98</c:v>
                </c:pt>
                <c:pt idx="298">
                  <c:v>98</c:v>
                </c:pt>
                <c:pt idx="299">
                  <c:v>98</c:v>
                </c:pt>
                <c:pt idx="300">
                  <c:v>98</c:v>
                </c:pt>
                <c:pt idx="301">
                  <c:v>98</c:v>
                </c:pt>
                <c:pt idx="302">
                  <c:v>98</c:v>
                </c:pt>
                <c:pt idx="303">
                  <c:v>98</c:v>
                </c:pt>
                <c:pt idx="304">
                  <c:v>98</c:v>
                </c:pt>
                <c:pt idx="305">
                  <c:v>98</c:v>
                </c:pt>
                <c:pt idx="306">
                  <c:v>98</c:v>
                </c:pt>
                <c:pt idx="307">
                  <c:v>98</c:v>
                </c:pt>
                <c:pt idx="308">
                  <c:v>98</c:v>
                </c:pt>
                <c:pt idx="309">
                  <c:v>98</c:v>
                </c:pt>
                <c:pt idx="310">
                  <c:v>98</c:v>
                </c:pt>
                <c:pt idx="311">
                  <c:v>98</c:v>
                </c:pt>
                <c:pt idx="312">
                  <c:v>98</c:v>
                </c:pt>
                <c:pt idx="313">
                  <c:v>98</c:v>
                </c:pt>
                <c:pt idx="314">
                  <c:v>98</c:v>
                </c:pt>
                <c:pt idx="315">
                  <c:v>98</c:v>
                </c:pt>
                <c:pt idx="316">
                  <c:v>98</c:v>
                </c:pt>
                <c:pt idx="317">
                  <c:v>98</c:v>
                </c:pt>
                <c:pt idx="318">
                  <c:v>98</c:v>
                </c:pt>
                <c:pt idx="319">
                  <c:v>98</c:v>
                </c:pt>
                <c:pt idx="320">
                  <c:v>98</c:v>
                </c:pt>
                <c:pt idx="321">
                  <c:v>98</c:v>
                </c:pt>
                <c:pt idx="322">
                  <c:v>98</c:v>
                </c:pt>
                <c:pt idx="323">
                  <c:v>98</c:v>
                </c:pt>
                <c:pt idx="324">
                  <c:v>98</c:v>
                </c:pt>
                <c:pt idx="325">
                  <c:v>98</c:v>
                </c:pt>
                <c:pt idx="326">
                  <c:v>98</c:v>
                </c:pt>
                <c:pt idx="327">
                  <c:v>98</c:v>
                </c:pt>
                <c:pt idx="328">
                  <c:v>98</c:v>
                </c:pt>
                <c:pt idx="329">
                  <c:v>98</c:v>
                </c:pt>
                <c:pt idx="330">
                  <c:v>98</c:v>
                </c:pt>
                <c:pt idx="331">
                  <c:v>98</c:v>
                </c:pt>
                <c:pt idx="332">
                  <c:v>98</c:v>
                </c:pt>
                <c:pt idx="333">
                  <c:v>98</c:v>
                </c:pt>
                <c:pt idx="334">
                  <c:v>98</c:v>
                </c:pt>
                <c:pt idx="335">
                  <c:v>98</c:v>
                </c:pt>
                <c:pt idx="336">
                  <c:v>98</c:v>
                </c:pt>
                <c:pt idx="337">
                  <c:v>98</c:v>
                </c:pt>
                <c:pt idx="338">
                  <c:v>98</c:v>
                </c:pt>
                <c:pt idx="339">
                  <c:v>98</c:v>
                </c:pt>
                <c:pt idx="340">
                  <c:v>98</c:v>
                </c:pt>
                <c:pt idx="341">
                  <c:v>98</c:v>
                </c:pt>
                <c:pt idx="342">
                  <c:v>98</c:v>
                </c:pt>
                <c:pt idx="343">
                  <c:v>98</c:v>
                </c:pt>
                <c:pt idx="344">
                  <c:v>98</c:v>
                </c:pt>
                <c:pt idx="345">
                  <c:v>98</c:v>
                </c:pt>
                <c:pt idx="346">
                  <c:v>98</c:v>
                </c:pt>
                <c:pt idx="347">
                  <c:v>98</c:v>
                </c:pt>
                <c:pt idx="348">
                  <c:v>98</c:v>
                </c:pt>
                <c:pt idx="349">
                  <c:v>98</c:v>
                </c:pt>
                <c:pt idx="350">
                  <c:v>98</c:v>
                </c:pt>
                <c:pt idx="351">
                  <c:v>98</c:v>
                </c:pt>
                <c:pt idx="352">
                  <c:v>98</c:v>
                </c:pt>
                <c:pt idx="353">
                  <c:v>98</c:v>
                </c:pt>
                <c:pt idx="354">
                  <c:v>98</c:v>
                </c:pt>
                <c:pt idx="355">
                  <c:v>98</c:v>
                </c:pt>
                <c:pt idx="356">
                  <c:v>98</c:v>
                </c:pt>
                <c:pt idx="357">
                  <c:v>98</c:v>
                </c:pt>
                <c:pt idx="358">
                  <c:v>98</c:v>
                </c:pt>
                <c:pt idx="359">
                  <c:v>98</c:v>
                </c:pt>
                <c:pt idx="360">
                  <c:v>98</c:v>
                </c:pt>
                <c:pt idx="361">
                  <c:v>98</c:v>
                </c:pt>
                <c:pt idx="362">
                  <c:v>98</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numCache>
            </c:numRef>
          </c:yVal>
          <c:smooth val="1"/>
          <c:extLst>
            <c:ext xmlns:c16="http://schemas.microsoft.com/office/drawing/2014/chart" uri="{C3380CC4-5D6E-409C-BE32-E72D297353CC}">
              <c16:uniqueId val="{00000000-F1CF-40A7-B023-FE748FEEE43C}"/>
            </c:ext>
          </c:extLst>
        </c:ser>
        <c:ser>
          <c:idx val="7"/>
          <c:order val="1"/>
          <c:tx>
            <c:strRef>
              <c:f>'RES power distribution'!$AE$19</c:f>
              <c:strCache>
                <c:ptCount val="1"/>
                <c:pt idx="0">
                  <c:v>IOUT2(mA)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distribution'!$AE$20:$AE$420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99.208860759493675</c:v>
                </c:pt>
                <c:pt idx="63">
                  <c:v>97.62658227848101</c:v>
                </c:pt>
                <c:pt idx="64">
                  <c:v>96.044303797468345</c:v>
                </c:pt>
                <c:pt idx="65">
                  <c:v>94.462025316455694</c:v>
                </c:pt>
                <c:pt idx="66">
                  <c:v>92.879746835443044</c:v>
                </c:pt>
                <c:pt idx="67">
                  <c:v>91.297468354430379</c:v>
                </c:pt>
                <c:pt idx="68">
                  <c:v>89.715189873417728</c:v>
                </c:pt>
                <c:pt idx="69">
                  <c:v>88.132911392405063</c:v>
                </c:pt>
                <c:pt idx="70">
                  <c:v>86.550632911392398</c:v>
                </c:pt>
                <c:pt idx="71">
                  <c:v>84.968354430379748</c:v>
                </c:pt>
                <c:pt idx="72">
                  <c:v>83.386075949367083</c:v>
                </c:pt>
                <c:pt idx="73">
                  <c:v>81.803797468354432</c:v>
                </c:pt>
                <c:pt idx="74">
                  <c:v>80.221518987341767</c:v>
                </c:pt>
                <c:pt idx="75">
                  <c:v>78.639240506329116</c:v>
                </c:pt>
                <c:pt idx="76">
                  <c:v>77.056962025316466</c:v>
                </c:pt>
                <c:pt idx="77">
                  <c:v>75.474683544303787</c:v>
                </c:pt>
                <c:pt idx="78">
                  <c:v>73.892405063291136</c:v>
                </c:pt>
                <c:pt idx="79">
                  <c:v>72.310126582278471</c:v>
                </c:pt>
                <c:pt idx="80">
                  <c:v>70.72784810126582</c:v>
                </c:pt>
                <c:pt idx="81">
                  <c:v>69.14556962025317</c:v>
                </c:pt>
                <c:pt idx="82">
                  <c:v>67.563291139240505</c:v>
                </c:pt>
                <c:pt idx="83">
                  <c:v>65.981012658227826</c:v>
                </c:pt>
                <c:pt idx="84">
                  <c:v>64.398734177215175</c:v>
                </c:pt>
                <c:pt idx="85">
                  <c:v>62.816455696202524</c:v>
                </c:pt>
                <c:pt idx="86">
                  <c:v>61.234177215189874</c:v>
                </c:pt>
                <c:pt idx="87">
                  <c:v>59.651898734177223</c:v>
                </c:pt>
                <c:pt idx="88">
                  <c:v>58.069620253164544</c:v>
                </c:pt>
                <c:pt idx="89">
                  <c:v>56.487341772151886</c:v>
                </c:pt>
                <c:pt idx="90">
                  <c:v>54.905063291139236</c:v>
                </c:pt>
                <c:pt idx="91">
                  <c:v>53.322784810126585</c:v>
                </c:pt>
                <c:pt idx="92">
                  <c:v>51.740506329113927</c:v>
                </c:pt>
                <c:pt idx="93">
                  <c:v>50.158227848101248</c:v>
                </c:pt>
                <c:pt idx="94">
                  <c:v>48.575949367088597</c:v>
                </c:pt>
                <c:pt idx="95">
                  <c:v>46.993670886075947</c:v>
                </c:pt>
                <c:pt idx="96">
                  <c:v>45.411392405063289</c:v>
                </c:pt>
                <c:pt idx="97">
                  <c:v>43.829113924050638</c:v>
                </c:pt>
                <c:pt idx="98">
                  <c:v>42.246835443037959</c:v>
                </c:pt>
                <c:pt idx="99">
                  <c:v>40.664556962025308</c:v>
                </c:pt>
                <c:pt idx="100">
                  <c:v>39.082278481012651</c:v>
                </c:pt>
                <c:pt idx="101">
                  <c:v>37.5</c:v>
                </c:pt>
                <c:pt idx="102">
                  <c:v>35.917721518987364</c:v>
                </c:pt>
                <c:pt idx="103">
                  <c:v>34.33544303797467</c:v>
                </c:pt>
                <c:pt idx="104">
                  <c:v>32.75316455696202</c:v>
                </c:pt>
                <c:pt idx="105">
                  <c:v>31.170886075949369</c:v>
                </c:pt>
                <c:pt idx="106">
                  <c:v>29.588607594936718</c:v>
                </c:pt>
                <c:pt idx="107">
                  <c:v>28.006329113924068</c:v>
                </c:pt>
                <c:pt idx="108">
                  <c:v>26.424050632911374</c:v>
                </c:pt>
                <c:pt idx="109">
                  <c:v>24.841772151898724</c:v>
                </c:pt>
                <c:pt idx="110">
                  <c:v>23.259493670886087</c:v>
                </c:pt>
                <c:pt idx="111">
                  <c:v>21.677215189873436</c:v>
                </c:pt>
                <c:pt idx="112">
                  <c:v>20.094936708860772</c:v>
                </c:pt>
                <c:pt idx="113">
                  <c:v>18.512658227848078</c:v>
                </c:pt>
                <c:pt idx="114">
                  <c:v>16.930379746835428</c:v>
                </c:pt>
                <c:pt idx="115">
                  <c:v>15.348101265822777</c:v>
                </c:pt>
                <c:pt idx="116">
                  <c:v>13.76582278481014</c:v>
                </c:pt>
                <c:pt idx="117">
                  <c:v>12.18354430379749</c:v>
                </c:pt>
                <c:pt idx="118">
                  <c:v>10.601265822784796</c:v>
                </c:pt>
                <c:pt idx="119">
                  <c:v>9.0189873417721458</c:v>
                </c:pt>
                <c:pt idx="120">
                  <c:v>7.4367088607594809</c:v>
                </c:pt>
                <c:pt idx="121">
                  <c:v>5.8544303797468444</c:v>
                </c:pt>
                <c:pt idx="122">
                  <c:v>4.2721518987341938</c:v>
                </c:pt>
                <c:pt idx="123">
                  <c:v>2.6898734177215005</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2</c:v>
                </c:pt>
                <c:pt idx="360">
                  <c:v>2</c:v>
                </c:pt>
                <c:pt idx="361">
                  <c:v>2</c:v>
                </c:pt>
                <c:pt idx="362">
                  <c:v>2</c:v>
                </c:pt>
                <c:pt idx="363">
                  <c:v>2</c:v>
                </c:pt>
                <c:pt idx="364">
                  <c:v>2</c:v>
                </c:pt>
                <c:pt idx="365">
                  <c:v>2</c:v>
                </c:pt>
                <c:pt idx="366">
                  <c:v>2</c:v>
                </c:pt>
                <c:pt idx="367">
                  <c:v>2</c:v>
                </c:pt>
                <c:pt idx="368">
                  <c:v>2</c:v>
                </c:pt>
                <c:pt idx="369">
                  <c:v>2</c:v>
                </c:pt>
                <c:pt idx="370">
                  <c:v>2</c:v>
                </c:pt>
                <c:pt idx="371">
                  <c:v>2</c:v>
                </c:pt>
                <c:pt idx="372">
                  <c:v>2</c:v>
                </c:pt>
                <c:pt idx="373">
                  <c:v>2</c:v>
                </c:pt>
                <c:pt idx="374">
                  <c:v>2</c:v>
                </c:pt>
                <c:pt idx="375">
                  <c:v>2</c:v>
                </c:pt>
                <c:pt idx="376">
                  <c:v>2</c:v>
                </c:pt>
                <c:pt idx="377">
                  <c:v>2</c:v>
                </c:pt>
                <c:pt idx="378">
                  <c:v>2</c:v>
                </c:pt>
                <c:pt idx="379">
                  <c:v>2</c:v>
                </c:pt>
                <c:pt idx="380">
                  <c:v>2</c:v>
                </c:pt>
                <c:pt idx="381">
                  <c:v>2</c:v>
                </c:pt>
                <c:pt idx="382">
                  <c:v>2</c:v>
                </c:pt>
                <c:pt idx="383">
                  <c:v>2</c:v>
                </c:pt>
                <c:pt idx="384">
                  <c:v>2</c:v>
                </c:pt>
                <c:pt idx="385">
                  <c:v>2</c:v>
                </c:pt>
                <c:pt idx="386">
                  <c:v>2</c:v>
                </c:pt>
                <c:pt idx="387">
                  <c:v>2</c:v>
                </c:pt>
                <c:pt idx="388">
                  <c:v>2</c:v>
                </c:pt>
                <c:pt idx="389">
                  <c:v>2</c:v>
                </c:pt>
                <c:pt idx="390">
                  <c:v>2</c:v>
                </c:pt>
                <c:pt idx="391">
                  <c:v>2</c:v>
                </c:pt>
                <c:pt idx="392">
                  <c:v>2</c:v>
                </c:pt>
                <c:pt idx="393">
                  <c:v>2</c:v>
                </c:pt>
                <c:pt idx="394">
                  <c:v>2</c:v>
                </c:pt>
                <c:pt idx="395">
                  <c:v>2</c:v>
                </c:pt>
                <c:pt idx="396">
                  <c:v>2</c:v>
                </c:pt>
                <c:pt idx="397">
                  <c:v>2</c:v>
                </c:pt>
                <c:pt idx="398">
                  <c:v>2</c:v>
                </c:pt>
                <c:pt idx="399">
                  <c:v>2</c:v>
                </c:pt>
                <c:pt idx="400">
                  <c:v>2</c:v>
                </c:pt>
              </c:numCache>
            </c:numRef>
          </c:yVal>
          <c:smooth val="1"/>
          <c:extLst>
            <c:ext xmlns:c16="http://schemas.microsoft.com/office/drawing/2014/chart" uri="{C3380CC4-5D6E-409C-BE32-E72D297353CC}">
              <c16:uniqueId val="{00000001-F1CF-40A7-B023-FE748FEEE43C}"/>
            </c:ext>
          </c:extLst>
        </c:ser>
        <c:dLbls>
          <c:showLegendKey val="0"/>
          <c:showVal val="0"/>
          <c:showCatName val="0"/>
          <c:showSerName val="0"/>
          <c:showPercent val="0"/>
          <c:showBubbleSize val="0"/>
        </c:dLbls>
        <c:axId val="166354944"/>
        <c:axId val="166356864"/>
      </c:scatterChart>
      <c:valAx>
        <c:axId val="166354944"/>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6356864"/>
        <c:crossesAt val="0"/>
        <c:crossBetween val="midCat"/>
        <c:majorUnit val="5"/>
      </c:valAx>
      <c:valAx>
        <c:axId val="166356864"/>
        <c:scaling>
          <c:orientation val="minMax"/>
          <c:max val="1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6354944"/>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3</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distribution'!$AH$19</c:f>
              <c:strCache>
                <c:ptCount val="1"/>
                <c:pt idx="0">
                  <c:v>IRES3(mA)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distribution'!$AH$20:$AH$420</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0.791139240506332</c:v>
                </c:pt>
                <c:pt idx="63">
                  <c:v>2.3734177215189849</c:v>
                </c:pt>
                <c:pt idx="64">
                  <c:v>3.9556962025316511</c:v>
                </c:pt>
                <c:pt idx="65">
                  <c:v>5.537974683544304</c:v>
                </c:pt>
                <c:pt idx="66">
                  <c:v>7.1202531645569564</c:v>
                </c:pt>
                <c:pt idx="67">
                  <c:v>8.7025316455696231</c:v>
                </c:pt>
                <c:pt idx="68">
                  <c:v>10.284810126582276</c:v>
                </c:pt>
                <c:pt idx="69">
                  <c:v>11.867088607594942</c:v>
                </c:pt>
                <c:pt idx="70">
                  <c:v>13.449367088607595</c:v>
                </c:pt>
                <c:pt idx="71">
                  <c:v>15.031645569620249</c:v>
                </c:pt>
                <c:pt idx="72">
                  <c:v>16.613924050632917</c:v>
                </c:pt>
                <c:pt idx="73">
                  <c:v>18.196202531645568</c:v>
                </c:pt>
                <c:pt idx="74">
                  <c:v>19.778481012658236</c:v>
                </c:pt>
                <c:pt idx="75">
                  <c:v>21.360759493670891</c:v>
                </c:pt>
                <c:pt idx="76">
                  <c:v>22.943037974683541</c:v>
                </c:pt>
                <c:pt idx="77">
                  <c:v>24.52531645569621</c:v>
                </c:pt>
                <c:pt idx="78">
                  <c:v>26.10759493670886</c:v>
                </c:pt>
                <c:pt idx="79">
                  <c:v>27.689873417721529</c:v>
                </c:pt>
                <c:pt idx="80">
                  <c:v>29.27215189873418</c:v>
                </c:pt>
                <c:pt idx="81">
                  <c:v>30.854430379746834</c:v>
                </c:pt>
                <c:pt idx="82">
                  <c:v>32.436708860759488</c:v>
                </c:pt>
                <c:pt idx="83">
                  <c:v>34.018987341772167</c:v>
                </c:pt>
                <c:pt idx="84">
                  <c:v>35.601265822784818</c:v>
                </c:pt>
                <c:pt idx="85">
                  <c:v>37.183544303797476</c:v>
                </c:pt>
                <c:pt idx="86">
                  <c:v>38.765822784810126</c:v>
                </c:pt>
                <c:pt idx="87">
                  <c:v>40.348101265822777</c:v>
                </c:pt>
                <c:pt idx="88">
                  <c:v>41.930379746835456</c:v>
                </c:pt>
                <c:pt idx="89">
                  <c:v>43.512658227848114</c:v>
                </c:pt>
                <c:pt idx="90">
                  <c:v>45.094936708860764</c:v>
                </c:pt>
                <c:pt idx="91">
                  <c:v>46.677215189873415</c:v>
                </c:pt>
                <c:pt idx="92">
                  <c:v>48.259493670886073</c:v>
                </c:pt>
                <c:pt idx="93">
                  <c:v>49.841772151898752</c:v>
                </c:pt>
                <c:pt idx="94">
                  <c:v>51.424050632911403</c:v>
                </c:pt>
                <c:pt idx="95">
                  <c:v>53.006329113924053</c:v>
                </c:pt>
                <c:pt idx="96">
                  <c:v>54.588607594936711</c:v>
                </c:pt>
                <c:pt idx="97">
                  <c:v>56.170886075949362</c:v>
                </c:pt>
                <c:pt idx="98">
                  <c:v>57.753164556962041</c:v>
                </c:pt>
                <c:pt idx="99">
                  <c:v>59.335443037974692</c:v>
                </c:pt>
                <c:pt idx="100">
                  <c:v>60.917721518987349</c:v>
                </c:pt>
                <c:pt idx="101">
                  <c:v>62.5</c:v>
                </c:pt>
                <c:pt idx="102">
                  <c:v>64.082278481012636</c:v>
                </c:pt>
                <c:pt idx="103">
                  <c:v>65.66455696202533</c:v>
                </c:pt>
                <c:pt idx="104">
                  <c:v>67.24683544303798</c:v>
                </c:pt>
                <c:pt idx="105">
                  <c:v>68.829113924050631</c:v>
                </c:pt>
                <c:pt idx="106">
                  <c:v>70.411392405063282</c:v>
                </c:pt>
                <c:pt idx="107">
                  <c:v>71.993670886075932</c:v>
                </c:pt>
                <c:pt idx="108">
                  <c:v>73.575949367088626</c:v>
                </c:pt>
                <c:pt idx="109">
                  <c:v>75.158227848101276</c:v>
                </c:pt>
                <c:pt idx="110">
                  <c:v>76.740506329113913</c:v>
                </c:pt>
                <c:pt idx="111">
                  <c:v>78.322784810126564</c:v>
                </c:pt>
                <c:pt idx="112">
                  <c:v>79.905063291139228</c:v>
                </c:pt>
                <c:pt idx="113">
                  <c:v>81.487341772151922</c:v>
                </c:pt>
                <c:pt idx="114">
                  <c:v>83.069620253164572</c:v>
                </c:pt>
                <c:pt idx="115">
                  <c:v>84.651898734177223</c:v>
                </c:pt>
                <c:pt idx="116">
                  <c:v>86.23417721518986</c:v>
                </c:pt>
                <c:pt idx="117">
                  <c:v>87.81645569620251</c:v>
                </c:pt>
                <c:pt idx="118">
                  <c:v>89.398734177215204</c:v>
                </c:pt>
                <c:pt idx="119">
                  <c:v>90.981012658227854</c:v>
                </c:pt>
                <c:pt idx="120">
                  <c:v>92.563291139240519</c:v>
                </c:pt>
                <c:pt idx="121">
                  <c:v>94.145569620253156</c:v>
                </c:pt>
                <c:pt idx="122">
                  <c:v>95.727848101265806</c:v>
                </c:pt>
                <c:pt idx="123">
                  <c:v>97.3101265822785</c:v>
                </c:pt>
                <c:pt idx="124">
                  <c:v>98</c:v>
                </c:pt>
                <c:pt idx="125">
                  <c:v>98</c:v>
                </c:pt>
                <c:pt idx="126">
                  <c:v>98</c:v>
                </c:pt>
                <c:pt idx="127">
                  <c:v>98</c:v>
                </c:pt>
                <c:pt idx="128">
                  <c:v>98</c:v>
                </c:pt>
                <c:pt idx="129">
                  <c:v>98</c:v>
                </c:pt>
                <c:pt idx="130">
                  <c:v>98</c:v>
                </c:pt>
                <c:pt idx="131">
                  <c:v>98</c:v>
                </c:pt>
                <c:pt idx="132">
                  <c:v>98</c:v>
                </c:pt>
                <c:pt idx="133">
                  <c:v>98</c:v>
                </c:pt>
                <c:pt idx="134">
                  <c:v>98</c:v>
                </c:pt>
                <c:pt idx="135">
                  <c:v>98</c:v>
                </c:pt>
                <c:pt idx="136">
                  <c:v>98</c:v>
                </c:pt>
                <c:pt idx="137">
                  <c:v>98</c:v>
                </c:pt>
                <c:pt idx="138">
                  <c:v>98</c:v>
                </c:pt>
                <c:pt idx="139">
                  <c:v>98</c:v>
                </c:pt>
                <c:pt idx="140">
                  <c:v>98</c:v>
                </c:pt>
                <c:pt idx="141">
                  <c:v>98</c:v>
                </c:pt>
                <c:pt idx="142">
                  <c:v>98</c:v>
                </c:pt>
                <c:pt idx="143">
                  <c:v>98</c:v>
                </c:pt>
                <c:pt idx="144">
                  <c:v>98</c:v>
                </c:pt>
                <c:pt idx="145">
                  <c:v>98</c:v>
                </c:pt>
                <c:pt idx="146">
                  <c:v>98</c:v>
                </c:pt>
                <c:pt idx="147">
                  <c:v>98</c:v>
                </c:pt>
                <c:pt idx="148">
                  <c:v>98</c:v>
                </c:pt>
                <c:pt idx="149">
                  <c:v>98</c:v>
                </c:pt>
                <c:pt idx="150">
                  <c:v>98</c:v>
                </c:pt>
                <c:pt idx="151">
                  <c:v>98</c:v>
                </c:pt>
                <c:pt idx="152">
                  <c:v>98</c:v>
                </c:pt>
                <c:pt idx="153">
                  <c:v>98</c:v>
                </c:pt>
                <c:pt idx="154">
                  <c:v>98</c:v>
                </c:pt>
                <c:pt idx="155">
                  <c:v>98</c:v>
                </c:pt>
                <c:pt idx="156">
                  <c:v>98</c:v>
                </c:pt>
                <c:pt idx="157">
                  <c:v>98</c:v>
                </c:pt>
                <c:pt idx="158">
                  <c:v>98</c:v>
                </c:pt>
                <c:pt idx="159">
                  <c:v>98</c:v>
                </c:pt>
                <c:pt idx="160">
                  <c:v>98</c:v>
                </c:pt>
                <c:pt idx="161">
                  <c:v>98</c:v>
                </c:pt>
                <c:pt idx="162">
                  <c:v>98</c:v>
                </c:pt>
                <c:pt idx="163">
                  <c:v>98</c:v>
                </c:pt>
                <c:pt idx="164">
                  <c:v>98</c:v>
                </c:pt>
                <c:pt idx="165">
                  <c:v>98</c:v>
                </c:pt>
                <c:pt idx="166">
                  <c:v>98</c:v>
                </c:pt>
                <c:pt idx="167">
                  <c:v>98</c:v>
                </c:pt>
                <c:pt idx="168">
                  <c:v>98</c:v>
                </c:pt>
                <c:pt idx="169">
                  <c:v>98</c:v>
                </c:pt>
                <c:pt idx="170">
                  <c:v>98</c:v>
                </c:pt>
                <c:pt idx="171">
                  <c:v>98</c:v>
                </c:pt>
                <c:pt idx="172">
                  <c:v>98</c:v>
                </c:pt>
                <c:pt idx="173">
                  <c:v>98</c:v>
                </c:pt>
                <c:pt idx="174">
                  <c:v>98</c:v>
                </c:pt>
                <c:pt idx="175">
                  <c:v>98</c:v>
                </c:pt>
                <c:pt idx="176">
                  <c:v>98</c:v>
                </c:pt>
                <c:pt idx="177">
                  <c:v>98</c:v>
                </c:pt>
                <c:pt idx="178">
                  <c:v>98</c:v>
                </c:pt>
                <c:pt idx="179">
                  <c:v>98</c:v>
                </c:pt>
                <c:pt idx="180">
                  <c:v>98</c:v>
                </c:pt>
                <c:pt idx="181">
                  <c:v>98</c:v>
                </c:pt>
                <c:pt idx="182">
                  <c:v>98</c:v>
                </c:pt>
                <c:pt idx="183">
                  <c:v>98</c:v>
                </c:pt>
                <c:pt idx="184">
                  <c:v>98</c:v>
                </c:pt>
                <c:pt idx="185">
                  <c:v>98</c:v>
                </c:pt>
                <c:pt idx="186">
                  <c:v>98</c:v>
                </c:pt>
                <c:pt idx="187">
                  <c:v>98</c:v>
                </c:pt>
                <c:pt idx="188">
                  <c:v>98</c:v>
                </c:pt>
                <c:pt idx="189">
                  <c:v>98</c:v>
                </c:pt>
                <c:pt idx="190">
                  <c:v>98</c:v>
                </c:pt>
                <c:pt idx="191">
                  <c:v>98</c:v>
                </c:pt>
                <c:pt idx="192">
                  <c:v>98</c:v>
                </c:pt>
                <c:pt idx="193">
                  <c:v>98</c:v>
                </c:pt>
                <c:pt idx="194">
                  <c:v>98</c:v>
                </c:pt>
                <c:pt idx="195">
                  <c:v>98</c:v>
                </c:pt>
                <c:pt idx="196">
                  <c:v>98</c:v>
                </c:pt>
                <c:pt idx="197">
                  <c:v>98</c:v>
                </c:pt>
                <c:pt idx="198">
                  <c:v>98</c:v>
                </c:pt>
                <c:pt idx="199">
                  <c:v>98</c:v>
                </c:pt>
                <c:pt idx="200">
                  <c:v>98</c:v>
                </c:pt>
                <c:pt idx="201">
                  <c:v>98</c:v>
                </c:pt>
                <c:pt idx="202">
                  <c:v>98</c:v>
                </c:pt>
                <c:pt idx="203">
                  <c:v>98</c:v>
                </c:pt>
                <c:pt idx="204">
                  <c:v>98</c:v>
                </c:pt>
                <c:pt idx="205">
                  <c:v>98</c:v>
                </c:pt>
                <c:pt idx="206">
                  <c:v>98</c:v>
                </c:pt>
                <c:pt idx="207">
                  <c:v>98</c:v>
                </c:pt>
                <c:pt idx="208">
                  <c:v>98</c:v>
                </c:pt>
                <c:pt idx="209">
                  <c:v>98</c:v>
                </c:pt>
                <c:pt idx="210">
                  <c:v>98</c:v>
                </c:pt>
                <c:pt idx="211">
                  <c:v>98</c:v>
                </c:pt>
                <c:pt idx="212">
                  <c:v>98</c:v>
                </c:pt>
                <c:pt idx="213">
                  <c:v>98</c:v>
                </c:pt>
                <c:pt idx="214">
                  <c:v>98</c:v>
                </c:pt>
                <c:pt idx="215">
                  <c:v>98</c:v>
                </c:pt>
                <c:pt idx="216">
                  <c:v>98</c:v>
                </c:pt>
                <c:pt idx="217">
                  <c:v>98</c:v>
                </c:pt>
                <c:pt idx="218">
                  <c:v>98</c:v>
                </c:pt>
                <c:pt idx="219">
                  <c:v>98</c:v>
                </c:pt>
                <c:pt idx="220">
                  <c:v>98</c:v>
                </c:pt>
                <c:pt idx="221">
                  <c:v>98</c:v>
                </c:pt>
                <c:pt idx="222">
                  <c:v>98</c:v>
                </c:pt>
                <c:pt idx="223">
                  <c:v>98</c:v>
                </c:pt>
                <c:pt idx="224">
                  <c:v>98</c:v>
                </c:pt>
                <c:pt idx="225">
                  <c:v>98</c:v>
                </c:pt>
                <c:pt idx="226">
                  <c:v>98</c:v>
                </c:pt>
                <c:pt idx="227">
                  <c:v>98</c:v>
                </c:pt>
                <c:pt idx="228">
                  <c:v>98</c:v>
                </c:pt>
                <c:pt idx="229">
                  <c:v>98</c:v>
                </c:pt>
                <c:pt idx="230">
                  <c:v>98</c:v>
                </c:pt>
                <c:pt idx="231">
                  <c:v>98</c:v>
                </c:pt>
                <c:pt idx="232">
                  <c:v>98</c:v>
                </c:pt>
                <c:pt idx="233">
                  <c:v>98</c:v>
                </c:pt>
                <c:pt idx="234">
                  <c:v>98</c:v>
                </c:pt>
                <c:pt idx="235">
                  <c:v>98</c:v>
                </c:pt>
                <c:pt idx="236">
                  <c:v>98</c:v>
                </c:pt>
                <c:pt idx="237">
                  <c:v>98</c:v>
                </c:pt>
                <c:pt idx="238">
                  <c:v>98</c:v>
                </c:pt>
                <c:pt idx="239">
                  <c:v>98</c:v>
                </c:pt>
                <c:pt idx="240">
                  <c:v>98</c:v>
                </c:pt>
                <c:pt idx="241">
                  <c:v>98</c:v>
                </c:pt>
                <c:pt idx="242">
                  <c:v>98</c:v>
                </c:pt>
                <c:pt idx="243">
                  <c:v>98</c:v>
                </c:pt>
                <c:pt idx="244">
                  <c:v>98</c:v>
                </c:pt>
                <c:pt idx="245">
                  <c:v>98</c:v>
                </c:pt>
                <c:pt idx="246">
                  <c:v>98</c:v>
                </c:pt>
                <c:pt idx="247">
                  <c:v>98</c:v>
                </c:pt>
                <c:pt idx="248">
                  <c:v>98</c:v>
                </c:pt>
                <c:pt idx="249">
                  <c:v>98</c:v>
                </c:pt>
                <c:pt idx="250">
                  <c:v>98</c:v>
                </c:pt>
                <c:pt idx="251">
                  <c:v>98</c:v>
                </c:pt>
                <c:pt idx="252">
                  <c:v>98</c:v>
                </c:pt>
                <c:pt idx="253">
                  <c:v>98</c:v>
                </c:pt>
                <c:pt idx="254">
                  <c:v>98</c:v>
                </c:pt>
                <c:pt idx="255">
                  <c:v>98</c:v>
                </c:pt>
                <c:pt idx="256">
                  <c:v>98</c:v>
                </c:pt>
                <c:pt idx="257">
                  <c:v>98</c:v>
                </c:pt>
                <c:pt idx="258">
                  <c:v>98</c:v>
                </c:pt>
                <c:pt idx="259">
                  <c:v>98</c:v>
                </c:pt>
                <c:pt idx="260">
                  <c:v>98</c:v>
                </c:pt>
                <c:pt idx="261">
                  <c:v>98</c:v>
                </c:pt>
                <c:pt idx="262">
                  <c:v>98</c:v>
                </c:pt>
                <c:pt idx="263">
                  <c:v>98</c:v>
                </c:pt>
                <c:pt idx="264">
                  <c:v>98</c:v>
                </c:pt>
                <c:pt idx="265">
                  <c:v>98</c:v>
                </c:pt>
                <c:pt idx="266">
                  <c:v>98</c:v>
                </c:pt>
                <c:pt idx="267">
                  <c:v>98</c:v>
                </c:pt>
                <c:pt idx="268">
                  <c:v>98</c:v>
                </c:pt>
                <c:pt idx="269">
                  <c:v>98</c:v>
                </c:pt>
                <c:pt idx="270">
                  <c:v>98</c:v>
                </c:pt>
                <c:pt idx="271">
                  <c:v>98</c:v>
                </c:pt>
                <c:pt idx="272">
                  <c:v>98</c:v>
                </c:pt>
                <c:pt idx="273">
                  <c:v>98</c:v>
                </c:pt>
                <c:pt idx="274">
                  <c:v>98</c:v>
                </c:pt>
                <c:pt idx="275">
                  <c:v>98</c:v>
                </c:pt>
                <c:pt idx="276">
                  <c:v>98</c:v>
                </c:pt>
                <c:pt idx="277">
                  <c:v>98</c:v>
                </c:pt>
                <c:pt idx="278">
                  <c:v>98</c:v>
                </c:pt>
                <c:pt idx="279">
                  <c:v>98</c:v>
                </c:pt>
                <c:pt idx="280">
                  <c:v>98</c:v>
                </c:pt>
                <c:pt idx="281">
                  <c:v>98</c:v>
                </c:pt>
                <c:pt idx="282">
                  <c:v>98</c:v>
                </c:pt>
                <c:pt idx="283">
                  <c:v>98</c:v>
                </c:pt>
                <c:pt idx="284">
                  <c:v>98</c:v>
                </c:pt>
                <c:pt idx="285">
                  <c:v>98</c:v>
                </c:pt>
                <c:pt idx="286">
                  <c:v>98</c:v>
                </c:pt>
                <c:pt idx="287">
                  <c:v>98</c:v>
                </c:pt>
                <c:pt idx="288">
                  <c:v>98</c:v>
                </c:pt>
                <c:pt idx="289">
                  <c:v>98</c:v>
                </c:pt>
                <c:pt idx="290">
                  <c:v>98</c:v>
                </c:pt>
                <c:pt idx="291">
                  <c:v>98</c:v>
                </c:pt>
                <c:pt idx="292">
                  <c:v>98</c:v>
                </c:pt>
                <c:pt idx="293">
                  <c:v>98</c:v>
                </c:pt>
                <c:pt idx="294">
                  <c:v>98</c:v>
                </c:pt>
                <c:pt idx="295">
                  <c:v>98</c:v>
                </c:pt>
                <c:pt idx="296">
                  <c:v>98</c:v>
                </c:pt>
                <c:pt idx="297">
                  <c:v>98</c:v>
                </c:pt>
                <c:pt idx="298">
                  <c:v>98</c:v>
                </c:pt>
                <c:pt idx="299">
                  <c:v>98</c:v>
                </c:pt>
                <c:pt idx="300">
                  <c:v>98</c:v>
                </c:pt>
                <c:pt idx="301">
                  <c:v>98</c:v>
                </c:pt>
                <c:pt idx="302">
                  <c:v>98</c:v>
                </c:pt>
                <c:pt idx="303">
                  <c:v>98</c:v>
                </c:pt>
                <c:pt idx="304">
                  <c:v>98</c:v>
                </c:pt>
                <c:pt idx="305">
                  <c:v>98</c:v>
                </c:pt>
                <c:pt idx="306">
                  <c:v>98</c:v>
                </c:pt>
                <c:pt idx="307">
                  <c:v>98</c:v>
                </c:pt>
                <c:pt idx="308">
                  <c:v>98</c:v>
                </c:pt>
                <c:pt idx="309">
                  <c:v>98</c:v>
                </c:pt>
                <c:pt idx="310">
                  <c:v>98</c:v>
                </c:pt>
                <c:pt idx="311">
                  <c:v>98</c:v>
                </c:pt>
                <c:pt idx="312">
                  <c:v>98</c:v>
                </c:pt>
                <c:pt idx="313">
                  <c:v>98</c:v>
                </c:pt>
                <c:pt idx="314">
                  <c:v>98</c:v>
                </c:pt>
                <c:pt idx="315">
                  <c:v>98</c:v>
                </c:pt>
                <c:pt idx="316">
                  <c:v>98</c:v>
                </c:pt>
                <c:pt idx="317">
                  <c:v>98</c:v>
                </c:pt>
                <c:pt idx="318">
                  <c:v>98</c:v>
                </c:pt>
                <c:pt idx="319">
                  <c:v>98</c:v>
                </c:pt>
                <c:pt idx="320">
                  <c:v>98</c:v>
                </c:pt>
                <c:pt idx="321">
                  <c:v>98</c:v>
                </c:pt>
                <c:pt idx="322">
                  <c:v>98</c:v>
                </c:pt>
                <c:pt idx="323">
                  <c:v>98</c:v>
                </c:pt>
                <c:pt idx="324">
                  <c:v>98</c:v>
                </c:pt>
                <c:pt idx="325">
                  <c:v>98</c:v>
                </c:pt>
                <c:pt idx="326">
                  <c:v>98</c:v>
                </c:pt>
                <c:pt idx="327">
                  <c:v>98</c:v>
                </c:pt>
                <c:pt idx="328">
                  <c:v>98</c:v>
                </c:pt>
                <c:pt idx="329">
                  <c:v>98</c:v>
                </c:pt>
                <c:pt idx="330">
                  <c:v>98</c:v>
                </c:pt>
                <c:pt idx="331">
                  <c:v>98</c:v>
                </c:pt>
                <c:pt idx="332">
                  <c:v>98</c:v>
                </c:pt>
                <c:pt idx="333">
                  <c:v>98</c:v>
                </c:pt>
                <c:pt idx="334">
                  <c:v>98</c:v>
                </c:pt>
                <c:pt idx="335">
                  <c:v>98</c:v>
                </c:pt>
                <c:pt idx="336">
                  <c:v>98</c:v>
                </c:pt>
                <c:pt idx="337">
                  <c:v>98</c:v>
                </c:pt>
                <c:pt idx="338">
                  <c:v>98</c:v>
                </c:pt>
                <c:pt idx="339">
                  <c:v>98</c:v>
                </c:pt>
                <c:pt idx="340">
                  <c:v>98</c:v>
                </c:pt>
                <c:pt idx="341">
                  <c:v>98</c:v>
                </c:pt>
                <c:pt idx="342">
                  <c:v>98</c:v>
                </c:pt>
                <c:pt idx="343">
                  <c:v>98</c:v>
                </c:pt>
                <c:pt idx="344">
                  <c:v>98</c:v>
                </c:pt>
                <c:pt idx="345">
                  <c:v>98</c:v>
                </c:pt>
                <c:pt idx="346">
                  <c:v>98</c:v>
                </c:pt>
                <c:pt idx="347">
                  <c:v>98</c:v>
                </c:pt>
                <c:pt idx="348">
                  <c:v>98</c:v>
                </c:pt>
                <c:pt idx="349">
                  <c:v>98</c:v>
                </c:pt>
                <c:pt idx="350">
                  <c:v>98</c:v>
                </c:pt>
                <c:pt idx="351">
                  <c:v>98</c:v>
                </c:pt>
                <c:pt idx="352">
                  <c:v>98</c:v>
                </c:pt>
                <c:pt idx="353">
                  <c:v>98</c:v>
                </c:pt>
                <c:pt idx="354">
                  <c:v>98</c:v>
                </c:pt>
                <c:pt idx="355">
                  <c:v>98</c:v>
                </c:pt>
                <c:pt idx="356">
                  <c:v>98</c:v>
                </c:pt>
                <c:pt idx="357">
                  <c:v>98</c:v>
                </c:pt>
                <c:pt idx="358">
                  <c:v>98</c:v>
                </c:pt>
                <c:pt idx="359">
                  <c:v>98</c:v>
                </c:pt>
                <c:pt idx="360">
                  <c:v>98</c:v>
                </c:pt>
                <c:pt idx="361">
                  <c:v>98</c:v>
                </c:pt>
                <c:pt idx="362">
                  <c:v>98</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numCache>
            </c:numRef>
          </c:yVal>
          <c:smooth val="1"/>
          <c:extLst>
            <c:ext xmlns:c16="http://schemas.microsoft.com/office/drawing/2014/chart" uri="{C3380CC4-5D6E-409C-BE32-E72D297353CC}">
              <c16:uniqueId val="{00000000-3888-43C2-9FF7-543CB9A51D3F}"/>
            </c:ext>
          </c:extLst>
        </c:ser>
        <c:ser>
          <c:idx val="7"/>
          <c:order val="1"/>
          <c:tx>
            <c:strRef>
              <c:f>'RES power distribution'!$AI$19</c:f>
              <c:strCache>
                <c:ptCount val="1"/>
                <c:pt idx="0">
                  <c:v>IOUT3(mA)</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distribution'!$AI$20:$AI$420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99.208860759493675</c:v>
                </c:pt>
                <c:pt idx="63">
                  <c:v>97.62658227848101</c:v>
                </c:pt>
                <c:pt idx="64">
                  <c:v>96.044303797468345</c:v>
                </c:pt>
                <c:pt idx="65">
                  <c:v>94.462025316455694</c:v>
                </c:pt>
                <c:pt idx="66">
                  <c:v>92.879746835443044</c:v>
                </c:pt>
                <c:pt idx="67">
                  <c:v>91.297468354430379</c:v>
                </c:pt>
                <c:pt idx="68">
                  <c:v>89.715189873417728</c:v>
                </c:pt>
                <c:pt idx="69">
                  <c:v>88.132911392405063</c:v>
                </c:pt>
                <c:pt idx="70">
                  <c:v>86.550632911392398</c:v>
                </c:pt>
                <c:pt idx="71">
                  <c:v>84.968354430379748</c:v>
                </c:pt>
                <c:pt idx="72">
                  <c:v>83.386075949367083</c:v>
                </c:pt>
                <c:pt idx="73">
                  <c:v>81.803797468354432</c:v>
                </c:pt>
                <c:pt idx="74">
                  <c:v>80.221518987341767</c:v>
                </c:pt>
                <c:pt idx="75">
                  <c:v>78.639240506329116</c:v>
                </c:pt>
                <c:pt idx="76">
                  <c:v>77.056962025316466</c:v>
                </c:pt>
                <c:pt idx="77">
                  <c:v>75.474683544303787</c:v>
                </c:pt>
                <c:pt idx="78">
                  <c:v>73.892405063291136</c:v>
                </c:pt>
                <c:pt idx="79">
                  <c:v>72.310126582278471</c:v>
                </c:pt>
                <c:pt idx="80">
                  <c:v>70.72784810126582</c:v>
                </c:pt>
                <c:pt idx="81">
                  <c:v>69.14556962025317</c:v>
                </c:pt>
                <c:pt idx="82">
                  <c:v>67.563291139240505</c:v>
                </c:pt>
                <c:pt idx="83">
                  <c:v>65.981012658227826</c:v>
                </c:pt>
                <c:pt idx="84">
                  <c:v>64.398734177215175</c:v>
                </c:pt>
                <c:pt idx="85">
                  <c:v>62.816455696202524</c:v>
                </c:pt>
                <c:pt idx="86">
                  <c:v>61.234177215189874</c:v>
                </c:pt>
                <c:pt idx="87">
                  <c:v>59.651898734177223</c:v>
                </c:pt>
                <c:pt idx="88">
                  <c:v>58.069620253164544</c:v>
                </c:pt>
                <c:pt idx="89">
                  <c:v>56.487341772151886</c:v>
                </c:pt>
                <c:pt idx="90">
                  <c:v>54.905063291139236</c:v>
                </c:pt>
                <c:pt idx="91">
                  <c:v>53.322784810126585</c:v>
                </c:pt>
                <c:pt idx="92">
                  <c:v>51.740506329113927</c:v>
                </c:pt>
                <c:pt idx="93">
                  <c:v>50.158227848101248</c:v>
                </c:pt>
                <c:pt idx="94">
                  <c:v>48.575949367088597</c:v>
                </c:pt>
                <c:pt idx="95">
                  <c:v>46.993670886075947</c:v>
                </c:pt>
                <c:pt idx="96">
                  <c:v>45.411392405063289</c:v>
                </c:pt>
                <c:pt idx="97">
                  <c:v>43.829113924050638</c:v>
                </c:pt>
                <c:pt idx="98">
                  <c:v>42.246835443037959</c:v>
                </c:pt>
                <c:pt idx="99">
                  <c:v>40.664556962025308</c:v>
                </c:pt>
                <c:pt idx="100">
                  <c:v>39.082278481012651</c:v>
                </c:pt>
                <c:pt idx="101">
                  <c:v>37.5</c:v>
                </c:pt>
                <c:pt idx="102">
                  <c:v>35.917721518987364</c:v>
                </c:pt>
                <c:pt idx="103">
                  <c:v>34.33544303797467</c:v>
                </c:pt>
                <c:pt idx="104">
                  <c:v>32.75316455696202</c:v>
                </c:pt>
                <c:pt idx="105">
                  <c:v>31.170886075949369</c:v>
                </c:pt>
                <c:pt idx="106">
                  <c:v>29.588607594936718</c:v>
                </c:pt>
                <c:pt idx="107">
                  <c:v>28.006329113924068</c:v>
                </c:pt>
                <c:pt idx="108">
                  <c:v>26.424050632911374</c:v>
                </c:pt>
                <c:pt idx="109">
                  <c:v>24.841772151898724</c:v>
                </c:pt>
                <c:pt idx="110">
                  <c:v>23.259493670886087</c:v>
                </c:pt>
                <c:pt idx="111">
                  <c:v>21.677215189873436</c:v>
                </c:pt>
                <c:pt idx="112">
                  <c:v>20.094936708860772</c:v>
                </c:pt>
                <c:pt idx="113">
                  <c:v>18.512658227848078</c:v>
                </c:pt>
                <c:pt idx="114">
                  <c:v>16.930379746835428</c:v>
                </c:pt>
                <c:pt idx="115">
                  <c:v>15.348101265822777</c:v>
                </c:pt>
                <c:pt idx="116">
                  <c:v>13.76582278481014</c:v>
                </c:pt>
                <c:pt idx="117">
                  <c:v>12.18354430379749</c:v>
                </c:pt>
                <c:pt idx="118">
                  <c:v>10.601265822784796</c:v>
                </c:pt>
                <c:pt idx="119">
                  <c:v>9.0189873417721458</c:v>
                </c:pt>
                <c:pt idx="120">
                  <c:v>7.4367088607594809</c:v>
                </c:pt>
                <c:pt idx="121">
                  <c:v>5.8544303797468444</c:v>
                </c:pt>
                <c:pt idx="122">
                  <c:v>4.2721518987341938</c:v>
                </c:pt>
                <c:pt idx="123">
                  <c:v>2.6898734177215005</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2</c:v>
                </c:pt>
                <c:pt idx="360">
                  <c:v>2</c:v>
                </c:pt>
                <c:pt idx="361">
                  <c:v>2</c:v>
                </c:pt>
                <c:pt idx="362">
                  <c:v>2</c:v>
                </c:pt>
                <c:pt idx="363">
                  <c:v>2</c:v>
                </c:pt>
                <c:pt idx="364">
                  <c:v>2</c:v>
                </c:pt>
                <c:pt idx="365">
                  <c:v>2</c:v>
                </c:pt>
                <c:pt idx="366">
                  <c:v>2</c:v>
                </c:pt>
                <c:pt idx="367">
                  <c:v>2</c:v>
                </c:pt>
                <c:pt idx="368">
                  <c:v>2</c:v>
                </c:pt>
                <c:pt idx="369">
                  <c:v>2</c:v>
                </c:pt>
                <c:pt idx="370">
                  <c:v>2</c:v>
                </c:pt>
                <c:pt idx="371">
                  <c:v>2</c:v>
                </c:pt>
                <c:pt idx="372">
                  <c:v>2</c:v>
                </c:pt>
                <c:pt idx="373">
                  <c:v>2</c:v>
                </c:pt>
                <c:pt idx="374">
                  <c:v>2</c:v>
                </c:pt>
                <c:pt idx="375">
                  <c:v>2</c:v>
                </c:pt>
                <c:pt idx="376">
                  <c:v>2</c:v>
                </c:pt>
                <c:pt idx="377">
                  <c:v>2</c:v>
                </c:pt>
                <c:pt idx="378">
                  <c:v>2</c:v>
                </c:pt>
                <c:pt idx="379">
                  <c:v>2</c:v>
                </c:pt>
                <c:pt idx="380">
                  <c:v>2</c:v>
                </c:pt>
                <c:pt idx="381">
                  <c:v>2</c:v>
                </c:pt>
                <c:pt idx="382">
                  <c:v>2</c:v>
                </c:pt>
                <c:pt idx="383">
                  <c:v>2</c:v>
                </c:pt>
                <c:pt idx="384">
                  <c:v>2</c:v>
                </c:pt>
                <c:pt idx="385">
                  <c:v>2</c:v>
                </c:pt>
                <c:pt idx="386">
                  <c:v>2</c:v>
                </c:pt>
                <c:pt idx="387">
                  <c:v>2</c:v>
                </c:pt>
                <c:pt idx="388">
                  <c:v>2</c:v>
                </c:pt>
                <c:pt idx="389">
                  <c:v>2</c:v>
                </c:pt>
                <c:pt idx="390">
                  <c:v>2</c:v>
                </c:pt>
                <c:pt idx="391">
                  <c:v>2</c:v>
                </c:pt>
                <c:pt idx="392">
                  <c:v>2</c:v>
                </c:pt>
                <c:pt idx="393">
                  <c:v>2</c:v>
                </c:pt>
                <c:pt idx="394">
                  <c:v>2</c:v>
                </c:pt>
                <c:pt idx="395">
                  <c:v>2</c:v>
                </c:pt>
                <c:pt idx="396">
                  <c:v>2</c:v>
                </c:pt>
                <c:pt idx="397">
                  <c:v>2</c:v>
                </c:pt>
                <c:pt idx="398">
                  <c:v>2</c:v>
                </c:pt>
                <c:pt idx="399">
                  <c:v>2</c:v>
                </c:pt>
                <c:pt idx="400">
                  <c:v>2</c:v>
                </c:pt>
              </c:numCache>
            </c:numRef>
          </c:yVal>
          <c:smooth val="1"/>
          <c:extLst>
            <c:ext xmlns:c16="http://schemas.microsoft.com/office/drawing/2014/chart" uri="{C3380CC4-5D6E-409C-BE32-E72D297353CC}">
              <c16:uniqueId val="{00000001-3888-43C2-9FF7-543CB9A51D3F}"/>
            </c:ext>
          </c:extLst>
        </c:ser>
        <c:dLbls>
          <c:showLegendKey val="0"/>
          <c:showVal val="0"/>
          <c:showCatName val="0"/>
          <c:showSerName val="0"/>
          <c:showPercent val="0"/>
          <c:showBubbleSize val="0"/>
        </c:dLbls>
        <c:axId val="166374784"/>
        <c:axId val="166008320"/>
      </c:scatterChart>
      <c:valAx>
        <c:axId val="166374784"/>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6008320"/>
        <c:crossesAt val="0"/>
        <c:crossBetween val="midCat"/>
        <c:majorUnit val="5"/>
      </c:valAx>
      <c:valAx>
        <c:axId val="166008320"/>
        <c:scaling>
          <c:orientation val="minMax"/>
          <c:max val="1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6374784"/>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distribution'!$AF$19</c:f>
              <c:strCache>
                <c:ptCount val="1"/>
                <c:pt idx="0">
                  <c:v>PRES2(mW)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distribution'!$AF$20:$AF$420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3.7804438391283716E-2</c:v>
                </c:pt>
                <c:pt idx="63">
                  <c:v>0.34023994552155029</c:v>
                </c:pt>
                <c:pt idx="64">
                  <c:v>0.94511095978208881</c:v>
                </c:pt>
                <c:pt idx="65">
                  <c:v>1.8524174811728891</c:v>
                </c:pt>
                <c:pt idx="66">
                  <c:v>3.0621595096939545</c:v>
                </c:pt>
                <c:pt idx="67">
                  <c:v>4.5743370453452998</c:v>
                </c:pt>
                <c:pt idx="68">
                  <c:v>6.3889500881268999</c:v>
                </c:pt>
                <c:pt idx="69">
                  <c:v>8.5059986380387844</c:v>
                </c:pt>
                <c:pt idx="70">
                  <c:v>10.925482695080916</c:v>
                </c:pt>
                <c:pt idx="71">
                  <c:v>13.647402259253317</c:v>
                </c:pt>
                <c:pt idx="72">
                  <c:v>16.671757330556012</c:v>
                </c:pt>
                <c:pt idx="73">
                  <c:v>19.998547908988943</c:v>
                </c:pt>
                <c:pt idx="74">
                  <c:v>23.627773994552172</c:v>
                </c:pt>
                <c:pt idx="75">
                  <c:v>27.559435587245645</c:v>
                </c:pt>
                <c:pt idx="76">
                  <c:v>31.793532687069373</c:v>
                </c:pt>
                <c:pt idx="77">
                  <c:v>36.330065294023413</c:v>
                </c:pt>
                <c:pt idx="78">
                  <c:v>41.169033408107673</c:v>
                </c:pt>
                <c:pt idx="79">
                  <c:v>46.310437029322252</c:v>
                </c:pt>
                <c:pt idx="80">
                  <c:v>51.754276157667043</c:v>
                </c:pt>
                <c:pt idx="81">
                  <c:v>57.500550793142118</c:v>
                </c:pt>
                <c:pt idx="82">
                  <c:v>63.549260935747455</c:v>
                </c:pt>
                <c:pt idx="83">
                  <c:v>69.900406585483154</c:v>
                </c:pt>
                <c:pt idx="84">
                  <c:v>76.553987742349022</c:v>
                </c:pt>
                <c:pt idx="85">
                  <c:v>83.510004406345175</c:v>
                </c:pt>
                <c:pt idx="86">
                  <c:v>90.76845657747154</c:v>
                </c:pt>
                <c:pt idx="87">
                  <c:v>98.329344255728202</c:v>
                </c:pt>
                <c:pt idx="88">
                  <c:v>106.19266744111526</c:v>
                </c:pt>
                <c:pt idx="89">
                  <c:v>114.35842613363251</c:v>
                </c:pt>
                <c:pt idx="90">
                  <c:v>122.82662033327995</c:v>
                </c:pt>
                <c:pt idx="91">
                  <c:v>131.59725004005767</c:v>
                </c:pt>
                <c:pt idx="92">
                  <c:v>140.6703152539657</c:v>
                </c:pt>
                <c:pt idx="93">
                  <c:v>150.0458159750041</c:v>
                </c:pt>
                <c:pt idx="94">
                  <c:v>159.72375220317264</c:v>
                </c:pt>
                <c:pt idx="95">
                  <c:v>169.70412393847144</c:v>
                </c:pt>
                <c:pt idx="96">
                  <c:v>179.98693118090051</c:v>
                </c:pt>
                <c:pt idx="97">
                  <c:v>190.57217393045983</c:v>
                </c:pt>
                <c:pt idx="98">
                  <c:v>201.45985218714961</c:v>
                </c:pt>
                <c:pt idx="99">
                  <c:v>212.64996595096943</c:v>
                </c:pt>
                <c:pt idx="100">
                  <c:v>224.14251522191964</c:v>
                </c:pt>
                <c:pt idx="101">
                  <c:v>235.9375</c:v>
                </c:pt>
                <c:pt idx="102">
                  <c:v>248.03492028521052</c:v>
                </c:pt>
                <c:pt idx="103">
                  <c:v>260.43477607755182</c:v>
                </c:pt>
                <c:pt idx="104">
                  <c:v>273.13706737702302</c:v>
                </c:pt>
                <c:pt idx="105">
                  <c:v>286.14179418362443</c:v>
                </c:pt>
                <c:pt idx="106">
                  <c:v>299.44895649735605</c:v>
                </c:pt>
                <c:pt idx="107">
                  <c:v>313.05855431821806</c:v>
                </c:pt>
                <c:pt idx="108">
                  <c:v>326.97058764621067</c:v>
                </c:pt>
                <c:pt idx="109">
                  <c:v>341.18505648133322</c:v>
                </c:pt>
                <c:pt idx="110">
                  <c:v>355.70196082358586</c:v>
                </c:pt>
                <c:pt idx="111">
                  <c:v>370.52130067296883</c:v>
                </c:pt>
                <c:pt idx="112">
                  <c:v>385.6430760294823</c:v>
                </c:pt>
                <c:pt idx="113">
                  <c:v>401.06728689312632</c:v>
                </c:pt>
                <c:pt idx="114">
                  <c:v>416.7939332639001</c:v>
                </c:pt>
                <c:pt idx="115">
                  <c:v>432.82301514180426</c:v>
                </c:pt>
                <c:pt idx="116">
                  <c:v>449.15453252683852</c:v>
                </c:pt>
                <c:pt idx="117">
                  <c:v>465.78848541900311</c:v>
                </c:pt>
                <c:pt idx="118">
                  <c:v>482.72487381829853</c:v>
                </c:pt>
                <c:pt idx="119">
                  <c:v>499.96369772472372</c:v>
                </c:pt>
                <c:pt idx="120">
                  <c:v>517.50495713827922</c:v>
                </c:pt>
                <c:pt idx="121">
                  <c:v>535.34865205896472</c:v>
                </c:pt>
                <c:pt idx="122">
                  <c:v>553.49478248678076</c:v>
                </c:pt>
                <c:pt idx="123">
                  <c:v>571.94334842172759</c:v>
                </c:pt>
                <c:pt idx="124">
                  <c:v>580.08159999999998</c:v>
                </c:pt>
                <c:pt idx="125">
                  <c:v>580.08159999999998</c:v>
                </c:pt>
                <c:pt idx="126">
                  <c:v>580.08159999999998</c:v>
                </c:pt>
                <c:pt idx="127">
                  <c:v>580.08159999999998</c:v>
                </c:pt>
                <c:pt idx="128">
                  <c:v>580.08159999999998</c:v>
                </c:pt>
                <c:pt idx="129">
                  <c:v>580.08159999999998</c:v>
                </c:pt>
                <c:pt idx="130">
                  <c:v>580.08159999999998</c:v>
                </c:pt>
                <c:pt idx="131">
                  <c:v>580.08159999999998</c:v>
                </c:pt>
                <c:pt idx="132">
                  <c:v>580.08159999999998</c:v>
                </c:pt>
                <c:pt idx="133">
                  <c:v>580.08159999999998</c:v>
                </c:pt>
                <c:pt idx="134">
                  <c:v>580.08159999999998</c:v>
                </c:pt>
                <c:pt idx="135">
                  <c:v>580.08159999999998</c:v>
                </c:pt>
                <c:pt idx="136">
                  <c:v>580.08159999999998</c:v>
                </c:pt>
                <c:pt idx="137">
                  <c:v>580.08159999999998</c:v>
                </c:pt>
                <c:pt idx="138">
                  <c:v>580.08159999999998</c:v>
                </c:pt>
                <c:pt idx="139">
                  <c:v>580.08159999999998</c:v>
                </c:pt>
                <c:pt idx="140">
                  <c:v>580.08159999999998</c:v>
                </c:pt>
                <c:pt idx="141">
                  <c:v>580.08159999999998</c:v>
                </c:pt>
                <c:pt idx="142">
                  <c:v>580.08159999999998</c:v>
                </c:pt>
                <c:pt idx="143">
                  <c:v>580.08159999999998</c:v>
                </c:pt>
                <c:pt idx="144">
                  <c:v>580.08159999999998</c:v>
                </c:pt>
                <c:pt idx="145">
                  <c:v>580.08159999999998</c:v>
                </c:pt>
                <c:pt idx="146">
                  <c:v>580.08159999999998</c:v>
                </c:pt>
                <c:pt idx="147">
                  <c:v>580.08159999999998</c:v>
                </c:pt>
                <c:pt idx="148">
                  <c:v>580.08159999999998</c:v>
                </c:pt>
                <c:pt idx="149">
                  <c:v>580.08159999999998</c:v>
                </c:pt>
                <c:pt idx="150">
                  <c:v>580.08159999999998</c:v>
                </c:pt>
                <c:pt idx="151">
                  <c:v>580.08159999999998</c:v>
                </c:pt>
                <c:pt idx="152">
                  <c:v>580.08159999999998</c:v>
                </c:pt>
                <c:pt idx="153">
                  <c:v>580.08159999999998</c:v>
                </c:pt>
                <c:pt idx="154">
                  <c:v>580.08159999999998</c:v>
                </c:pt>
                <c:pt idx="155">
                  <c:v>580.08159999999998</c:v>
                </c:pt>
                <c:pt idx="156">
                  <c:v>580.08159999999998</c:v>
                </c:pt>
                <c:pt idx="157">
                  <c:v>580.08159999999998</c:v>
                </c:pt>
                <c:pt idx="158">
                  <c:v>580.08159999999998</c:v>
                </c:pt>
                <c:pt idx="159">
                  <c:v>580.08159999999998</c:v>
                </c:pt>
                <c:pt idx="160">
                  <c:v>580.08159999999998</c:v>
                </c:pt>
                <c:pt idx="161">
                  <c:v>580.08159999999998</c:v>
                </c:pt>
                <c:pt idx="162">
                  <c:v>580.08159999999998</c:v>
                </c:pt>
                <c:pt idx="163">
                  <c:v>580.08159999999998</c:v>
                </c:pt>
                <c:pt idx="164">
                  <c:v>580.08159999999998</c:v>
                </c:pt>
                <c:pt idx="165">
                  <c:v>580.08159999999998</c:v>
                </c:pt>
                <c:pt idx="166">
                  <c:v>580.08159999999998</c:v>
                </c:pt>
                <c:pt idx="167">
                  <c:v>580.08159999999998</c:v>
                </c:pt>
                <c:pt idx="168">
                  <c:v>580.08159999999998</c:v>
                </c:pt>
                <c:pt idx="169">
                  <c:v>580.08159999999998</c:v>
                </c:pt>
                <c:pt idx="170">
                  <c:v>580.08159999999998</c:v>
                </c:pt>
                <c:pt idx="171">
                  <c:v>580.08159999999998</c:v>
                </c:pt>
                <c:pt idx="172">
                  <c:v>580.08159999999998</c:v>
                </c:pt>
                <c:pt idx="173">
                  <c:v>580.08159999999998</c:v>
                </c:pt>
                <c:pt idx="174">
                  <c:v>580.08159999999998</c:v>
                </c:pt>
                <c:pt idx="175">
                  <c:v>580.08159999999998</c:v>
                </c:pt>
                <c:pt idx="176">
                  <c:v>580.08159999999998</c:v>
                </c:pt>
                <c:pt idx="177">
                  <c:v>580.08159999999998</c:v>
                </c:pt>
                <c:pt idx="178">
                  <c:v>580.08159999999998</c:v>
                </c:pt>
                <c:pt idx="179">
                  <c:v>580.08159999999998</c:v>
                </c:pt>
                <c:pt idx="180">
                  <c:v>580.08159999999998</c:v>
                </c:pt>
                <c:pt idx="181">
                  <c:v>580.08159999999998</c:v>
                </c:pt>
                <c:pt idx="182">
                  <c:v>580.08159999999998</c:v>
                </c:pt>
                <c:pt idx="183">
                  <c:v>580.08159999999998</c:v>
                </c:pt>
                <c:pt idx="184">
                  <c:v>580.08159999999998</c:v>
                </c:pt>
                <c:pt idx="185">
                  <c:v>580.08159999999998</c:v>
                </c:pt>
                <c:pt idx="186">
                  <c:v>580.08159999999998</c:v>
                </c:pt>
                <c:pt idx="187">
                  <c:v>580.08159999999998</c:v>
                </c:pt>
                <c:pt idx="188">
                  <c:v>580.08159999999998</c:v>
                </c:pt>
                <c:pt idx="189">
                  <c:v>580.08159999999998</c:v>
                </c:pt>
                <c:pt idx="190">
                  <c:v>580.08159999999998</c:v>
                </c:pt>
                <c:pt idx="191">
                  <c:v>580.08159999999998</c:v>
                </c:pt>
                <c:pt idx="192">
                  <c:v>580.08159999999998</c:v>
                </c:pt>
                <c:pt idx="193">
                  <c:v>580.08159999999998</c:v>
                </c:pt>
                <c:pt idx="194">
                  <c:v>580.08159999999998</c:v>
                </c:pt>
                <c:pt idx="195">
                  <c:v>580.08159999999998</c:v>
                </c:pt>
                <c:pt idx="196">
                  <c:v>580.08159999999998</c:v>
                </c:pt>
                <c:pt idx="197">
                  <c:v>580.08159999999998</c:v>
                </c:pt>
                <c:pt idx="198">
                  <c:v>580.08159999999998</c:v>
                </c:pt>
                <c:pt idx="199">
                  <c:v>580.08159999999998</c:v>
                </c:pt>
                <c:pt idx="200">
                  <c:v>580.08159999999998</c:v>
                </c:pt>
                <c:pt idx="201">
                  <c:v>580.08159999999998</c:v>
                </c:pt>
                <c:pt idx="202">
                  <c:v>580.08159999999998</c:v>
                </c:pt>
                <c:pt idx="203">
                  <c:v>580.08159999999998</c:v>
                </c:pt>
                <c:pt idx="204">
                  <c:v>580.08159999999998</c:v>
                </c:pt>
                <c:pt idx="205">
                  <c:v>580.08159999999998</c:v>
                </c:pt>
                <c:pt idx="206">
                  <c:v>580.08159999999998</c:v>
                </c:pt>
                <c:pt idx="207">
                  <c:v>580.08159999999998</c:v>
                </c:pt>
                <c:pt idx="208">
                  <c:v>580.08159999999998</c:v>
                </c:pt>
                <c:pt idx="209">
                  <c:v>580.08159999999998</c:v>
                </c:pt>
                <c:pt idx="210">
                  <c:v>580.08159999999998</c:v>
                </c:pt>
                <c:pt idx="211">
                  <c:v>580.08159999999998</c:v>
                </c:pt>
                <c:pt idx="212">
                  <c:v>580.08159999999998</c:v>
                </c:pt>
                <c:pt idx="213">
                  <c:v>580.08159999999998</c:v>
                </c:pt>
                <c:pt idx="214">
                  <c:v>580.08159999999998</c:v>
                </c:pt>
                <c:pt idx="215">
                  <c:v>580.08159999999998</c:v>
                </c:pt>
                <c:pt idx="216">
                  <c:v>580.08159999999998</c:v>
                </c:pt>
                <c:pt idx="217">
                  <c:v>580.08159999999998</c:v>
                </c:pt>
                <c:pt idx="218">
                  <c:v>580.08159999999998</c:v>
                </c:pt>
                <c:pt idx="219">
                  <c:v>580.08159999999998</c:v>
                </c:pt>
                <c:pt idx="220">
                  <c:v>580.08159999999998</c:v>
                </c:pt>
                <c:pt idx="221">
                  <c:v>580.08159999999998</c:v>
                </c:pt>
                <c:pt idx="222">
                  <c:v>580.08159999999998</c:v>
                </c:pt>
                <c:pt idx="223">
                  <c:v>580.08159999999998</c:v>
                </c:pt>
                <c:pt idx="224">
                  <c:v>580.08159999999998</c:v>
                </c:pt>
                <c:pt idx="225">
                  <c:v>580.08159999999998</c:v>
                </c:pt>
                <c:pt idx="226">
                  <c:v>580.08159999999998</c:v>
                </c:pt>
                <c:pt idx="227">
                  <c:v>580.08159999999998</c:v>
                </c:pt>
                <c:pt idx="228">
                  <c:v>580.08159999999998</c:v>
                </c:pt>
                <c:pt idx="229">
                  <c:v>580.08159999999998</c:v>
                </c:pt>
                <c:pt idx="230">
                  <c:v>580.08159999999998</c:v>
                </c:pt>
                <c:pt idx="231">
                  <c:v>580.08159999999998</c:v>
                </c:pt>
                <c:pt idx="232">
                  <c:v>580.08159999999998</c:v>
                </c:pt>
                <c:pt idx="233">
                  <c:v>580.08159999999998</c:v>
                </c:pt>
                <c:pt idx="234">
                  <c:v>580.08159999999998</c:v>
                </c:pt>
                <c:pt idx="235">
                  <c:v>580.08159999999998</c:v>
                </c:pt>
                <c:pt idx="236">
                  <c:v>580.08159999999998</c:v>
                </c:pt>
                <c:pt idx="237">
                  <c:v>580.08159999999998</c:v>
                </c:pt>
                <c:pt idx="238">
                  <c:v>580.08159999999998</c:v>
                </c:pt>
                <c:pt idx="239">
                  <c:v>580.08159999999998</c:v>
                </c:pt>
                <c:pt idx="240">
                  <c:v>580.08159999999998</c:v>
                </c:pt>
                <c:pt idx="241">
                  <c:v>580.08159999999998</c:v>
                </c:pt>
                <c:pt idx="242">
                  <c:v>580.08159999999998</c:v>
                </c:pt>
                <c:pt idx="243">
                  <c:v>580.08159999999998</c:v>
                </c:pt>
                <c:pt idx="244">
                  <c:v>580.08159999999998</c:v>
                </c:pt>
                <c:pt idx="245">
                  <c:v>580.08159999999998</c:v>
                </c:pt>
                <c:pt idx="246">
                  <c:v>580.08159999999998</c:v>
                </c:pt>
                <c:pt idx="247">
                  <c:v>580.08159999999998</c:v>
                </c:pt>
                <c:pt idx="248">
                  <c:v>580.08159999999998</c:v>
                </c:pt>
                <c:pt idx="249">
                  <c:v>580.08159999999998</c:v>
                </c:pt>
                <c:pt idx="250">
                  <c:v>580.08159999999998</c:v>
                </c:pt>
                <c:pt idx="251">
                  <c:v>580.08159999999998</c:v>
                </c:pt>
                <c:pt idx="252">
                  <c:v>580.08159999999998</c:v>
                </c:pt>
                <c:pt idx="253">
                  <c:v>580.08159999999998</c:v>
                </c:pt>
                <c:pt idx="254">
                  <c:v>580.08159999999998</c:v>
                </c:pt>
                <c:pt idx="255">
                  <c:v>580.08159999999998</c:v>
                </c:pt>
                <c:pt idx="256">
                  <c:v>580.08159999999998</c:v>
                </c:pt>
                <c:pt idx="257">
                  <c:v>580.08159999999998</c:v>
                </c:pt>
                <c:pt idx="258">
                  <c:v>580.08159999999998</c:v>
                </c:pt>
                <c:pt idx="259">
                  <c:v>580.08159999999998</c:v>
                </c:pt>
                <c:pt idx="260">
                  <c:v>580.08159999999998</c:v>
                </c:pt>
                <c:pt idx="261">
                  <c:v>580.08159999999998</c:v>
                </c:pt>
                <c:pt idx="262">
                  <c:v>580.08159999999998</c:v>
                </c:pt>
                <c:pt idx="263">
                  <c:v>580.08159999999998</c:v>
                </c:pt>
                <c:pt idx="264">
                  <c:v>580.08159999999998</c:v>
                </c:pt>
                <c:pt idx="265">
                  <c:v>580.08159999999998</c:v>
                </c:pt>
                <c:pt idx="266">
                  <c:v>580.08159999999998</c:v>
                </c:pt>
                <c:pt idx="267">
                  <c:v>580.08159999999998</c:v>
                </c:pt>
                <c:pt idx="268">
                  <c:v>580.08159999999998</c:v>
                </c:pt>
                <c:pt idx="269">
                  <c:v>580.08159999999998</c:v>
                </c:pt>
                <c:pt idx="270">
                  <c:v>580.08159999999998</c:v>
                </c:pt>
                <c:pt idx="271">
                  <c:v>580.08159999999998</c:v>
                </c:pt>
                <c:pt idx="272">
                  <c:v>580.08159999999998</c:v>
                </c:pt>
                <c:pt idx="273">
                  <c:v>580.08159999999998</c:v>
                </c:pt>
                <c:pt idx="274">
                  <c:v>580.08159999999998</c:v>
                </c:pt>
                <c:pt idx="275">
                  <c:v>580.08159999999998</c:v>
                </c:pt>
                <c:pt idx="276">
                  <c:v>580.08159999999998</c:v>
                </c:pt>
                <c:pt idx="277">
                  <c:v>580.08159999999998</c:v>
                </c:pt>
                <c:pt idx="278">
                  <c:v>580.08159999999998</c:v>
                </c:pt>
                <c:pt idx="279">
                  <c:v>580.08159999999998</c:v>
                </c:pt>
                <c:pt idx="280">
                  <c:v>580.08159999999998</c:v>
                </c:pt>
                <c:pt idx="281">
                  <c:v>580.08159999999998</c:v>
                </c:pt>
                <c:pt idx="282">
                  <c:v>580.08159999999998</c:v>
                </c:pt>
                <c:pt idx="283">
                  <c:v>580.08159999999998</c:v>
                </c:pt>
                <c:pt idx="284">
                  <c:v>580.08159999999998</c:v>
                </c:pt>
                <c:pt idx="285">
                  <c:v>580.08159999999998</c:v>
                </c:pt>
                <c:pt idx="286">
                  <c:v>580.08159999999998</c:v>
                </c:pt>
                <c:pt idx="287">
                  <c:v>580.08159999999998</c:v>
                </c:pt>
                <c:pt idx="288">
                  <c:v>580.08159999999998</c:v>
                </c:pt>
                <c:pt idx="289">
                  <c:v>580.08159999999998</c:v>
                </c:pt>
                <c:pt idx="290">
                  <c:v>580.08159999999998</c:v>
                </c:pt>
                <c:pt idx="291">
                  <c:v>580.08159999999998</c:v>
                </c:pt>
                <c:pt idx="292">
                  <c:v>580.08159999999998</c:v>
                </c:pt>
                <c:pt idx="293">
                  <c:v>580.08159999999998</c:v>
                </c:pt>
                <c:pt idx="294">
                  <c:v>580.08159999999998</c:v>
                </c:pt>
                <c:pt idx="295">
                  <c:v>580.08159999999998</c:v>
                </c:pt>
                <c:pt idx="296">
                  <c:v>580.08159999999998</c:v>
                </c:pt>
                <c:pt idx="297">
                  <c:v>580.08159999999998</c:v>
                </c:pt>
                <c:pt idx="298">
                  <c:v>580.08159999999998</c:v>
                </c:pt>
                <c:pt idx="299">
                  <c:v>580.08159999999998</c:v>
                </c:pt>
                <c:pt idx="300">
                  <c:v>580.08159999999998</c:v>
                </c:pt>
                <c:pt idx="301">
                  <c:v>580.08159999999998</c:v>
                </c:pt>
                <c:pt idx="302">
                  <c:v>580.08159999999998</c:v>
                </c:pt>
                <c:pt idx="303">
                  <c:v>580.08159999999998</c:v>
                </c:pt>
                <c:pt idx="304">
                  <c:v>580.08159999999998</c:v>
                </c:pt>
                <c:pt idx="305">
                  <c:v>580.08159999999998</c:v>
                </c:pt>
                <c:pt idx="306">
                  <c:v>580.08159999999998</c:v>
                </c:pt>
                <c:pt idx="307">
                  <c:v>580.08159999999998</c:v>
                </c:pt>
                <c:pt idx="308">
                  <c:v>580.08159999999998</c:v>
                </c:pt>
                <c:pt idx="309">
                  <c:v>580.08159999999998</c:v>
                </c:pt>
                <c:pt idx="310">
                  <c:v>580.08159999999998</c:v>
                </c:pt>
                <c:pt idx="311">
                  <c:v>580.08159999999998</c:v>
                </c:pt>
                <c:pt idx="312">
                  <c:v>580.08159999999998</c:v>
                </c:pt>
                <c:pt idx="313">
                  <c:v>580.08159999999998</c:v>
                </c:pt>
                <c:pt idx="314">
                  <c:v>580.08159999999998</c:v>
                </c:pt>
                <c:pt idx="315">
                  <c:v>580.08159999999998</c:v>
                </c:pt>
                <c:pt idx="316">
                  <c:v>580.08159999999998</c:v>
                </c:pt>
                <c:pt idx="317">
                  <c:v>580.08159999999998</c:v>
                </c:pt>
                <c:pt idx="318">
                  <c:v>580.08159999999998</c:v>
                </c:pt>
                <c:pt idx="319">
                  <c:v>580.08159999999998</c:v>
                </c:pt>
                <c:pt idx="320">
                  <c:v>580.08159999999998</c:v>
                </c:pt>
                <c:pt idx="321">
                  <c:v>580.08159999999998</c:v>
                </c:pt>
                <c:pt idx="322">
                  <c:v>580.08159999999998</c:v>
                </c:pt>
                <c:pt idx="323">
                  <c:v>580.08159999999998</c:v>
                </c:pt>
                <c:pt idx="324">
                  <c:v>580.08159999999998</c:v>
                </c:pt>
                <c:pt idx="325">
                  <c:v>580.08159999999998</c:v>
                </c:pt>
                <c:pt idx="326">
                  <c:v>580.08159999999998</c:v>
                </c:pt>
                <c:pt idx="327">
                  <c:v>580.08159999999998</c:v>
                </c:pt>
                <c:pt idx="328">
                  <c:v>580.08159999999998</c:v>
                </c:pt>
                <c:pt idx="329">
                  <c:v>580.08159999999998</c:v>
                </c:pt>
                <c:pt idx="330">
                  <c:v>580.08159999999998</c:v>
                </c:pt>
                <c:pt idx="331">
                  <c:v>580.08159999999998</c:v>
                </c:pt>
                <c:pt idx="332">
                  <c:v>580.08159999999998</c:v>
                </c:pt>
                <c:pt idx="333">
                  <c:v>580.08159999999998</c:v>
                </c:pt>
                <c:pt idx="334">
                  <c:v>580.08159999999998</c:v>
                </c:pt>
                <c:pt idx="335">
                  <c:v>580.08159999999998</c:v>
                </c:pt>
                <c:pt idx="336">
                  <c:v>580.08159999999998</c:v>
                </c:pt>
                <c:pt idx="337">
                  <c:v>580.08159999999998</c:v>
                </c:pt>
                <c:pt idx="338">
                  <c:v>580.08159999999998</c:v>
                </c:pt>
                <c:pt idx="339">
                  <c:v>580.08159999999998</c:v>
                </c:pt>
                <c:pt idx="340">
                  <c:v>580.08159999999998</c:v>
                </c:pt>
                <c:pt idx="341">
                  <c:v>580.08159999999998</c:v>
                </c:pt>
                <c:pt idx="342">
                  <c:v>580.08159999999998</c:v>
                </c:pt>
                <c:pt idx="343">
                  <c:v>580.08159999999998</c:v>
                </c:pt>
                <c:pt idx="344">
                  <c:v>580.08159999999998</c:v>
                </c:pt>
                <c:pt idx="345">
                  <c:v>580.08159999999998</c:v>
                </c:pt>
                <c:pt idx="346">
                  <c:v>580.08159999999998</c:v>
                </c:pt>
                <c:pt idx="347">
                  <c:v>580.08159999999998</c:v>
                </c:pt>
                <c:pt idx="348">
                  <c:v>580.08159999999998</c:v>
                </c:pt>
                <c:pt idx="349">
                  <c:v>580.08159999999998</c:v>
                </c:pt>
                <c:pt idx="350">
                  <c:v>580.08159999999998</c:v>
                </c:pt>
                <c:pt idx="351">
                  <c:v>580.08159999999998</c:v>
                </c:pt>
                <c:pt idx="352">
                  <c:v>580.08159999999998</c:v>
                </c:pt>
                <c:pt idx="353">
                  <c:v>580.08159999999998</c:v>
                </c:pt>
                <c:pt idx="354">
                  <c:v>580.08159999999998</c:v>
                </c:pt>
                <c:pt idx="355">
                  <c:v>580.08159999999998</c:v>
                </c:pt>
                <c:pt idx="356">
                  <c:v>580.08159999999998</c:v>
                </c:pt>
                <c:pt idx="357">
                  <c:v>580.08159999999998</c:v>
                </c:pt>
                <c:pt idx="358">
                  <c:v>580.08159999999998</c:v>
                </c:pt>
                <c:pt idx="359">
                  <c:v>580.08159999999998</c:v>
                </c:pt>
                <c:pt idx="360">
                  <c:v>580.08159999999998</c:v>
                </c:pt>
                <c:pt idx="361">
                  <c:v>580.08159999999998</c:v>
                </c:pt>
                <c:pt idx="362">
                  <c:v>580.08159999999998</c:v>
                </c:pt>
                <c:pt idx="363">
                  <c:v>580.08159999999998</c:v>
                </c:pt>
                <c:pt idx="364">
                  <c:v>580.08159999999998</c:v>
                </c:pt>
                <c:pt idx="365">
                  <c:v>580.08159999999998</c:v>
                </c:pt>
                <c:pt idx="366">
                  <c:v>580.08159999999998</c:v>
                </c:pt>
                <c:pt idx="367">
                  <c:v>580.08159999999998</c:v>
                </c:pt>
                <c:pt idx="368">
                  <c:v>580.08159999999998</c:v>
                </c:pt>
                <c:pt idx="369">
                  <c:v>580.08159999999998</c:v>
                </c:pt>
                <c:pt idx="370">
                  <c:v>580.08159999999998</c:v>
                </c:pt>
                <c:pt idx="371">
                  <c:v>580.08159999999998</c:v>
                </c:pt>
                <c:pt idx="372">
                  <c:v>580.08159999999998</c:v>
                </c:pt>
                <c:pt idx="373">
                  <c:v>580.08159999999998</c:v>
                </c:pt>
                <c:pt idx="374">
                  <c:v>580.08159999999998</c:v>
                </c:pt>
                <c:pt idx="375">
                  <c:v>580.08159999999998</c:v>
                </c:pt>
                <c:pt idx="376">
                  <c:v>580.08159999999998</c:v>
                </c:pt>
                <c:pt idx="377">
                  <c:v>580.08159999999998</c:v>
                </c:pt>
                <c:pt idx="378">
                  <c:v>580.08159999999998</c:v>
                </c:pt>
                <c:pt idx="379">
                  <c:v>580.08159999999998</c:v>
                </c:pt>
                <c:pt idx="380">
                  <c:v>580.08159999999998</c:v>
                </c:pt>
                <c:pt idx="381">
                  <c:v>580.08159999999998</c:v>
                </c:pt>
                <c:pt idx="382">
                  <c:v>580.08159999999998</c:v>
                </c:pt>
                <c:pt idx="383">
                  <c:v>580.08159999999998</c:v>
                </c:pt>
                <c:pt idx="384">
                  <c:v>580.08159999999998</c:v>
                </c:pt>
                <c:pt idx="385">
                  <c:v>580.08159999999998</c:v>
                </c:pt>
                <c:pt idx="386">
                  <c:v>580.08159999999998</c:v>
                </c:pt>
                <c:pt idx="387">
                  <c:v>580.08159999999998</c:v>
                </c:pt>
                <c:pt idx="388">
                  <c:v>580.08159999999998</c:v>
                </c:pt>
                <c:pt idx="389">
                  <c:v>580.08159999999998</c:v>
                </c:pt>
                <c:pt idx="390">
                  <c:v>580.08159999999998</c:v>
                </c:pt>
                <c:pt idx="391">
                  <c:v>580.08159999999998</c:v>
                </c:pt>
                <c:pt idx="392">
                  <c:v>580.08159999999998</c:v>
                </c:pt>
                <c:pt idx="393">
                  <c:v>580.08159999999998</c:v>
                </c:pt>
                <c:pt idx="394">
                  <c:v>580.08159999999998</c:v>
                </c:pt>
                <c:pt idx="395">
                  <c:v>580.08159999999998</c:v>
                </c:pt>
                <c:pt idx="396">
                  <c:v>580.08159999999998</c:v>
                </c:pt>
                <c:pt idx="397">
                  <c:v>580.08159999999998</c:v>
                </c:pt>
                <c:pt idx="398">
                  <c:v>580.08159999999998</c:v>
                </c:pt>
                <c:pt idx="399">
                  <c:v>580.08159999999998</c:v>
                </c:pt>
                <c:pt idx="400">
                  <c:v>580.08159999999998</c:v>
                </c:pt>
              </c:numCache>
            </c:numRef>
          </c:yVal>
          <c:smooth val="1"/>
          <c:extLst>
            <c:ext xmlns:c16="http://schemas.microsoft.com/office/drawing/2014/chart" uri="{C3380CC4-5D6E-409C-BE32-E72D297353CC}">
              <c16:uniqueId val="{00000000-9F9F-40D8-BC9B-CD0777ACF882}"/>
            </c:ext>
          </c:extLst>
        </c:ser>
        <c:ser>
          <c:idx val="1"/>
          <c:order val="1"/>
          <c:tx>
            <c:strRef>
              <c:f>'RES power distribution'!$AG$19</c:f>
              <c:strCache>
                <c:ptCount val="1"/>
                <c:pt idx="0">
                  <c:v>PDEV2(mW)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distribution'!$AG$20:$AG$420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4.962195561608735</c:v>
                </c:pt>
                <c:pt idx="63">
                  <c:v>14.659760054478433</c:v>
                </c:pt>
                <c:pt idx="64">
                  <c:v>24.054889040217944</c:v>
                </c:pt>
                <c:pt idx="65">
                  <c:v>33.147582518827107</c:v>
                </c:pt>
                <c:pt idx="66">
                  <c:v>41.937840490306009</c:v>
                </c:pt>
                <c:pt idx="67">
                  <c:v>50.425662954654719</c:v>
                </c:pt>
                <c:pt idx="68">
                  <c:v>58.611049911873089</c:v>
                </c:pt>
                <c:pt idx="69">
                  <c:v>66.494001361961253</c:v>
                </c:pt>
                <c:pt idx="70">
                  <c:v>74.07451730491907</c:v>
                </c:pt>
                <c:pt idx="71">
                  <c:v>81.352597740746646</c:v>
                </c:pt>
                <c:pt idx="72">
                  <c:v>88.328242669444009</c:v>
                </c:pt>
                <c:pt idx="73">
                  <c:v>95.001452091011046</c:v>
                </c:pt>
                <c:pt idx="74">
                  <c:v>101.37222600544789</c:v>
                </c:pt>
                <c:pt idx="75">
                  <c:v>107.44056441275437</c:v>
                </c:pt>
                <c:pt idx="76">
                  <c:v>113.20646731293061</c:v>
                </c:pt>
                <c:pt idx="77">
                  <c:v>118.6699347059766</c:v>
                </c:pt>
                <c:pt idx="78">
                  <c:v>123.83096659189231</c:v>
                </c:pt>
                <c:pt idx="79">
                  <c:v>128.6895629706778</c:v>
                </c:pt>
                <c:pt idx="80">
                  <c:v>133.24572384233295</c:v>
                </c:pt>
                <c:pt idx="81">
                  <c:v>137.49944920685786</c:v>
                </c:pt>
                <c:pt idx="82">
                  <c:v>141.45073906425247</c:v>
                </c:pt>
                <c:pt idx="83">
                  <c:v>145.0995934145169</c:v>
                </c:pt>
                <c:pt idx="84">
                  <c:v>148.44601225765101</c:v>
                </c:pt>
                <c:pt idx="85">
                  <c:v>151.48999559365484</c:v>
                </c:pt>
                <c:pt idx="86">
                  <c:v>154.2315434225284</c:v>
                </c:pt>
                <c:pt idx="87">
                  <c:v>156.67065574427176</c:v>
                </c:pt>
                <c:pt idx="88">
                  <c:v>158.80733255888481</c:v>
                </c:pt>
                <c:pt idx="89">
                  <c:v>160.64157386636754</c:v>
                </c:pt>
                <c:pt idx="90">
                  <c:v>162.17337966672005</c:v>
                </c:pt>
                <c:pt idx="91">
                  <c:v>163.4027499599423</c:v>
                </c:pt>
                <c:pt idx="92">
                  <c:v>164.32968474603425</c:v>
                </c:pt>
                <c:pt idx="93">
                  <c:v>164.95418402499595</c:v>
                </c:pt>
                <c:pt idx="94">
                  <c:v>165.27624779682742</c:v>
                </c:pt>
                <c:pt idx="95">
                  <c:v>165.29587606152856</c:v>
                </c:pt>
                <c:pt idx="96">
                  <c:v>165.01306881909946</c:v>
                </c:pt>
                <c:pt idx="97">
                  <c:v>164.42782606954012</c:v>
                </c:pt>
                <c:pt idx="98">
                  <c:v>163.54014781285048</c:v>
                </c:pt>
                <c:pt idx="99">
                  <c:v>162.3500340490306</c:v>
                </c:pt>
                <c:pt idx="100">
                  <c:v>160.85748477808036</c:v>
                </c:pt>
                <c:pt idx="101">
                  <c:v>159.0625</c:v>
                </c:pt>
                <c:pt idx="102">
                  <c:v>156.96507971478937</c:v>
                </c:pt>
                <c:pt idx="103">
                  <c:v>154.56522392244827</c:v>
                </c:pt>
                <c:pt idx="104">
                  <c:v>151.8629326229771</c:v>
                </c:pt>
                <c:pt idx="105">
                  <c:v>148.85820581637557</c:v>
                </c:pt>
                <c:pt idx="106">
                  <c:v>145.55104350264381</c:v>
                </c:pt>
                <c:pt idx="107">
                  <c:v>141.9414456817818</c:v>
                </c:pt>
                <c:pt idx="108">
                  <c:v>138.02941235378935</c:v>
                </c:pt>
                <c:pt idx="109">
                  <c:v>133.81494351866675</c:v>
                </c:pt>
                <c:pt idx="110">
                  <c:v>129.29803917641414</c:v>
                </c:pt>
                <c:pt idx="111">
                  <c:v>124.47869932703107</c:v>
                </c:pt>
                <c:pt idx="112">
                  <c:v>119.35692397051756</c:v>
                </c:pt>
                <c:pt idx="113">
                  <c:v>113.93271310687373</c:v>
                </c:pt>
                <c:pt idx="114">
                  <c:v>108.20606673609981</c:v>
                </c:pt>
                <c:pt idx="115">
                  <c:v>102.17698485819569</c:v>
                </c:pt>
                <c:pt idx="116">
                  <c:v>95.845467473161477</c:v>
                </c:pt>
                <c:pt idx="117">
                  <c:v>89.211514580996763</c:v>
                </c:pt>
                <c:pt idx="118">
                  <c:v>82.275126181701552</c:v>
                </c:pt>
                <c:pt idx="119">
                  <c:v>75.036302275276313</c:v>
                </c:pt>
                <c:pt idx="120">
                  <c:v>67.495042861720705</c:v>
                </c:pt>
                <c:pt idx="121">
                  <c:v>59.651347941035162</c:v>
                </c:pt>
                <c:pt idx="122">
                  <c:v>51.505217513219108</c:v>
                </c:pt>
                <c:pt idx="123">
                  <c:v>43.05665157827255</c:v>
                </c:pt>
                <c:pt idx="124">
                  <c:v>44.918399999999998</c:v>
                </c:pt>
                <c:pt idx="125">
                  <c:v>54.918399999999963</c:v>
                </c:pt>
                <c:pt idx="126">
                  <c:v>64.918399999999934</c:v>
                </c:pt>
                <c:pt idx="127">
                  <c:v>74.918399999999892</c:v>
                </c:pt>
                <c:pt idx="128">
                  <c:v>84.918400000000034</c:v>
                </c:pt>
                <c:pt idx="129">
                  <c:v>94.918399999999991</c:v>
                </c:pt>
                <c:pt idx="130">
                  <c:v>104.91839999999996</c:v>
                </c:pt>
                <c:pt idx="131">
                  <c:v>114.91839999999993</c:v>
                </c:pt>
                <c:pt idx="132">
                  <c:v>124.91839999999989</c:v>
                </c:pt>
                <c:pt idx="133">
                  <c:v>134.91840000000005</c:v>
                </c:pt>
                <c:pt idx="134">
                  <c:v>144.91839999999999</c:v>
                </c:pt>
                <c:pt idx="135">
                  <c:v>154.91839999999996</c:v>
                </c:pt>
                <c:pt idx="136">
                  <c:v>164.91839999999993</c:v>
                </c:pt>
                <c:pt idx="137">
                  <c:v>174.91839999999988</c:v>
                </c:pt>
                <c:pt idx="138">
                  <c:v>184.91840000000005</c:v>
                </c:pt>
                <c:pt idx="139">
                  <c:v>194.91839999999999</c:v>
                </c:pt>
                <c:pt idx="140">
                  <c:v>204.91839999999996</c:v>
                </c:pt>
                <c:pt idx="141">
                  <c:v>214.91839999999993</c:v>
                </c:pt>
                <c:pt idx="142">
                  <c:v>224.91839999999988</c:v>
                </c:pt>
                <c:pt idx="143">
                  <c:v>234.91840000000005</c:v>
                </c:pt>
                <c:pt idx="144">
                  <c:v>244.91839999999999</c:v>
                </c:pt>
                <c:pt idx="145">
                  <c:v>254.91839999999996</c:v>
                </c:pt>
                <c:pt idx="146">
                  <c:v>264.91839999999991</c:v>
                </c:pt>
                <c:pt idx="147">
                  <c:v>274.91839999999991</c:v>
                </c:pt>
                <c:pt idx="148">
                  <c:v>284.91840000000002</c:v>
                </c:pt>
                <c:pt idx="149">
                  <c:v>294.91840000000002</c:v>
                </c:pt>
                <c:pt idx="150">
                  <c:v>304.91839999999996</c:v>
                </c:pt>
                <c:pt idx="151">
                  <c:v>314.91839999999991</c:v>
                </c:pt>
                <c:pt idx="152">
                  <c:v>324.91839999999991</c:v>
                </c:pt>
                <c:pt idx="153">
                  <c:v>334.91840000000002</c:v>
                </c:pt>
                <c:pt idx="154">
                  <c:v>344.91840000000002</c:v>
                </c:pt>
                <c:pt idx="155">
                  <c:v>354.91839999999996</c:v>
                </c:pt>
                <c:pt idx="156">
                  <c:v>364.91839999999991</c:v>
                </c:pt>
                <c:pt idx="157">
                  <c:v>374.91839999999991</c:v>
                </c:pt>
                <c:pt idx="158">
                  <c:v>384.91840000000002</c:v>
                </c:pt>
                <c:pt idx="159">
                  <c:v>394.91840000000002</c:v>
                </c:pt>
                <c:pt idx="160">
                  <c:v>404.91839999999996</c:v>
                </c:pt>
                <c:pt idx="161">
                  <c:v>414.91840000000008</c:v>
                </c:pt>
                <c:pt idx="162">
                  <c:v>424.91839999999991</c:v>
                </c:pt>
                <c:pt idx="163">
                  <c:v>434.91840000000002</c:v>
                </c:pt>
                <c:pt idx="164">
                  <c:v>444.91839999999985</c:v>
                </c:pt>
                <c:pt idx="165">
                  <c:v>454.91839999999996</c:v>
                </c:pt>
                <c:pt idx="166">
                  <c:v>464.91840000000008</c:v>
                </c:pt>
                <c:pt idx="167">
                  <c:v>474.91839999999991</c:v>
                </c:pt>
                <c:pt idx="168">
                  <c:v>484.91840000000002</c:v>
                </c:pt>
                <c:pt idx="169">
                  <c:v>494.91839999999985</c:v>
                </c:pt>
                <c:pt idx="170">
                  <c:v>504.91839999999996</c:v>
                </c:pt>
                <c:pt idx="171">
                  <c:v>514.91840000000013</c:v>
                </c:pt>
                <c:pt idx="172">
                  <c:v>524.91839999999991</c:v>
                </c:pt>
                <c:pt idx="173">
                  <c:v>534.91840000000002</c:v>
                </c:pt>
                <c:pt idx="174">
                  <c:v>544.91839999999979</c:v>
                </c:pt>
                <c:pt idx="175">
                  <c:v>554.91840000000002</c:v>
                </c:pt>
                <c:pt idx="176">
                  <c:v>564.91840000000013</c:v>
                </c:pt>
                <c:pt idx="177">
                  <c:v>574.91839999999991</c:v>
                </c:pt>
                <c:pt idx="178">
                  <c:v>584.91840000000002</c:v>
                </c:pt>
                <c:pt idx="179">
                  <c:v>594.91839999999979</c:v>
                </c:pt>
                <c:pt idx="180">
                  <c:v>604.91840000000002</c:v>
                </c:pt>
                <c:pt idx="181">
                  <c:v>614.91840000000013</c:v>
                </c:pt>
                <c:pt idx="182">
                  <c:v>624.91839999999991</c:v>
                </c:pt>
                <c:pt idx="183">
                  <c:v>634.91840000000002</c:v>
                </c:pt>
                <c:pt idx="184">
                  <c:v>644.91839999999979</c:v>
                </c:pt>
                <c:pt idx="185">
                  <c:v>654.91840000000002</c:v>
                </c:pt>
                <c:pt idx="186">
                  <c:v>664.91840000000013</c:v>
                </c:pt>
                <c:pt idx="187">
                  <c:v>674.91839999999991</c:v>
                </c:pt>
                <c:pt idx="188">
                  <c:v>684.91840000000002</c:v>
                </c:pt>
                <c:pt idx="189">
                  <c:v>694.91839999999979</c:v>
                </c:pt>
                <c:pt idx="190">
                  <c:v>704.91840000000002</c:v>
                </c:pt>
                <c:pt idx="191">
                  <c:v>714.91840000000013</c:v>
                </c:pt>
                <c:pt idx="192">
                  <c:v>724.91839999999991</c:v>
                </c:pt>
                <c:pt idx="193">
                  <c:v>734.91840000000002</c:v>
                </c:pt>
                <c:pt idx="194">
                  <c:v>744.91839999999979</c:v>
                </c:pt>
                <c:pt idx="195">
                  <c:v>754.91840000000002</c:v>
                </c:pt>
                <c:pt idx="196">
                  <c:v>764.91840000000013</c:v>
                </c:pt>
                <c:pt idx="197">
                  <c:v>774.91839999999991</c:v>
                </c:pt>
                <c:pt idx="198">
                  <c:v>784.91840000000002</c:v>
                </c:pt>
                <c:pt idx="199">
                  <c:v>794.91839999999979</c:v>
                </c:pt>
                <c:pt idx="200">
                  <c:v>804.91840000000002</c:v>
                </c:pt>
                <c:pt idx="201">
                  <c:v>814.91840000000013</c:v>
                </c:pt>
                <c:pt idx="202">
                  <c:v>824.91839999999991</c:v>
                </c:pt>
                <c:pt idx="203">
                  <c:v>834.91840000000002</c:v>
                </c:pt>
                <c:pt idx="204">
                  <c:v>844.91839999999979</c:v>
                </c:pt>
                <c:pt idx="205">
                  <c:v>854.91840000000002</c:v>
                </c:pt>
                <c:pt idx="206">
                  <c:v>864.91840000000013</c:v>
                </c:pt>
                <c:pt idx="207">
                  <c:v>874.91839999999991</c:v>
                </c:pt>
                <c:pt idx="208">
                  <c:v>884.91840000000002</c:v>
                </c:pt>
                <c:pt idx="209">
                  <c:v>894.91839999999979</c:v>
                </c:pt>
                <c:pt idx="210">
                  <c:v>904.91840000000002</c:v>
                </c:pt>
                <c:pt idx="211">
                  <c:v>914.91840000000013</c:v>
                </c:pt>
                <c:pt idx="212">
                  <c:v>924.91839999999991</c:v>
                </c:pt>
                <c:pt idx="213">
                  <c:v>934.91840000000002</c:v>
                </c:pt>
                <c:pt idx="214">
                  <c:v>944.91839999999979</c:v>
                </c:pt>
                <c:pt idx="215">
                  <c:v>954.91840000000002</c:v>
                </c:pt>
                <c:pt idx="216">
                  <c:v>964.91840000000013</c:v>
                </c:pt>
                <c:pt idx="217">
                  <c:v>974.91839999999991</c:v>
                </c:pt>
                <c:pt idx="218">
                  <c:v>984.91840000000002</c:v>
                </c:pt>
                <c:pt idx="219">
                  <c:v>994.91839999999979</c:v>
                </c:pt>
                <c:pt idx="220">
                  <c:v>1004.9184</c:v>
                </c:pt>
                <c:pt idx="221">
                  <c:v>1014.9184000000001</c:v>
                </c:pt>
                <c:pt idx="222">
                  <c:v>1024.9184</c:v>
                </c:pt>
                <c:pt idx="223">
                  <c:v>1034.9184000000002</c:v>
                </c:pt>
                <c:pt idx="224">
                  <c:v>1044.9184</c:v>
                </c:pt>
                <c:pt idx="225">
                  <c:v>1054.9184</c:v>
                </c:pt>
                <c:pt idx="226">
                  <c:v>1064.9184000000005</c:v>
                </c:pt>
                <c:pt idx="227">
                  <c:v>1074.9184</c:v>
                </c:pt>
                <c:pt idx="228">
                  <c:v>1084.9184000000002</c:v>
                </c:pt>
                <c:pt idx="229">
                  <c:v>1094.9184</c:v>
                </c:pt>
                <c:pt idx="230">
                  <c:v>1104.9184000000002</c:v>
                </c:pt>
                <c:pt idx="231">
                  <c:v>1114.9184000000005</c:v>
                </c:pt>
                <c:pt idx="232">
                  <c:v>1124.9184</c:v>
                </c:pt>
                <c:pt idx="233">
                  <c:v>1134.9184000000002</c:v>
                </c:pt>
                <c:pt idx="234">
                  <c:v>1144.9184</c:v>
                </c:pt>
                <c:pt idx="235">
                  <c:v>1154.9184000000002</c:v>
                </c:pt>
                <c:pt idx="236">
                  <c:v>1164.9184000000005</c:v>
                </c:pt>
                <c:pt idx="237">
                  <c:v>1174.9184</c:v>
                </c:pt>
                <c:pt idx="238">
                  <c:v>1184.9184000000002</c:v>
                </c:pt>
                <c:pt idx="239">
                  <c:v>1194.9184</c:v>
                </c:pt>
                <c:pt idx="240">
                  <c:v>1204.9184000000002</c:v>
                </c:pt>
                <c:pt idx="241">
                  <c:v>1214.9184000000005</c:v>
                </c:pt>
                <c:pt idx="242">
                  <c:v>1224.9184</c:v>
                </c:pt>
                <c:pt idx="243">
                  <c:v>1234.9184000000002</c:v>
                </c:pt>
                <c:pt idx="244">
                  <c:v>1244.9184</c:v>
                </c:pt>
                <c:pt idx="245">
                  <c:v>1254.9184000000002</c:v>
                </c:pt>
                <c:pt idx="246">
                  <c:v>1264.9184000000005</c:v>
                </c:pt>
                <c:pt idx="247">
                  <c:v>1274.9184</c:v>
                </c:pt>
                <c:pt idx="248">
                  <c:v>1284.9184000000002</c:v>
                </c:pt>
                <c:pt idx="249">
                  <c:v>1294.9184</c:v>
                </c:pt>
                <c:pt idx="250">
                  <c:v>1304.9184000000002</c:v>
                </c:pt>
                <c:pt idx="251">
                  <c:v>1314.9184000000005</c:v>
                </c:pt>
                <c:pt idx="252">
                  <c:v>1324.9184</c:v>
                </c:pt>
                <c:pt idx="253">
                  <c:v>1334.9184000000002</c:v>
                </c:pt>
                <c:pt idx="254">
                  <c:v>1344.9184</c:v>
                </c:pt>
                <c:pt idx="255">
                  <c:v>1354.9184000000002</c:v>
                </c:pt>
                <c:pt idx="256">
                  <c:v>1364.9184000000005</c:v>
                </c:pt>
                <c:pt idx="257">
                  <c:v>1374.9184</c:v>
                </c:pt>
                <c:pt idx="258">
                  <c:v>1384.9184000000002</c:v>
                </c:pt>
                <c:pt idx="259">
                  <c:v>1394.9184</c:v>
                </c:pt>
                <c:pt idx="260">
                  <c:v>1404.9184000000002</c:v>
                </c:pt>
                <c:pt idx="261">
                  <c:v>1414.9184000000005</c:v>
                </c:pt>
                <c:pt idx="262">
                  <c:v>1424.9184</c:v>
                </c:pt>
                <c:pt idx="263">
                  <c:v>1434.9184000000002</c:v>
                </c:pt>
                <c:pt idx="264">
                  <c:v>1444.9184</c:v>
                </c:pt>
                <c:pt idx="265">
                  <c:v>1454.9184000000002</c:v>
                </c:pt>
                <c:pt idx="266">
                  <c:v>1464.9184000000005</c:v>
                </c:pt>
                <c:pt idx="267">
                  <c:v>1474.9184</c:v>
                </c:pt>
                <c:pt idx="268">
                  <c:v>1484.9184000000002</c:v>
                </c:pt>
                <c:pt idx="269">
                  <c:v>1494.9184</c:v>
                </c:pt>
                <c:pt idx="270">
                  <c:v>1504.9184000000002</c:v>
                </c:pt>
                <c:pt idx="271">
                  <c:v>1514.9184000000005</c:v>
                </c:pt>
                <c:pt idx="272">
                  <c:v>1524.9184</c:v>
                </c:pt>
                <c:pt idx="273">
                  <c:v>1534.9184000000002</c:v>
                </c:pt>
                <c:pt idx="274">
                  <c:v>1544.9184</c:v>
                </c:pt>
                <c:pt idx="275">
                  <c:v>1554.9184000000002</c:v>
                </c:pt>
                <c:pt idx="276">
                  <c:v>1564.9184000000005</c:v>
                </c:pt>
                <c:pt idx="277">
                  <c:v>1574.9184</c:v>
                </c:pt>
                <c:pt idx="278">
                  <c:v>1584.9184000000002</c:v>
                </c:pt>
                <c:pt idx="279">
                  <c:v>1594.9184</c:v>
                </c:pt>
                <c:pt idx="280">
                  <c:v>1604.9184000000002</c:v>
                </c:pt>
                <c:pt idx="281">
                  <c:v>1614.9184000000005</c:v>
                </c:pt>
                <c:pt idx="282">
                  <c:v>1624.9184</c:v>
                </c:pt>
                <c:pt idx="283">
                  <c:v>1634.9184000000002</c:v>
                </c:pt>
                <c:pt idx="284">
                  <c:v>1644.9184</c:v>
                </c:pt>
                <c:pt idx="285">
                  <c:v>1654.9184000000002</c:v>
                </c:pt>
                <c:pt idx="286">
                  <c:v>1664.9184000000005</c:v>
                </c:pt>
                <c:pt idx="287">
                  <c:v>1674.9184</c:v>
                </c:pt>
                <c:pt idx="288">
                  <c:v>1684.9184000000002</c:v>
                </c:pt>
                <c:pt idx="289">
                  <c:v>1694.9184</c:v>
                </c:pt>
                <c:pt idx="290">
                  <c:v>1704.9184000000002</c:v>
                </c:pt>
                <c:pt idx="291">
                  <c:v>1714.9184000000005</c:v>
                </c:pt>
                <c:pt idx="292">
                  <c:v>1724.9184</c:v>
                </c:pt>
                <c:pt idx="293">
                  <c:v>1734.9184000000002</c:v>
                </c:pt>
                <c:pt idx="294">
                  <c:v>1744.9184</c:v>
                </c:pt>
                <c:pt idx="295">
                  <c:v>1754.9184000000002</c:v>
                </c:pt>
                <c:pt idx="296">
                  <c:v>1764.9184000000005</c:v>
                </c:pt>
                <c:pt idx="297">
                  <c:v>1774.9184</c:v>
                </c:pt>
                <c:pt idx="298">
                  <c:v>1784.9184000000002</c:v>
                </c:pt>
                <c:pt idx="299">
                  <c:v>1794.9184</c:v>
                </c:pt>
                <c:pt idx="300">
                  <c:v>1804.9184000000002</c:v>
                </c:pt>
                <c:pt idx="301">
                  <c:v>1814.9184000000005</c:v>
                </c:pt>
                <c:pt idx="302">
                  <c:v>1824.9184</c:v>
                </c:pt>
                <c:pt idx="303">
                  <c:v>1834.9184000000002</c:v>
                </c:pt>
                <c:pt idx="304">
                  <c:v>1844.9184</c:v>
                </c:pt>
                <c:pt idx="305">
                  <c:v>1854.9184000000002</c:v>
                </c:pt>
                <c:pt idx="306">
                  <c:v>1864.9184000000005</c:v>
                </c:pt>
                <c:pt idx="307">
                  <c:v>1874.9184</c:v>
                </c:pt>
                <c:pt idx="308">
                  <c:v>1884.9184000000002</c:v>
                </c:pt>
                <c:pt idx="309">
                  <c:v>1894.9184</c:v>
                </c:pt>
                <c:pt idx="310">
                  <c:v>1904.9184000000002</c:v>
                </c:pt>
                <c:pt idx="311">
                  <c:v>1914.9184000000005</c:v>
                </c:pt>
                <c:pt idx="312">
                  <c:v>1924.9184</c:v>
                </c:pt>
                <c:pt idx="313">
                  <c:v>1934.9184000000002</c:v>
                </c:pt>
                <c:pt idx="314">
                  <c:v>1944.9184</c:v>
                </c:pt>
                <c:pt idx="315">
                  <c:v>1954.9184000000002</c:v>
                </c:pt>
                <c:pt idx="316">
                  <c:v>1964.9184000000005</c:v>
                </c:pt>
                <c:pt idx="317">
                  <c:v>1974.9184</c:v>
                </c:pt>
                <c:pt idx="318">
                  <c:v>1984.9184000000002</c:v>
                </c:pt>
                <c:pt idx="319">
                  <c:v>1994.9184</c:v>
                </c:pt>
                <c:pt idx="320">
                  <c:v>2004.9184000000002</c:v>
                </c:pt>
                <c:pt idx="321">
                  <c:v>2014.9184000000005</c:v>
                </c:pt>
                <c:pt idx="322">
                  <c:v>2024.9184000000002</c:v>
                </c:pt>
                <c:pt idx="323">
                  <c:v>2034.9183999999998</c:v>
                </c:pt>
                <c:pt idx="324">
                  <c:v>2044.9184</c:v>
                </c:pt>
                <c:pt idx="325">
                  <c:v>2054.9184</c:v>
                </c:pt>
                <c:pt idx="326">
                  <c:v>2064.9184000000005</c:v>
                </c:pt>
                <c:pt idx="327">
                  <c:v>2074.9184000000005</c:v>
                </c:pt>
                <c:pt idx="328">
                  <c:v>2084.9184</c:v>
                </c:pt>
                <c:pt idx="329">
                  <c:v>2094.9184</c:v>
                </c:pt>
                <c:pt idx="330">
                  <c:v>2104.9184</c:v>
                </c:pt>
                <c:pt idx="331">
                  <c:v>2114.9184000000005</c:v>
                </c:pt>
                <c:pt idx="332">
                  <c:v>2124.9184000000005</c:v>
                </c:pt>
                <c:pt idx="333">
                  <c:v>2134.9184</c:v>
                </c:pt>
                <c:pt idx="334">
                  <c:v>2144.9184</c:v>
                </c:pt>
                <c:pt idx="335">
                  <c:v>2154.9184</c:v>
                </c:pt>
                <c:pt idx="336">
                  <c:v>2164.9184000000005</c:v>
                </c:pt>
                <c:pt idx="337">
                  <c:v>2174.9184000000005</c:v>
                </c:pt>
                <c:pt idx="338">
                  <c:v>2184.9184</c:v>
                </c:pt>
                <c:pt idx="339">
                  <c:v>2194.9184</c:v>
                </c:pt>
                <c:pt idx="340">
                  <c:v>2204.9184</c:v>
                </c:pt>
                <c:pt idx="341">
                  <c:v>2214.9184000000005</c:v>
                </c:pt>
                <c:pt idx="342">
                  <c:v>2224.9184000000005</c:v>
                </c:pt>
                <c:pt idx="343">
                  <c:v>2234.9184</c:v>
                </c:pt>
                <c:pt idx="344">
                  <c:v>2244.9184</c:v>
                </c:pt>
                <c:pt idx="345">
                  <c:v>2254.9184</c:v>
                </c:pt>
                <c:pt idx="346">
                  <c:v>2264.9184000000005</c:v>
                </c:pt>
                <c:pt idx="347">
                  <c:v>2274.9184000000005</c:v>
                </c:pt>
                <c:pt idx="348">
                  <c:v>2284.9184</c:v>
                </c:pt>
                <c:pt idx="349">
                  <c:v>2294.9184</c:v>
                </c:pt>
                <c:pt idx="350">
                  <c:v>2304.9184</c:v>
                </c:pt>
                <c:pt idx="351">
                  <c:v>2314.9184000000005</c:v>
                </c:pt>
                <c:pt idx="352">
                  <c:v>2324.9184000000005</c:v>
                </c:pt>
                <c:pt idx="353">
                  <c:v>2334.9184</c:v>
                </c:pt>
                <c:pt idx="354">
                  <c:v>2344.9184</c:v>
                </c:pt>
                <c:pt idx="355">
                  <c:v>2354.9184</c:v>
                </c:pt>
                <c:pt idx="356">
                  <c:v>2364.9184000000005</c:v>
                </c:pt>
                <c:pt idx="357">
                  <c:v>2374.9184000000005</c:v>
                </c:pt>
                <c:pt idx="358">
                  <c:v>2384.9184</c:v>
                </c:pt>
                <c:pt idx="359">
                  <c:v>2394.9184</c:v>
                </c:pt>
                <c:pt idx="360">
                  <c:v>2404.9184</c:v>
                </c:pt>
                <c:pt idx="361">
                  <c:v>2414.9184000000005</c:v>
                </c:pt>
                <c:pt idx="362">
                  <c:v>2424.9184000000005</c:v>
                </c:pt>
                <c:pt idx="363">
                  <c:v>2434.9184</c:v>
                </c:pt>
                <c:pt idx="364">
                  <c:v>2444.9184</c:v>
                </c:pt>
                <c:pt idx="365">
                  <c:v>2454.9184</c:v>
                </c:pt>
                <c:pt idx="366">
                  <c:v>2464.9184000000005</c:v>
                </c:pt>
                <c:pt idx="367">
                  <c:v>2474.9184000000005</c:v>
                </c:pt>
                <c:pt idx="368">
                  <c:v>2484.9184</c:v>
                </c:pt>
                <c:pt idx="369">
                  <c:v>2494.9184</c:v>
                </c:pt>
                <c:pt idx="370">
                  <c:v>2504.9184</c:v>
                </c:pt>
                <c:pt idx="371">
                  <c:v>2514.9184000000005</c:v>
                </c:pt>
                <c:pt idx="372">
                  <c:v>2524.9184000000005</c:v>
                </c:pt>
                <c:pt idx="373">
                  <c:v>2534.9184</c:v>
                </c:pt>
                <c:pt idx="374">
                  <c:v>2544.9184</c:v>
                </c:pt>
                <c:pt idx="375">
                  <c:v>2554.9184</c:v>
                </c:pt>
                <c:pt idx="376">
                  <c:v>2564.9184000000005</c:v>
                </c:pt>
                <c:pt idx="377">
                  <c:v>2574.9184000000005</c:v>
                </c:pt>
                <c:pt idx="378">
                  <c:v>2584.9184</c:v>
                </c:pt>
                <c:pt idx="379">
                  <c:v>2594.9184</c:v>
                </c:pt>
                <c:pt idx="380">
                  <c:v>2604.9184</c:v>
                </c:pt>
                <c:pt idx="381">
                  <c:v>2614.9184000000005</c:v>
                </c:pt>
                <c:pt idx="382">
                  <c:v>2624.9184000000005</c:v>
                </c:pt>
                <c:pt idx="383">
                  <c:v>2634.9184</c:v>
                </c:pt>
                <c:pt idx="384">
                  <c:v>2644.9184</c:v>
                </c:pt>
                <c:pt idx="385">
                  <c:v>2654.9184</c:v>
                </c:pt>
                <c:pt idx="386">
                  <c:v>2664.9184000000005</c:v>
                </c:pt>
                <c:pt idx="387">
                  <c:v>2674.9184000000005</c:v>
                </c:pt>
                <c:pt idx="388">
                  <c:v>2684.9184</c:v>
                </c:pt>
                <c:pt idx="389">
                  <c:v>2694.9184</c:v>
                </c:pt>
                <c:pt idx="390">
                  <c:v>2704.9184</c:v>
                </c:pt>
                <c:pt idx="391">
                  <c:v>2714.9184000000005</c:v>
                </c:pt>
                <c:pt idx="392">
                  <c:v>2724.9184000000005</c:v>
                </c:pt>
                <c:pt idx="393">
                  <c:v>2734.9184</c:v>
                </c:pt>
                <c:pt idx="394">
                  <c:v>2744.9184</c:v>
                </c:pt>
                <c:pt idx="395">
                  <c:v>2754.9184</c:v>
                </c:pt>
                <c:pt idx="396">
                  <c:v>2764.9184000000005</c:v>
                </c:pt>
                <c:pt idx="397">
                  <c:v>2774.9184000000005</c:v>
                </c:pt>
                <c:pt idx="398">
                  <c:v>2784.9184</c:v>
                </c:pt>
                <c:pt idx="399">
                  <c:v>2794.9184</c:v>
                </c:pt>
                <c:pt idx="400">
                  <c:v>2804.9184</c:v>
                </c:pt>
              </c:numCache>
            </c:numRef>
          </c:yVal>
          <c:smooth val="1"/>
          <c:extLst>
            <c:ext xmlns:c16="http://schemas.microsoft.com/office/drawing/2014/chart" uri="{C3380CC4-5D6E-409C-BE32-E72D297353CC}">
              <c16:uniqueId val="{00000001-9F9F-40D8-BC9B-CD0777ACF882}"/>
            </c:ext>
          </c:extLst>
        </c:ser>
        <c:dLbls>
          <c:showLegendKey val="0"/>
          <c:showVal val="0"/>
          <c:showCatName val="0"/>
          <c:showSerName val="0"/>
          <c:showPercent val="0"/>
          <c:showBubbleSize val="0"/>
        </c:dLbls>
        <c:axId val="166140544"/>
        <c:axId val="166142720"/>
      </c:scatterChart>
      <c:valAx>
        <c:axId val="16614054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42720"/>
        <c:crosses val="autoZero"/>
        <c:crossBetween val="midCat"/>
        <c:majorUnit val="5"/>
      </c:valAx>
      <c:valAx>
        <c:axId val="166142720"/>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40544"/>
        <c:crosses val="autoZero"/>
        <c:crossBetween val="midCat"/>
      </c:valAx>
    </c:plotArea>
    <c:legend>
      <c:legendPos val="b"/>
      <c:layout>
        <c:manualLayout>
          <c:xMode val="edge"/>
          <c:yMode val="edge"/>
          <c:x val="0.23090709470072512"/>
          <c:y val="0.90522924320785247"/>
          <c:w val="0.59228286369352956"/>
          <c:h val="7.115963750424891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3</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distribution'!$AJ$19</c:f>
              <c:strCache>
                <c:ptCount val="1"/>
                <c:pt idx="0">
                  <c:v>PRES3(mW)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distribution'!$AJ$20:$AJ$420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3.7804438391283716E-2</c:v>
                </c:pt>
                <c:pt idx="63">
                  <c:v>0.34023994552155029</c:v>
                </c:pt>
                <c:pt idx="64">
                  <c:v>0.94511095978208881</c:v>
                </c:pt>
                <c:pt idx="65">
                  <c:v>1.8524174811728891</c:v>
                </c:pt>
                <c:pt idx="66">
                  <c:v>3.0621595096939545</c:v>
                </c:pt>
                <c:pt idx="67">
                  <c:v>4.5743370453452998</c:v>
                </c:pt>
                <c:pt idx="68">
                  <c:v>6.3889500881268999</c:v>
                </c:pt>
                <c:pt idx="69">
                  <c:v>8.5059986380387844</c:v>
                </c:pt>
                <c:pt idx="70">
                  <c:v>10.925482695080916</c:v>
                </c:pt>
                <c:pt idx="71">
                  <c:v>13.647402259253317</c:v>
                </c:pt>
                <c:pt idx="72">
                  <c:v>16.671757330556012</c:v>
                </c:pt>
                <c:pt idx="73">
                  <c:v>19.998547908988943</c:v>
                </c:pt>
                <c:pt idx="74">
                  <c:v>23.627773994552172</c:v>
                </c:pt>
                <c:pt idx="75">
                  <c:v>27.559435587245645</c:v>
                </c:pt>
                <c:pt idx="76">
                  <c:v>31.793532687069373</c:v>
                </c:pt>
                <c:pt idx="77">
                  <c:v>36.330065294023413</c:v>
                </c:pt>
                <c:pt idx="78">
                  <c:v>41.169033408107673</c:v>
                </c:pt>
                <c:pt idx="79">
                  <c:v>46.310437029322252</c:v>
                </c:pt>
                <c:pt idx="80">
                  <c:v>51.754276157667043</c:v>
                </c:pt>
                <c:pt idx="81">
                  <c:v>57.500550793142118</c:v>
                </c:pt>
                <c:pt idx="82">
                  <c:v>63.549260935747455</c:v>
                </c:pt>
                <c:pt idx="83">
                  <c:v>69.900406585483154</c:v>
                </c:pt>
                <c:pt idx="84">
                  <c:v>76.553987742349022</c:v>
                </c:pt>
                <c:pt idx="85">
                  <c:v>83.510004406345175</c:v>
                </c:pt>
                <c:pt idx="86">
                  <c:v>90.76845657747154</c:v>
                </c:pt>
                <c:pt idx="87">
                  <c:v>98.329344255728202</c:v>
                </c:pt>
                <c:pt idx="88">
                  <c:v>106.19266744111526</c:v>
                </c:pt>
                <c:pt idx="89">
                  <c:v>114.35842613363251</c:v>
                </c:pt>
                <c:pt idx="90">
                  <c:v>122.82662033327995</c:v>
                </c:pt>
                <c:pt idx="91">
                  <c:v>131.59725004005767</c:v>
                </c:pt>
                <c:pt idx="92">
                  <c:v>140.6703152539657</c:v>
                </c:pt>
                <c:pt idx="93">
                  <c:v>150.0458159750041</c:v>
                </c:pt>
                <c:pt idx="94">
                  <c:v>159.72375220317264</c:v>
                </c:pt>
                <c:pt idx="95">
                  <c:v>169.70412393847144</c:v>
                </c:pt>
                <c:pt idx="96">
                  <c:v>179.98693118090051</c:v>
                </c:pt>
                <c:pt idx="97">
                  <c:v>190.57217393045983</c:v>
                </c:pt>
                <c:pt idx="98">
                  <c:v>201.45985218714961</c:v>
                </c:pt>
                <c:pt idx="99">
                  <c:v>212.64996595096943</c:v>
                </c:pt>
                <c:pt idx="100">
                  <c:v>224.14251522191964</c:v>
                </c:pt>
                <c:pt idx="101">
                  <c:v>235.9375</c:v>
                </c:pt>
                <c:pt idx="102">
                  <c:v>248.03492028521052</c:v>
                </c:pt>
                <c:pt idx="103">
                  <c:v>260.43477607755182</c:v>
                </c:pt>
                <c:pt idx="104">
                  <c:v>273.13706737702302</c:v>
                </c:pt>
                <c:pt idx="105">
                  <c:v>286.14179418362443</c:v>
                </c:pt>
                <c:pt idx="106">
                  <c:v>299.44895649735605</c:v>
                </c:pt>
                <c:pt idx="107">
                  <c:v>313.05855431821806</c:v>
                </c:pt>
                <c:pt idx="108">
                  <c:v>326.97058764621067</c:v>
                </c:pt>
                <c:pt idx="109">
                  <c:v>341.18505648133322</c:v>
                </c:pt>
                <c:pt idx="110">
                  <c:v>355.70196082358586</c:v>
                </c:pt>
                <c:pt idx="111">
                  <c:v>370.52130067296883</c:v>
                </c:pt>
                <c:pt idx="112">
                  <c:v>385.6430760294823</c:v>
                </c:pt>
                <c:pt idx="113">
                  <c:v>401.06728689312632</c:v>
                </c:pt>
                <c:pt idx="114">
                  <c:v>416.7939332639001</c:v>
                </c:pt>
                <c:pt idx="115">
                  <c:v>432.82301514180426</c:v>
                </c:pt>
                <c:pt idx="116">
                  <c:v>449.15453252683852</c:v>
                </c:pt>
                <c:pt idx="117">
                  <c:v>465.78848541900311</c:v>
                </c:pt>
                <c:pt idx="118">
                  <c:v>482.72487381829853</c:v>
                </c:pt>
                <c:pt idx="119">
                  <c:v>499.96369772472372</c:v>
                </c:pt>
                <c:pt idx="120">
                  <c:v>517.50495713827922</c:v>
                </c:pt>
                <c:pt idx="121">
                  <c:v>535.34865205896472</c:v>
                </c:pt>
                <c:pt idx="122">
                  <c:v>553.49478248678076</c:v>
                </c:pt>
                <c:pt idx="123">
                  <c:v>571.94334842172759</c:v>
                </c:pt>
                <c:pt idx="124">
                  <c:v>580.08159999999998</c:v>
                </c:pt>
                <c:pt idx="125">
                  <c:v>580.08159999999998</c:v>
                </c:pt>
                <c:pt idx="126">
                  <c:v>580.08159999999998</c:v>
                </c:pt>
                <c:pt idx="127">
                  <c:v>580.08159999999998</c:v>
                </c:pt>
                <c:pt idx="128">
                  <c:v>580.08159999999998</c:v>
                </c:pt>
                <c:pt idx="129">
                  <c:v>580.08159999999998</c:v>
                </c:pt>
                <c:pt idx="130">
                  <c:v>580.08159999999998</c:v>
                </c:pt>
                <c:pt idx="131">
                  <c:v>580.08159999999998</c:v>
                </c:pt>
                <c:pt idx="132">
                  <c:v>580.08159999999998</c:v>
                </c:pt>
                <c:pt idx="133">
                  <c:v>580.08159999999998</c:v>
                </c:pt>
                <c:pt idx="134">
                  <c:v>580.08159999999998</c:v>
                </c:pt>
                <c:pt idx="135">
                  <c:v>580.08159999999998</c:v>
                </c:pt>
                <c:pt idx="136">
                  <c:v>580.08159999999998</c:v>
                </c:pt>
                <c:pt idx="137">
                  <c:v>580.08159999999998</c:v>
                </c:pt>
                <c:pt idx="138">
                  <c:v>580.08159999999998</c:v>
                </c:pt>
                <c:pt idx="139">
                  <c:v>580.08159999999998</c:v>
                </c:pt>
                <c:pt idx="140">
                  <c:v>580.08159999999998</c:v>
                </c:pt>
                <c:pt idx="141">
                  <c:v>580.08159999999998</c:v>
                </c:pt>
                <c:pt idx="142">
                  <c:v>580.08159999999998</c:v>
                </c:pt>
                <c:pt idx="143">
                  <c:v>580.08159999999998</c:v>
                </c:pt>
                <c:pt idx="144">
                  <c:v>580.08159999999998</c:v>
                </c:pt>
                <c:pt idx="145">
                  <c:v>580.08159999999998</c:v>
                </c:pt>
                <c:pt idx="146">
                  <c:v>580.08159999999998</c:v>
                </c:pt>
                <c:pt idx="147">
                  <c:v>580.08159999999998</c:v>
                </c:pt>
                <c:pt idx="148">
                  <c:v>580.08159999999998</c:v>
                </c:pt>
                <c:pt idx="149">
                  <c:v>580.08159999999998</c:v>
                </c:pt>
                <c:pt idx="150">
                  <c:v>580.08159999999998</c:v>
                </c:pt>
                <c:pt idx="151">
                  <c:v>580.08159999999998</c:v>
                </c:pt>
                <c:pt idx="152">
                  <c:v>580.08159999999998</c:v>
                </c:pt>
                <c:pt idx="153">
                  <c:v>580.08159999999998</c:v>
                </c:pt>
                <c:pt idx="154">
                  <c:v>580.08159999999998</c:v>
                </c:pt>
                <c:pt idx="155">
                  <c:v>580.08159999999998</c:v>
                </c:pt>
                <c:pt idx="156">
                  <c:v>580.08159999999998</c:v>
                </c:pt>
                <c:pt idx="157">
                  <c:v>580.08159999999998</c:v>
                </c:pt>
                <c:pt idx="158">
                  <c:v>580.08159999999998</c:v>
                </c:pt>
                <c:pt idx="159">
                  <c:v>580.08159999999998</c:v>
                </c:pt>
                <c:pt idx="160">
                  <c:v>580.08159999999998</c:v>
                </c:pt>
                <c:pt idx="161">
                  <c:v>580.08159999999998</c:v>
                </c:pt>
                <c:pt idx="162">
                  <c:v>580.08159999999998</c:v>
                </c:pt>
                <c:pt idx="163">
                  <c:v>580.08159999999998</c:v>
                </c:pt>
                <c:pt idx="164">
                  <c:v>580.08159999999998</c:v>
                </c:pt>
                <c:pt idx="165">
                  <c:v>580.08159999999998</c:v>
                </c:pt>
                <c:pt idx="166">
                  <c:v>580.08159999999998</c:v>
                </c:pt>
                <c:pt idx="167">
                  <c:v>580.08159999999998</c:v>
                </c:pt>
                <c:pt idx="168">
                  <c:v>580.08159999999998</c:v>
                </c:pt>
                <c:pt idx="169">
                  <c:v>580.08159999999998</c:v>
                </c:pt>
                <c:pt idx="170">
                  <c:v>580.08159999999998</c:v>
                </c:pt>
                <c:pt idx="171">
                  <c:v>580.08159999999998</c:v>
                </c:pt>
                <c:pt idx="172">
                  <c:v>580.08159999999998</c:v>
                </c:pt>
                <c:pt idx="173">
                  <c:v>580.08159999999998</c:v>
                </c:pt>
                <c:pt idx="174">
                  <c:v>580.08159999999998</c:v>
                </c:pt>
                <c:pt idx="175">
                  <c:v>580.08159999999998</c:v>
                </c:pt>
                <c:pt idx="176">
                  <c:v>580.08159999999998</c:v>
                </c:pt>
                <c:pt idx="177">
                  <c:v>580.08159999999998</c:v>
                </c:pt>
                <c:pt idx="178">
                  <c:v>580.08159999999998</c:v>
                </c:pt>
                <c:pt idx="179">
                  <c:v>580.08159999999998</c:v>
                </c:pt>
                <c:pt idx="180">
                  <c:v>580.08159999999998</c:v>
                </c:pt>
                <c:pt idx="181">
                  <c:v>580.08159999999998</c:v>
                </c:pt>
                <c:pt idx="182">
                  <c:v>580.08159999999998</c:v>
                </c:pt>
                <c:pt idx="183">
                  <c:v>580.08159999999998</c:v>
                </c:pt>
                <c:pt idx="184">
                  <c:v>580.08159999999998</c:v>
                </c:pt>
                <c:pt idx="185">
                  <c:v>580.08159999999998</c:v>
                </c:pt>
                <c:pt idx="186">
                  <c:v>580.08159999999998</c:v>
                </c:pt>
                <c:pt idx="187">
                  <c:v>580.08159999999998</c:v>
                </c:pt>
                <c:pt idx="188">
                  <c:v>580.08159999999998</c:v>
                </c:pt>
                <c:pt idx="189">
                  <c:v>580.08159999999998</c:v>
                </c:pt>
                <c:pt idx="190">
                  <c:v>580.08159999999998</c:v>
                </c:pt>
                <c:pt idx="191">
                  <c:v>580.08159999999998</c:v>
                </c:pt>
                <c:pt idx="192">
                  <c:v>580.08159999999998</c:v>
                </c:pt>
                <c:pt idx="193">
                  <c:v>580.08159999999998</c:v>
                </c:pt>
                <c:pt idx="194">
                  <c:v>580.08159999999998</c:v>
                </c:pt>
                <c:pt idx="195">
                  <c:v>580.08159999999998</c:v>
                </c:pt>
                <c:pt idx="196">
                  <c:v>580.08159999999998</c:v>
                </c:pt>
                <c:pt idx="197">
                  <c:v>580.08159999999998</c:v>
                </c:pt>
                <c:pt idx="198">
                  <c:v>580.08159999999998</c:v>
                </c:pt>
                <c:pt idx="199">
                  <c:v>580.08159999999998</c:v>
                </c:pt>
                <c:pt idx="200">
                  <c:v>580.08159999999998</c:v>
                </c:pt>
                <c:pt idx="201">
                  <c:v>580.08159999999998</c:v>
                </c:pt>
                <c:pt idx="202">
                  <c:v>580.08159999999998</c:v>
                </c:pt>
                <c:pt idx="203">
                  <c:v>580.08159999999998</c:v>
                </c:pt>
                <c:pt idx="204">
                  <c:v>580.08159999999998</c:v>
                </c:pt>
                <c:pt idx="205">
                  <c:v>580.08159999999998</c:v>
                </c:pt>
                <c:pt idx="206">
                  <c:v>580.08159999999998</c:v>
                </c:pt>
                <c:pt idx="207">
                  <c:v>580.08159999999998</c:v>
                </c:pt>
                <c:pt idx="208">
                  <c:v>580.08159999999998</c:v>
                </c:pt>
                <c:pt idx="209">
                  <c:v>580.08159999999998</c:v>
                </c:pt>
                <c:pt idx="210">
                  <c:v>580.08159999999998</c:v>
                </c:pt>
                <c:pt idx="211">
                  <c:v>580.08159999999998</c:v>
                </c:pt>
                <c:pt idx="212">
                  <c:v>580.08159999999998</c:v>
                </c:pt>
                <c:pt idx="213">
                  <c:v>580.08159999999998</c:v>
                </c:pt>
                <c:pt idx="214">
                  <c:v>580.08159999999998</c:v>
                </c:pt>
                <c:pt idx="215">
                  <c:v>580.08159999999998</c:v>
                </c:pt>
                <c:pt idx="216">
                  <c:v>580.08159999999998</c:v>
                </c:pt>
                <c:pt idx="217">
                  <c:v>580.08159999999998</c:v>
                </c:pt>
                <c:pt idx="218">
                  <c:v>580.08159999999998</c:v>
                </c:pt>
                <c:pt idx="219">
                  <c:v>580.08159999999998</c:v>
                </c:pt>
                <c:pt idx="220">
                  <c:v>580.08159999999998</c:v>
                </c:pt>
                <c:pt idx="221">
                  <c:v>580.08159999999998</c:v>
                </c:pt>
                <c:pt idx="222">
                  <c:v>580.08159999999998</c:v>
                </c:pt>
                <c:pt idx="223">
                  <c:v>580.08159999999998</c:v>
                </c:pt>
                <c:pt idx="224">
                  <c:v>580.08159999999998</c:v>
                </c:pt>
                <c:pt idx="225">
                  <c:v>580.08159999999998</c:v>
                </c:pt>
                <c:pt idx="226">
                  <c:v>580.08159999999998</c:v>
                </c:pt>
                <c:pt idx="227">
                  <c:v>580.08159999999998</c:v>
                </c:pt>
                <c:pt idx="228">
                  <c:v>580.08159999999998</c:v>
                </c:pt>
                <c:pt idx="229">
                  <c:v>580.08159999999998</c:v>
                </c:pt>
                <c:pt idx="230">
                  <c:v>580.08159999999998</c:v>
                </c:pt>
                <c:pt idx="231">
                  <c:v>580.08159999999998</c:v>
                </c:pt>
                <c:pt idx="232">
                  <c:v>580.08159999999998</c:v>
                </c:pt>
                <c:pt idx="233">
                  <c:v>580.08159999999998</c:v>
                </c:pt>
                <c:pt idx="234">
                  <c:v>580.08159999999998</c:v>
                </c:pt>
                <c:pt idx="235">
                  <c:v>580.08159999999998</c:v>
                </c:pt>
                <c:pt idx="236">
                  <c:v>580.08159999999998</c:v>
                </c:pt>
                <c:pt idx="237">
                  <c:v>580.08159999999998</c:v>
                </c:pt>
                <c:pt idx="238">
                  <c:v>580.08159999999998</c:v>
                </c:pt>
                <c:pt idx="239">
                  <c:v>580.08159999999998</c:v>
                </c:pt>
                <c:pt idx="240">
                  <c:v>580.08159999999998</c:v>
                </c:pt>
                <c:pt idx="241">
                  <c:v>580.08159999999998</c:v>
                </c:pt>
                <c:pt idx="242">
                  <c:v>580.08159999999998</c:v>
                </c:pt>
                <c:pt idx="243">
                  <c:v>580.08159999999998</c:v>
                </c:pt>
                <c:pt idx="244">
                  <c:v>580.08159999999998</c:v>
                </c:pt>
                <c:pt idx="245">
                  <c:v>580.08159999999998</c:v>
                </c:pt>
                <c:pt idx="246">
                  <c:v>580.08159999999998</c:v>
                </c:pt>
                <c:pt idx="247">
                  <c:v>580.08159999999998</c:v>
                </c:pt>
                <c:pt idx="248">
                  <c:v>580.08159999999998</c:v>
                </c:pt>
                <c:pt idx="249">
                  <c:v>580.08159999999998</c:v>
                </c:pt>
                <c:pt idx="250">
                  <c:v>580.08159999999998</c:v>
                </c:pt>
                <c:pt idx="251">
                  <c:v>580.08159999999998</c:v>
                </c:pt>
                <c:pt idx="252">
                  <c:v>580.08159999999998</c:v>
                </c:pt>
                <c:pt idx="253">
                  <c:v>580.08159999999998</c:v>
                </c:pt>
                <c:pt idx="254">
                  <c:v>580.08159999999998</c:v>
                </c:pt>
                <c:pt idx="255">
                  <c:v>580.08159999999998</c:v>
                </c:pt>
                <c:pt idx="256">
                  <c:v>580.08159999999998</c:v>
                </c:pt>
                <c:pt idx="257">
                  <c:v>580.08159999999998</c:v>
                </c:pt>
                <c:pt idx="258">
                  <c:v>580.08159999999998</c:v>
                </c:pt>
                <c:pt idx="259">
                  <c:v>580.08159999999998</c:v>
                </c:pt>
                <c:pt idx="260">
                  <c:v>580.08159999999998</c:v>
                </c:pt>
                <c:pt idx="261">
                  <c:v>580.08159999999998</c:v>
                </c:pt>
                <c:pt idx="262">
                  <c:v>580.08159999999998</c:v>
                </c:pt>
                <c:pt idx="263">
                  <c:v>580.08159999999998</c:v>
                </c:pt>
                <c:pt idx="264">
                  <c:v>580.08159999999998</c:v>
                </c:pt>
                <c:pt idx="265">
                  <c:v>580.08159999999998</c:v>
                </c:pt>
                <c:pt idx="266">
                  <c:v>580.08159999999998</c:v>
                </c:pt>
                <c:pt idx="267">
                  <c:v>580.08159999999998</c:v>
                </c:pt>
                <c:pt idx="268">
                  <c:v>580.08159999999998</c:v>
                </c:pt>
                <c:pt idx="269">
                  <c:v>580.08159999999998</c:v>
                </c:pt>
                <c:pt idx="270">
                  <c:v>580.08159999999998</c:v>
                </c:pt>
                <c:pt idx="271">
                  <c:v>580.08159999999998</c:v>
                </c:pt>
                <c:pt idx="272">
                  <c:v>580.08159999999998</c:v>
                </c:pt>
                <c:pt idx="273">
                  <c:v>580.08159999999998</c:v>
                </c:pt>
                <c:pt idx="274">
                  <c:v>580.08159999999998</c:v>
                </c:pt>
                <c:pt idx="275">
                  <c:v>580.08159999999998</c:v>
                </c:pt>
                <c:pt idx="276">
                  <c:v>580.08159999999998</c:v>
                </c:pt>
                <c:pt idx="277">
                  <c:v>580.08159999999998</c:v>
                </c:pt>
                <c:pt idx="278">
                  <c:v>580.08159999999998</c:v>
                </c:pt>
                <c:pt idx="279">
                  <c:v>580.08159999999998</c:v>
                </c:pt>
                <c:pt idx="280">
                  <c:v>580.08159999999998</c:v>
                </c:pt>
                <c:pt idx="281">
                  <c:v>580.08159999999998</c:v>
                </c:pt>
                <c:pt idx="282">
                  <c:v>580.08159999999998</c:v>
                </c:pt>
                <c:pt idx="283">
                  <c:v>580.08159999999998</c:v>
                </c:pt>
                <c:pt idx="284">
                  <c:v>580.08159999999998</c:v>
                </c:pt>
                <c:pt idx="285">
                  <c:v>580.08159999999998</c:v>
                </c:pt>
                <c:pt idx="286">
                  <c:v>580.08159999999998</c:v>
                </c:pt>
                <c:pt idx="287">
                  <c:v>580.08159999999998</c:v>
                </c:pt>
                <c:pt idx="288">
                  <c:v>580.08159999999998</c:v>
                </c:pt>
                <c:pt idx="289">
                  <c:v>580.08159999999998</c:v>
                </c:pt>
                <c:pt idx="290">
                  <c:v>580.08159999999998</c:v>
                </c:pt>
                <c:pt idx="291">
                  <c:v>580.08159999999998</c:v>
                </c:pt>
                <c:pt idx="292">
                  <c:v>580.08159999999998</c:v>
                </c:pt>
                <c:pt idx="293">
                  <c:v>580.08159999999998</c:v>
                </c:pt>
                <c:pt idx="294">
                  <c:v>580.08159999999998</c:v>
                </c:pt>
                <c:pt idx="295">
                  <c:v>580.08159999999998</c:v>
                </c:pt>
                <c:pt idx="296">
                  <c:v>580.08159999999998</c:v>
                </c:pt>
                <c:pt idx="297">
                  <c:v>580.08159999999998</c:v>
                </c:pt>
                <c:pt idx="298">
                  <c:v>580.08159999999998</c:v>
                </c:pt>
                <c:pt idx="299">
                  <c:v>580.08159999999998</c:v>
                </c:pt>
                <c:pt idx="300">
                  <c:v>580.08159999999998</c:v>
                </c:pt>
                <c:pt idx="301">
                  <c:v>580.08159999999998</c:v>
                </c:pt>
                <c:pt idx="302">
                  <c:v>580.08159999999998</c:v>
                </c:pt>
                <c:pt idx="303">
                  <c:v>580.08159999999998</c:v>
                </c:pt>
                <c:pt idx="304">
                  <c:v>580.08159999999998</c:v>
                </c:pt>
                <c:pt idx="305">
                  <c:v>580.08159999999998</c:v>
                </c:pt>
                <c:pt idx="306">
                  <c:v>580.08159999999998</c:v>
                </c:pt>
                <c:pt idx="307">
                  <c:v>580.08159999999998</c:v>
                </c:pt>
                <c:pt idx="308">
                  <c:v>580.08159999999998</c:v>
                </c:pt>
                <c:pt idx="309">
                  <c:v>580.08159999999998</c:v>
                </c:pt>
                <c:pt idx="310">
                  <c:v>580.08159999999998</c:v>
                </c:pt>
                <c:pt idx="311">
                  <c:v>580.08159999999998</c:v>
                </c:pt>
                <c:pt idx="312">
                  <c:v>580.08159999999998</c:v>
                </c:pt>
                <c:pt idx="313">
                  <c:v>580.08159999999998</c:v>
                </c:pt>
                <c:pt idx="314">
                  <c:v>580.08159999999998</c:v>
                </c:pt>
                <c:pt idx="315">
                  <c:v>580.08159999999998</c:v>
                </c:pt>
                <c:pt idx="316">
                  <c:v>580.08159999999998</c:v>
                </c:pt>
                <c:pt idx="317">
                  <c:v>580.08159999999998</c:v>
                </c:pt>
                <c:pt idx="318">
                  <c:v>580.08159999999998</c:v>
                </c:pt>
                <c:pt idx="319">
                  <c:v>580.08159999999998</c:v>
                </c:pt>
                <c:pt idx="320">
                  <c:v>580.08159999999998</c:v>
                </c:pt>
                <c:pt idx="321">
                  <c:v>580.08159999999998</c:v>
                </c:pt>
                <c:pt idx="322">
                  <c:v>580.08159999999998</c:v>
                </c:pt>
                <c:pt idx="323">
                  <c:v>580.08159999999998</c:v>
                </c:pt>
                <c:pt idx="324">
                  <c:v>580.08159999999998</c:v>
                </c:pt>
                <c:pt idx="325">
                  <c:v>580.08159999999998</c:v>
                </c:pt>
                <c:pt idx="326">
                  <c:v>580.08159999999998</c:v>
                </c:pt>
                <c:pt idx="327">
                  <c:v>580.08159999999998</c:v>
                </c:pt>
                <c:pt idx="328">
                  <c:v>580.08159999999998</c:v>
                </c:pt>
                <c:pt idx="329">
                  <c:v>580.08159999999998</c:v>
                </c:pt>
                <c:pt idx="330">
                  <c:v>580.08159999999998</c:v>
                </c:pt>
                <c:pt idx="331">
                  <c:v>580.08159999999998</c:v>
                </c:pt>
                <c:pt idx="332">
                  <c:v>580.08159999999998</c:v>
                </c:pt>
                <c:pt idx="333">
                  <c:v>580.08159999999998</c:v>
                </c:pt>
                <c:pt idx="334">
                  <c:v>580.08159999999998</c:v>
                </c:pt>
                <c:pt idx="335">
                  <c:v>580.08159999999998</c:v>
                </c:pt>
                <c:pt idx="336">
                  <c:v>580.08159999999998</c:v>
                </c:pt>
                <c:pt idx="337">
                  <c:v>580.08159999999998</c:v>
                </c:pt>
                <c:pt idx="338">
                  <c:v>580.08159999999998</c:v>
                </c:pt>
                <c:pt idx="339">
                  <c:v>580.08159999999998</c:v>
                </c:pt>
                <c:pt idx="340">
                  <c:v>580.08159999999998</c:v>
                </c:pt>
                <c:pt idx="341">
                  <c:v>580.08159999999998</c:v>
                </c:pt>
                <c:pt idx="342">
                  <c:v>580.08159999999998</c:v>
                </c:pt>
                <c:pt idx="343">
                  <c:v>580.08159999999998</c:v>
                </c:pt>
                <c:pt idx="344">
                  <c:v>580.08159999999998</c:v>
                </c:pt>
                <c:pt idx="345">
                  <c:v>580.08159999999998</c:v>
                </c:pt>
                <c:pt idx="346">
                  <c:v>580.08159999999998</c:v>
                </c:pt>
                <c:pt idx="347">
                  <c:v>580.08159999999998</c:v>
                </c:pt>
                <c:pt idx="348">
                  <c:v>580.08159999999998</c:v>
                </c:pt>
                <c:pt idx="349">
                  <c:v>580.08159999999998</c:v>
                </c:pt>
                <c:pt idx="350">
                  <c:v>580.08159999999998</c:v>
                </c:pt>
                <c:pt idx="351">
                  <c:v>580.08159999999998</c:v>
                </c:pt>
                <c:pt idx="352">
                  <c:v>580.08159999999998</c:v>
                </c:pt>
                <c:pt idx="353">
                  <c:v>580.08159999999998</c:v>
                </c:pt>
                <c:pt idx="354">
                  <c:v>580.08159999999998</c:v>
                </c:pt>
                <c:pt idx="355">
                  <c:v>580.08159999999998</c:v>
                </c:pt>
                <c:pt idx="356">
                  <c:v>580.08159999999998</c:v>
                </c:pt>
                <c:pt idx="357">
                  <c:v>580.08159999999998</c:v>
                </c:pt>
                <c:pt idx="358">
                  <c:v>580.08159999999998</c:v>
                </c:pt>
                <c:pt idx="359">
                  <c:v>580.08159999999998</c:v>
                </c:pt>
                <c:pt idx="360">
                  <c:v>580.08159999999998</c:v>
                </c:pt>
                <c:pt idx="361">
                  <c:v>580.08159999999998</c:v>
                </c:pt>
                <c:pt idx="362">
                  <c:v>580.08159999999998</c:v>
                </c:pt>
                <c:pt idx="363">
                  <c:v>580.08159999999998</c:v>
                </c:pt>
                <c:pt idx="364">
                  <c:v>580.08159999999998</c:v>
                </c:pt>
                <c:pt idx="365">
                  <c:v>580.08159999999998</c:v>
                </c:pt>
                <c:pt idx="366">
                  <c:v>580.08159999999998</c:v>
                </c:pt>
                <c:pt idx="367">
                  <c:v>580.08159999999998</c:v>
                </c:pt>
                <c:pt idx="368">
                  <c:v>580.08159999999998</c:v>
                </c:pt>
                <c:pt idx="369">
                  <c:v>580.08159999999998</c:v>
                </c:pt>
                <c:pt idx="370">
                  <c:v>580.08159999999998</c:v>
                </c:pt>
                <c:pt idx="371">
                  <c:v>580.08159999999998</c:v>
                </c:pt>
                <c:pt idx="372">
                  <c:v>580.08159999999998</c:v>
                </c:pt>
                <c:pt idx="373">
                  <c:v>580.08159999999998</c:v>
                </c:pt>
                <c:pt idx="374">
                  <c:v>580.08159999999998</c:v>
                </c:pt>
                <c:pt idx="375">
                  <c:v>580.08159999999998</c:v>
                </c:pt>
                <c:pt idx="376">
                  <c:v>580.08159999999998</c:v>
                </c:pt>
                <c:pt idx="377">
                  <c:v>580.08159999999998</c:v>
                </c:pt>
                <c:pt idx="378">
                  <c:v>580.08159999999998</c:v>
                </c:pt>
                <c:pt idx="379">
                  <c:v>580.08159999999998</c:v>
                </c:pt>
                <c:pt idx="380">
                  <c:v>580.08159999999998</c:v>
                </c:pt>
                <c:pt idx="381">
                  <c:v>580.08159999999998</c:v>
                </c:pt>
                <c:pt idx="382">
                  <c:v>580.08159999999998</c:v>
                </c:pt>
                <c:pt idx="383">
                  <c:v>580.08159999999998</c:v>
                </c:pt>
                <c:pt idx="384">
                  <c:v>580.08159999999998</c:v>
                </c:pt>
                <c:pt idx="385">
                  <c:v>580.08159999999998</c:v>
                </c:pt>
                <c:pt idx="386">
                  <c:v>580.08159999999998</c:v>
                </c:pt>
                <c:pt idx="387">
                  <c:v>580.08159999999998</c:v>
                </c:pt>
                <c:pt idx="388">
                  <c:v>580.08159999999998</c:v>
                </c:pt>
                <c:pt idx="389">
                  <c:v>580.08159999999998</c:v>
                </c:pt>
                <c:pt idx="390">
                  <c:v>580.08159999999998</c:v>
                </c:pt>
                <c:pt idx="391">
                  <c:v>580.08159999999998</c:v>
                </c:pt>
                <c:pt idx="392">
                  <c:v>580.08159999999998</c:v>
                </c:pt>
                <c:pt idx="393">
                  <c:v>580.08159999999998</c:v>
                </c:pt>
                <c:pt idx="394">
                  <c:v>580.08159999999998</c:v>
                </c:pt>
                <c:pt idx="395">
                  <c:v>580.08159999999998</c:v>
                </c:pt>
                <c:pt idx="396">
                  <c:v>580.08159999999998</c:v>
                </c:pt>
                <c:pt idx="397">
                  <c:v>580.08159999999998</c:v>
                </c:pt>
                <c:pt idx="398">
                  <c:v>580.08159999999998</c:v>
                </c:pt>
                <c:pt idx="399">
                  <c:v>580.08159999999998</c:v>
                </c:pt>
                <c:pt idx="400">
                  <c:v>580.08159999999998</c:v>
                </c:pt>
              </c:numCache>
            </c:numRef>
          </c:yVal>
          <c:smooth val="1"/>
          <c:extLst>
            <c:ext xmlns:c16="http://schemas.microsoft.com/office/drawing/2014/chart" uri="{C3380CC4-5D6E-409C-BE32-E72D297353CC}">
              <c16:uniqueId val="{00000000-E485-4510-BEF0-F34E9C703A13}"/>
            </c:ext>
          </c:extLst>
        </c:ser>
        <c:ser>
          <c:idx val="1"/>
          <c:order val="1"/>
          <c:tx>
            <c:strRef>
              <c:f>'RES power distribution'!$AK$19</c:f>
              <c:strCache>
                <c:ptCount val="1"/>
                <c:pt idx="0">
                  <c:v>PDEV3(mW)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distribution'!$AK$20:$AK$420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4.962195561608735</c:v>
                </c:pt>
                <c:pt idx="63">
                  <c:v>14.659760054478433</c:v>
                </c:pt>
                <c:pt idx="64">
                  <c:v>24.054889040217944</c:v>
                </c:pt>
                <c:pt idx="65">
                  <c:v>33.147582518827107</c:v>
                </c:pt>
                <c:pt idx="66">
                  <c:v>41.937840490306009</c:v>
                </c:pt>
                <c:pt idx="67">
                  <c:v>50.425662954654719</c:v>
                </c:pt>
                <c:pt idx="68">
                  <c:v>58.611049911873089</c:v>
                </c:pt>
                <c:pt idx="69">
                  <c:v>66.494001361961253</c:v>
                </c:pt>
                <c:pt idx="70">
                  <c:v>74.07451730491907</c:v>
                </c:pt>
                <c:pt idx="71">
                  <c:v>81.352597740746646</c:v>
                </c:pt>
                <c:pt idx="72">
                  <c:v>88.328242669444009</c:v>
                </c:pt>
                <c:pt idx="73">
                  <c:v>95.001452091011046</c:v>
                </c:pt>
                <c:pt idx="74">
                  <c:v>101.37222600544789</c:v>
                </c:pt>
                <c:pt idx="75">
                  <c:v>107.44056441275437</c:v>
                </c:pt>
                <c:pt idx="76">
                  <c:v>113.20646731293061</c:v>
                </c:pt>
                <c:pt idx="77">
                  <c:v>118.6699347059766</c:v>
                </c:pt>
                <c:pt idx="78">
                  <c:v>123.83096659189231</c:v>
                </c:pt>
                <c:pt idx="79">
                  <c:v>128.6895629706778</c:v>
                </c:pt>
                <c:pt idx="80">
                  <c:v>133.24572384233295</c:v>
                </c:pt>
                <c:pt idx="81">
                  <c:v>137.49944920685786</c:v>
                </c:pt>
                <c:pt idx="82">
                  <c:v>141.45073906425247</c:v>
                </c:pt>
                <c:pt idx="83">
                  <c:v>145.0995934145169</c:v>
                </c:pt>
                <c:pt idx="84">
                  <c:v>148.44601225765101</c:v>
                </c:pt>
                <c:pt idx="85">
                  <c:v>151.48999559365484</c:v>
                </c:pt>
                <c:pt idx="86">
                  <c:v>154.2315434225284</c:v>
                </c:pt>
                <c:pt idx="87">
                  <c:v>156.67065574427176</c:v>
                </c:pt>
                <c:pt idx="88">
                  <c:v>158.80733255888481</c:v>
                </c:pt>
                <c:pt idx="89">
                  <c:v>160.64157386636754</c:v>
                </c:pt>
                <c:pt idx="90">
                  <c:v>162.17337966672005</c:v>
                </c:pt>
                <c:pt idx="91">
                  <c:v>163.4027499599423</c:v>
                </c:pt>
                <c:pt idx="92">
                  <c:v>164.32968474603425</c:v>
                </c:pt>
                <c:pt idx="93">
                  <c:v>164.95418402499595</c:v>
                </c:pt>
                <c:pt idx="94">
                  <c:v>165.27624779682742</c:v>
                </c:pt>
                <c:pt idx="95">
                  <c:v>165.29587606152856</c:v>
                </c:pt>
                <c:pt idx="96">
                  <c:v>165.01306881909946</c:v>
                </c:pt>
                <c:pt idx="97">
                  <c:v>164.42782606954012</c:v>
                </c:pt>
                <c:pt idx="98">
                  <c:v>163.54014781285048</c:v>
                </c:pt>
                <c:pt idx="99">
                  <c:v>162.3500340490306</c:v>
                </c:pt>
                <c:pt idx="100">
                  <c:v>160.85748477808036</c:v>
                </c:pt>
                <c:pt idx="101">
                  <c:v>159.0625</c:v>
                </c:pt>
                <c:pt idx="102">
                  <c:v>156.96507971478937</c:v>
                </c:pt>
                <c:pt idx="103">
                  <c:v>154.56522392244827</c:v>
                </c:pt>
                <c:pt idx="104">
                  <c:v>151.8629326229771</c:v>
                </c:pt>
                <c:pt idx="105">
                  <c:v>148.85820581637557</c:v>
                </c:pt>
                <c:pt idx="106">
                  <c:v>145.55104350264381</c:v>
                </c:pt>
                <c:pt idx="107">
                  <c:v>141.9414456817818</c:v>
                </c:pt>
                <c:pt idx="108">
                  <c:v>138.02941235378935</c:v>
                </c:pt>
                <c:pt idx="109">
                  <c:v>133.81494351866675</c:v>
                </c:pt>
                <c:pt idx="110">
                  <c:v>129.29803917641414</c:v>
                </c:pt>
                <c:pt idx="111">
                  <c:v>124.47869932703107</c:v>
                </c:pt>
                <c:pt idx="112">
                  <c:v>119.35692397051756</c:v>
                </c:pt>
                <c:pt idx="113">
                  <c:v>113.93271310687373</c:v>
                </c:pt>
                <c:pt idx="114">
                  <c:v>108.20606673609981</c:v>
                </c:pt>
                <c:pt idx="115">
                  <c:v>102.17698485819569</c:v>
                </c:pt>
                <c:pt idx="116">
                  <c:v>95.845467473161477</c:v>
                </c:pt>
                <c:pt idx="117">
                  <c:v>89.211514580996763</c:v>
                </c:pt>
                <c:pt idx="118">
                  <c:v>82.275126181701552</c:v>
                </c:pt>
                <c:pt idx="119">
                  <c:v>75.036302275276313</c:v>
                </c:pt>
                <c:pt idx="120">
                  <c:v>67.495042861720705</c:v>
                </c:pt>
                <c:pt idx="121">
                  <c:v>59.651347941035162</c:v>
                </c:pt>
                <c:pt idx="122">
                  <c:v>51.505217513219108</c:v>
                </c:pt>
                <c:pt idx="123">
                  <c:v>43.05665157827255</c:v>
                </c:pt>
                <c:pt idx="124">
                  <c:v>44.918399999999998</c:v>
                </c:pt>
                <c:pt idx="125">
                  <c:v>54.918399999999963</c:v>
                </c:pt>
                <c:pt idx="126">
                  <c:v>64.918399999999934</c:v>
                </c:pt>
                <c:pt idx="127">
                  <c:v>74.918399999999892</c:v>
                </c:pt>
                <c:pt idx="128">
                  <c:v>84.918400000000034</c:v>
                </c:pt>
                <c:pt idx="129">
                  <c:v>94.918399999999991</c:v>
                </c:pt>
                <c:pt idx="130">
                  <c:v>104.91839999999996</c:v>
                </c:pt>
                <c:pt idx="131">
                  <c:v>114.91839999999993</c:v>
                </c:pt>
                <c:pt idx="132">
                  <c:v>124.91839999999989</c:v>
                </c:pt>
                <c:pt idx="133">
                  <c:v>134.91840000000005</c:v>
                </c:pt>
                <c:pt idx="134">
                  <c:v>144.91839999999999</c:v>
                </c:pt>
                <c:pt idx="135">
                  <c:v>154.91839999999996</c:v>
                </c:pt>
                <c:pt idx="136">
                  <c:v>164.91839999999993</c:v>
                </c:pt>
                <c:pt idx="137">
                  <c:v>174.91839999999988</c:v>
                </c:pt>
                <c:pt idx="138">
                  <c:v>184.91840000000005</c:v>
                </c:pt>
                <c:pt idx="139">
                  <c:v>194.91839999999999</c:v>
                </c:pt>
                <c:pt idx="140">
                  <c:v>204.91839999999996</c:v>
                </c:pt>
                <c:pt idx="141">
                  <c:v>214.91839999999993</c:v>
                </c:pt>
                <c:pt idx="142">
                  <c:v>224.91839999999988</c:v>
                </c:pt>
                <c:pt idx="143">
                  <c:v>234.91840000000005</c:v>
                </c:pt>
                <c:pt idx="144">
                  <c:v>244.91839999999999</c:v>
                </c:pt>
                <c:pt idx="145">
                  <c:v>254.91839999999996</c:v>
                </c:pt>
                <c:pt idx="146">
                  <c:v>264.91839999999991</c:v>
                </c:pt>
                <c:pt idx="147">
                  <c:v>274.91839999999991</c:v>
                </c:pt>
                <c:pt idx="148">
                  <c:v>284.91840000000002</c:v>
                </c:pt>
                <c:pt idx="149">
                  <c:v>294.91840000000002</c:v>
                </c:pt>
                <c:pt idx="150">
                  <c:v>304.91839999999996</c:v>
                </c:pt>
                <c:pt idx="151">
                  <c:v>314.91839999999991</c:v>
                </c:pt>
                <c:pt idx="152">
                  <c:v>324.91839999999991</c:v>
                </c:pt>
                <c:pt idx="153">
                  <c:v>334.91840000000002</c:v>
                </c:pt>
                <c:pt idx="154">
                  <c:v>344.91840000000002</c:v>
                </c:pt>
                <c:pt idx="155">
                  <c:v>354.91839999999996</c:v>
                </c:pt>
                <c:pt idx="156">
                  <c:v>364.91839999999991</c:v>
                </c:pt>
                <c:pt idx="157">
                  <c:v>374.91839999999991</c:v>
                </c:pt>
                <c:pt idx="158">
                  <c:v>384.91840000000002</c:v>
                </c:pt>
                <c:pt idx="159">
                  <c:v>394.91840000000002</c:v>
                </c:pt>
                <c:pt idx="160">
                  <c:v>404.91839999999996</c:v>
                </c:pt>
                <c:pt idx="161">
                  <c:v>414.91840000000008</c:v>
                </c:pt>
                <c:pt idx="162">
                  <c:v>424.91839999999991</c:v>
                </c:pt>
                <c:pt idx="163">
                  <c:v>434.91840000000002</c:v>
                </c:pt>
                <c:pt idx="164">
                  <c:v>444.91839999999985</c:v>
                </c:pt>
                <c:pt idx="165">
                  <c:v>454.91839999999996</c:v>
                </c:pt>
                <c:pt idx="166">
                  <c:v>464.91840000000008</c:v>
                </c:pt>
                <c:pt idx="167">
                  <c:v>474.91839999999991</c:v>
                </c:pt>
                <c:pt idx="168">
                  <c:v>484.91840000000002</c:v>
                </c:pt>
                <c:pt idx="169">
                  <c:v>494.91839999999985</c:v>
                </c:pt>
                <c:pt idx="170">
                  <c:v>504.91839999999996</c:v>
                </c:pt>
                <c:pt idx="171">
                  <c:v>514.91840000000013</c:v>
                </c:pt>
                <c:pt idx="172">
                  <c:v>524.91839999999991</c:v>
                </c:pt>
                <c:pt idx="173">
                  <c:v>534.91840000000002</c:v>
                </c:pt>
                <c:pt idx="174">
                  <c:v>544.91839999999979</c:v>
                </c:pt>
                <c:pt idx="175">
                  <c:v>554.91840000000002</c:v>
                </c:pt>
                <c:pt idx="176">
                  <c:v>564.91840000000013</c:v>
                </c:pt>
                <c:pt idx="177">
                  <c:v>574.91839999999991</c:v>
                </c:pt>
                <c:pt idx="178">
                  <c:v>584.91840000000002</c:v>
                </c:pt>
                <c:pt idx="179">
                  <c:v>594.91839999999979</c:v>
                </c:pt>
                <c:pt idx="180">
                  <c:v>604.91840000000002</c:v>
                </c:pt>
                <c:pt idx="181">
                  <c:v>614.91840000000013</c:v>
                </c:pt>
                <c:pt idx="182">
                  <c:v>624.91839999999991</c:v>
                </c:pt>
                <c:pt idx="183">
                  <c:v>634.91840000000002</c:v>
                </c:pt>
                <c:pt idx="184">
                  <c:v>644.91839999999979</c:v>
                </c:pt>
                <c:pt idx="185">
                  <c:v>654.91840000000002</c:v>
                </c:pt>
                <c:pt idx="186">
                  <c:v>664.91840000000013</c:v>
                </c:pt>
                <c:pt idx="187">
                  <c:v>674.91839999999991</c:v>
                </c:pt>
                <c:pt idx="188">
                  <c:v>684.91840000000002</c:v>
                </c:pt>
                <c:pt idx="189">
                  <c:v>694.91839999999979</c:v>
                </c:pt>
                <c:pt idx="190">
                  <c:v>704.91840000000002</c:v>
                </c:pt>
                <c:pt idx="191">
                  <c:v>714.91840000000013</c:v>
                </c:pt>
                <c:pt idx="192">
                  <c:v>724.91839999999991</c:v>
                </c:pt>
                <c:pt idx="193">
                  <c:v>734.91840000000002</c:v>
                </c:pt>
                <c:pt idx="194">
                  <c:v>744.91839999999979</c:v>
                </c:pt>
                <c:pt idx="195">
                  <c:v>754.91840000000002</c:v>
                </c:pt>
                <c:pt idx="196">
                  <c:v>764.91840000000013</c:v>
                </c:pt>
                <c:pt idx="197">
                  <c:v>774.91839999999991</c:v>
                </c:pt>
                <c:pt idx="198">
                  <c:v>784.91840000000002</c:v>
                </c:pt>
                <c:pt idx="199">
                  <c:v>794.91839999999979</c:v>
                </c:pt>
                <c:pt idx="200">
                  <c:v>804.91840000000002</c:v>
                </c:pt>
                <c:pt idx="201">
                  <c:v>814.91840000000013</c:v>
                </c:pt>
                <c:pt idx="202">
                  <c:v>824.91839999999991</c:v>
                </c:pt>
                <c:pt idx="203">
                  <c:v>834.91840000000002</c:v>
                </c:pt>
                <c:pt idx="204">
                  <c:v>844.91839999999979</c:v>
                </c:pt>
                <c:pt idx="205">
                  <c:v>854.91840000000002</c:v>
                </c:pt>
                <c:pt idx="206">
                  <c:v>864.91840000000013</c:v>
                </c:pt>
                <c:pt idx="207">
                  <c:v>874.91839999999991</c:v>
                </c:pt>
                <c:pt idx="208">
                  <c:v>884.91840000000002</c:v>
                </c:pt>
                <c:pt idx="209">
                  <c:v>894.91839999999979</c:v>
                </c:pt>
                <c:pt idx="210">
                  <c:v>904.91840000000002</c:v>
                </c:pt>
                <c:pt idx="211">
                  <c:v>914.91840000000013</c:v>
                </c:pt>
                <c:pt idx="212">
                  <c:v>924.91839999999991</c:v>
                </c:pt>
                <c:pt idx="213">
                  <c:v>934.91840000000002</c:v>
                </c:pt>
                <c:pt idx="214">
                  <c:v>944.91839999999979</c:v>
                </c:pt>
                <c:pt idx="215">
                  <c:v>954.91840000000002</c:v>
                </c:pt>
                <c:pt idx="216">
                  <c:v>964.91840000000013</c:v>
                </c:pt>
                <c:pt idx="217">
                  <c:v>974.91839999999991</c:v>
                </c:pt>
                <c:pt idx="218">
                  <c:v>984.91840000000002</c:v>
                </c:pt>
                <c:pt idx="219">
                  <c:v>994.91839999999979</c:v>
                </c:pt>
                <c:pt idx="220">
                  <c:v>1004.9184</c:v>
                </c:pt>
                <c:pt idx="221">
                  <c:v>1014.9184000000001</c:v>
                </c:pt>
                <c:pt idx="222">
                  <c:v>1024.9184</c:v>
                </c:pt>
                <c:pt idx="223">
                  <c:v>1034.9184000000002</c:v>
                </c:pt>
                <c:pt idx="224">
                  <c:v>1044.9184</c:v>
                </c:pt>
                <c:pt idx="225">
                  <c:v>1054.9184</c:v>
                </c:pt>
                <c:pt idx="226">
                  <c:v>1064.9184000000005</c:v>
                </c:pt>
                <c:pt idx="227">
                  <c:v>1074.9184</c:v>
                </c:pt>
                <c:pt idx="228">
                  <c:v>1084.9184000000002</c:v>
                </c:pt>
                <c:pt idx="229">
                  <c:v>1094.9184</c:v>
                </c:pt>
                <c:pt idx="230">
                  <c:v>1104.9184000000002</c:v>
                </c:pt>
                <c:pt idx="231">
                  <c:v>1114.9184000000005</c:v>
                </c:pt>
                <c:pt idx="232">
                  <c:v>1124.9184</c:v>
                </c:pt>
                <c:pt idx="233">
                  <c:v>1134.9184000000002</c:v>
                </c:pt>
                <c:pt idx="234">
                  <c:v>1144.9184</c:v>
                </c:pt>
                <c:pt idx="235">
                  <c:v>1154.9184000000002</c:v>
                </c:pt>
                <c:pt idx="236">
                  <c:v>1164.9184000000005</c:v>
                </c:pt>
                <c:pt idx="237">
                  <c:v>1174.9184</c:v>
                </c:pt>
                <c:pt idx="238">
                  <c:v>1184.9184000000002</c:v>
                </c:pt>
                <c:pt idx="239">
                  <c:v>1194.9184</c:v>
                </c:pt>
                <c:pt idx="240">
                  <c:v>1204.9184000000002</c:v>
                </c:pt>
                <c:pt idx="241">
                  <c:v>1214.9184000000005</c:v>
                </c:pt>
                <c:pt idx="242">
                  <c:v>1224.9184</c:v>
                </c:pt>
                <c:pt idx="243">
                  <c:v>1234.9184000000002</c:v>
                </c:pt>
                <c:pt idx="244">
                  <c:v>1244.9184</c:v>
                </c:pt>
                <c:pt idx="245">
                  <c:v>1254.9184000000002</c:v>
                </c:pt>
                <c:pt idx="246">
                  <c:v>1264.9184000000005</c:v>
                </c:pt>
                <c:pt idx="247">
                  <c:v>1274.9184</c:v>
                </c:pt>
                <c:pt idx="248">
                  <c:v>1284.9184000000002</c:v>
                </c:pt>
                <c:pt idx="249">
                  <c:v>1294.9184</c:v>
                </c:pt>
                <c:pt idx="250">
                  <c:v>1304.9184000000002</c:v>
                </c:pt>
                <c:pt idx="251">
                  <c:v>1314.9184000000005</c:v>
                </c:pt>
                <c:pt idx="252">
                  <c:v>1324.9184</c:v>
                </c:pt>
                <c:pt idx="253">
                  <c:v>1334.9184000000002</c:v>
                </c:pt>
                <c:pt idx="254">
                  <c:v>1344.9184</c:v>
                </c:pt>
                <c:pt idx="255">
                  <c:v>1354.9184000000002</c:v>
                </c:pt>
                <c:pt idx="256">
                  <c:v>1364.9184000000005</c:v>
                </c:pt>
                <c:pt idx="257">
                  <c:v>1374.9184</c:v>
                </c:pt>
                <c:pt idx="258">
                  <c:v>1384.9184000000002</c:v>
                </c:pt>
                <c:pt idx="259">
                  <c:v>1394.9184</c:v>
                </c:pt>
                <c:pt idx="260">
                  <c:v>1404.9184000000002</c:v>
                </c:pt>
                <c:pt idx="261">
                  <c:v>1414.9184000000005</c:v>
                </c:pt>
                <c:pt idx="262">
                  <c:v>1424.9184</c:v>
                </c:pt>
                <c:pt idx="263">
                  <c:v>1434.9184000000002</c:v>
                </c:pt>
                <c:pt idx="264">
                  <c:v>1444.9184</c:v>
                </c:pt>
                <c:pt idx="265">
                  <c:v>1454.9184000000002</c:v>
                </c:pt>
                <c:pt idx="266">
                  <c:v>1464.9184000000005</c:v>
                </c:pt>
                <c:pt idx="267">
                  <c:v>1474.9184</c:v>
                </c:pt>
                <c:pt idx="268">
                  <c:v>1484.9184000000002</c:v>
                </c:pt>
                <c:pt idx="269">
                  <c:v>1494.9184</c:v>
                </c:pt>
                <c:pt idx="270">
                  <c:v>1504.9184000000002</c:v>
                </c:pt>
                <c:pt idx="271">
                  <c:v>1514.9184000000005</c:v>
                </c:pt>
                <c:pt idx="272">
                  <c:v>1524.9184</c:v>
                </c:pt>
                <c:pt idx="273">
                  <c:v>1534.9184000000002</c:v>
                </c:pt>
                <c:pt idx="274">
                  <c:v>1544.9184</c:v>
                </c:pt>
                <c:pt idx="275">
                  <c:v>1554.9184000000002</c:v>
                </c:pt>
                <c:pt idx="276">
                  <c:v>1564.9184000000005</c:v>
                </c:pt>
                <c:pt idx="277">
                  <c:v>1574.9184</c:v>
                </c:pt>
                <c:pt idx="278">
                  <c:v>1584.9184000000002</c:v>
                </c:pt>
                <c:pt idx="279">
                  <c:v>1594.9184</c:v>
                </c:pt>
                <c:pt idx="280">
                  <c:v>1604.9184000000002</c:v>
                </c:pt>
                <c:pt idx="281">
                  <c:v>1614.9184000000005</c:v>
                </c:pt>
                <c:pt idx="282">
                  <c:v>1624.9184</c:v>
                </c:pt>
                <c:pt idx="283">
                  <c:v>1634.9184000000002</c:v>
                </c:pt>
                <c:pt idx="284">
                  <c:v>1644.9184</c:v>
                </c:pt>
                <c:pt idx="285">
                  <c:v>1654.9184000000002</c:v>
                </c:pt>
                <c:pt idx="286">
                  <c:v>1664.9184000000005</c:v>
                </c:pt>
                <c:pt idx="287">
                  <c:v>1674.9184</c:v>
                </c:pt>
                <c:pt idx="288">
                  <c:v>1684.9184000000002</c:v>
                </c:pt>
                <c:pt idx="289">
                  <c:v>1694.9184</c:v>
                </c:pt>
                <c:pt idx="290">
                  <c:v>1704.9184000000002</c:v>
                </c:pt>
                <c:pt idx="291">
                  <c:v>1714.9184000000005</c:v>
                </c:pt>
                <c:pt idx="292">
                  <c:v>1724.9184</c:v>
                </c:pt>
                <c:pt idx="293">
                  <c:v>1734.9184000000002</c:v>
                </c:pt>
                <c:pt idx="294">
                  <c:v>1744.9184</c:v>
                </c:pt>
                <c:pt idx="295">
                  <c:v>1754.9184000000002</c:v>
                </c:pt>
                <c:pt idx="296">
                  <c:v>1764.9184000000005</c:v>
                </c:pt>
                <c:pt idx="297">
                  <c:v>1774.9184</c:v>
                </c:pt>
                <c:pt idx="298">
                  <c:v>1784.9184000000002</c:v>
                </c:pt>
                <c:pt idx="299">
                  <c:v>1794.9184</c:v>
                </c:pt>
                <c:pt idx="300">
                  <c:v>1804.9184000000002</c:v>
                </c:pt>
                <c:pt idx="301">
                  <c:v>1814.9184000000005</c:v>
                </c:pt>
                <c:pt idx="302">
                  <c:v>1824.9184</c:v>
                </c:pt>
                <c:pt idx="303">
                  <c:v>1834.9184000000002</c:v>
                </c:pt>
                <c:pt idx="304">
                  <c:v>1844.9184</c:v>
                </c:pt>
                <c:pt idx="305">
                  <c:v>1854.9184000000002</c:v>
                </c:pt>
                <c:pt idx="306">
                  <c:v>1864.9184000000005</c:v>
                </c:pt>
                <c:pt idx="307">
                  <c:v>1874.9184</c:v>
                </c:pt>
                <c:pt idx="308">
                  <c:v>1884.9184000000002</c:v>
                </c:pt>
                <c:pt idx="309">
                  <c:v>1894.9184</c:v>
                </c:pt>
                <c:pt idx="310">
                  <c:v>1904.9184000000002</c:v>
                </c:pt>
                <c:pt idx="311">
                  <c:v>1914.9184000000005</c:v>
                </c:pt>
                <c:pt idx="312">
                  <c:v>1924.9184</c:v>
                </c:pt>
                <c:pt idx="313">
                  <c:v>1934.9184000000002</c:v>
                </c:pt>
                <c:pt idx="314">
                  <c:v>1944.9184</c:v>
                </c:pt>
                <c:pt idx="315">
                  <c:v>1954.9184000000002</c:v>
                </c:pt>
                <c:pt idx="316">
                  <c:v>1964.9184000000005</c:v>
                </c:pt>
                <c:pt idx="317">
                  <c:v>1974.9184</c:v>
                </c:pt>
                <c:pt idx="318">
                  <c:v>1984.9184000000002</c:v>
                </c:pt>
                <c:pt idx="319">
                  <c:v>1994.9184</c:v>
                </c:pt>
                <c:pt idx="320">
                  <c:v>2004.9184000000002</c:v>
                </c:pt>
                <c:pt idx="321">
                  <c:v>2014.9184000000005</c:v>
                </c:pt>
                <c:pt idx="322">
                  <c:v>2024.9184000000002</c:v>
                </c:pt>
                <c:pt idx="323">
                  <c:v>2034.9183999999998</c:v>
                </c:pt>
                <c:pt idx="324">
                  <c:v>2044.9184</c:v>
                </c:pt>
                <c:pt idx="325">
                  <c:v>2054.9184</c:v>
                </c:pt>
                <c:pt idx="326">
                  <c:v>2064.9184000000005</c:v>
                </c:pt>
                <c:pt idx="327">
                  <c:v>2074.9184000000005</c:v>
                </c:pt>
                <c:pt idx="328">
                  <c:v>2084.9184</c:v>
                </c:pt>
                <c:pt idx="329">
                  <c:v>2094.9184</c:v>
                </c:pt>
                <c:pt idx="330">
                  <c:v>2104.9184</c:v>
                </c:pt>
                <c:pt idx="331">
                  <c:v>2114.9184000000005</c:v>
                </c:pt>
                <c:pt idx="332">
                  <c:v>2124.9184000000005</c:v>
                </c:pt>
                <c:pt idx="333">
                  <c:v>2134.9184</c:v>
                </c:pt>
                <c:pt idx="334">
                  <c:v>2144.9184</c:v>
                </c:pt>
                <c:pt idx="335">
                  <c:v>2154.9184</c:v>
                </c:pt>
                <c:pt idx="336">
                  <c:v>2164.9184000000005</c:v>
                </c:pt>
                <c:pt idx="337">
                  <c:v>2174.9184000000005</c:v>
                </c:pt>
                <c:pt idx="338">
                  <c:v>2184.9184</c:v>
                </c:pt>
                <c:pt idx="339">
                  <c:v>2194.9184</c:v>
                </c:pt>
                <c:pt idx="340">
                  <c:v>2204.9184</c:v>
                </c:pt>
                <c:pt idx="341">
                  <c:v>2214.9184000000005</c:v>
                </c:pt>
                <c:pt idx="342">
                  <c:v>2224.9184000000005</c:v>
                </c:pt>
                <c:pt idx="343">
                  <c:v>2234.9184</c:v>
                </c:pt>
                <c:pt idx="344">
                  <c:v>2244.9184</c:v>
                </c:pt>
                <c:pt idx="345">
                  <c:v>2254.9184</c:v>
                </c:pt>
                <c:pt idx="346">
                  <c:v>2264.9184000000005</c:v>
                </c:pt>
                <c:pt idx="347">
                  <c:v>2274.9184000000005</c:v>
                </c:pt>
                <c:pt idx="348">
                  <c:v>2284.9184</c:v>
                </c:pt>
                <c:pt idx="349">
                  <c:v>2294.9184</c:v>
                </c:pt>
                <c:pt idx="350">
                  <c:v>2304.9184</c:v>
                </c:pt>
                <c:pt idx="351">
                  <c:v>2314.9184000000005</c:v>
                </c:pt>
                <c:pt idx="352">
                  <c:v>2324.9184000000005</c:v>
                </c:pt>
                <c:pt idx="353">
                  <c:v>2334.9184</c:v>
                </c:pt>
                <c:pt idx="354">
                  <c:v>2344.9184</c:v>
                </c:pt>
                <c:pt idx="355">
                  <c:v>2354.9184</c:v>
                </c:pt>
                <c:pt idx="356">
                  <c:v>2364.9184000000005</c:v>
                </c:pt>
                <c:pt idx="357">
                  <c:v>2374.9184000000005</c:v>
                </c:pt>
                <c:pt idx="358">
                  <c:v>2384.9184</c:v>
                </c:pt>
                <c:pt idx="359">
                  <c:v>2394.9184</c:v>
                </c:pt>
                <c:pt idx="360">
                  <c:v>2404.9184</c:v>
                </c:pt>
                <c:pt idx="361">
                  <c:v>2414.9184000000005</c:v>
                </c:pt>
                <c:pt idx="362">
                  <c:v>2424.9184000000005</c:v>
                </c:pt>
                <c:pt idx="363">
                  <c:v>2434.9184</c:v>
                </c:pt>
                <c:pt idx="364">
                  <c:v>2444.9184</c:v>
                </c:pt>
                <c:pt idx="365">
                  <c:v>2454.9184</c:v>
                </c:pt>
                <c:pt idx="366">
                  <c:v>2464.9184000000005</c:v>
                </c:pt>
                <c:pt idx="367">
                  <c:v>2474.9184000000005</c:v>
                </c:pt>
                <c:pt idx="368">
                  <c:v>2484.9184</c:v>
                </c:pt>
                <c:pt idx="369">
                  <c:v>2494.9184</c:v>
                </c:pt>
                <c:pt idx="370">
                  <c:v>2504.9184</c:v>
                </c:pt>
                <c:pt idx="371">
                  <c:v>2514.9184000000005</c:v>
                </c:pt>
                <c:pt idx="372">
                  <c:v>2524.9184000000005</c:v>
                </c:pt>
                <c:pt idx="373">
                  <c:v>2534.9184</c:v>
                </c:pt>
                <c:pt idx="374">
                  <c:v>2544.9184</c:v>
                </c:pt>
                <c:pt idx="375">
                  <c:v>2554.9184</c:v>
                </c:pt>
                <c:pt idx="376">
                  <c:v>2564.9184000000005</c:v>
                </c:pt>
                <c:pt idx="377">
                  <c:v>2574.9184000000005</c:v>
                </c:pt>
                <c:pt idx="378">
                  <c:v>2584.9184</c:v>
                </c:pt>
                <c:pt idx="379">
                  <c:v>2594.9184</c:v>
                </c:pt>
                <c:pt idx="380">
                  <c:v>2604.9184</c:v>
                </c:pt>
                <c:pt idx="381">
                  <c:v>2614.9184000000005</c:v>
                </c:pt>
                <c:pt idx="382">
                  <c:v>2624.9184000000005</c:v>
                </c:pt>
                <c:pt idx="383">
                  <c:v>2634.9184</c:v>
                </c:pt>
                <c:pt idx="384">
                  <c:v>2644.9184</c:v>
                </c:pt>
                <c:pt idx="385">
                  <c:v>2654.9184</c:v>
                </c:pt>
                <c:pt idx="386">
                  <c:v>2664.9184000000005</c:v>
                </c:pt>
                <c:pt idx="387">
                  <c:v>2674.9184000000005</c:v>
                </c:pt>
                <c:pt idx="388">
                  <c:v>2684.9184</c:v>
                </c:pt>
                <c:pt idx="389">
                  <c:v>2694.9184</c:v>
                </c:pt>
                <c:pt idx="390">
                  <c:v>2704.9184</c:v>
                </c:pt>
                <c:pt idx="391">
                  <c:v>2714.9184000000005</c:v>
                </c:pt>
                <c:pt idx="392">
                  <c:v>2724.9184000000005</c:v>
                </c:pt>
                <c:pt idx="393">
                  <c:v>2734.9184</c:v>
                </c:pt>
                <c:pt idx="394">
                  <c:v>2744.9184</c:v>
                </c:pt>
                <c:pt idx="395">
                  <c:v>2754.9184</c:v>
                </c:pt>
                <c:pt idx="396">
                  <c:v>2764.9184000000005</c:v>
                </c:pt>
                <c:pt idx="397">
                  <c:v>2774.9184000000005</c:v>
                </c:pt>
                <c:pt idx="398">
                  <c:v>2784.9184</c:v>
                </c:pt>
                <c:pt idx="399">
                  <c:v>2794.9184</c:v>
                </c:pt>
                <c:pt idx="400">
                  <c:v>2804.9184</c:v>
                </c:pt>
              </c:numCache>
            </c:numRef>
          </c:yVal>
          <c:smooth val="1"/>
          <c:extLst>
            <c:ext xmlns:c16="http://schemas.microsoft.com/office/drawing/2014/chart" uri="{C3380CC4-5D6E-409C-BE32-E72D297353CC}">
              <c16:uniqueId val="{00000001-E485-4510-BEF0-F34E9C703A13}"/>
            </c:ext>
          </c:extLst>
        </c:ser>
        <c:dLbls>
          <c:showLegendKey val="0"/>
          <c:showVal val="0"/>
          <c:showCatName val="0"/>
          <c:showSerName val="0"/>
          <c:showPercent val="0"/>
          <c:showBubbleSize val="0"/>
        </c:dLbls>
        <c:axId val="166176640"/>
        <c:axId val="166187008"/>
      </c:scatterChart>
      <c:valAx>
        <c:axId val="166176640"/>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87008"/>
        <c:crosses val="autoZero"/>
        <c:crossBetween val="midCat"/>
        <c:majorUnit val="5"/>
      </c:valAx>
      <c:valAx>
        <c:axId val="166187008"/>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76640"/>
        <c:crosses val="autoZero"/>
        <c:crossBetween val="midCat"/>
      </c:valAx>
    </c:plotArea>
    <c:legend>
      <c:legendPos val="b"/>
      <c:layout>
        <c:manualLayout>
          <c:xMode val="edge"/>
          <c:yMode val="edge"/>
          <c:x val="0.23090709470072512"/>
          <c:y val="0.90522924320785247"/>
          <c:w val="0.59228286369352956"/>
          <c:h val="7.1159637504248918E-2"/>
        </c:manualLayout>
      </c:layout>
      <c:overlay val="0"/>
      <c:spPr>
        <a:solidFill>
          <a:schemeClr val="bg1"/>
        </a:solidFill>
        <a:ln>
          <a:solidFill>
            <a:schemeClr val="tx1"/>
          </a:solidFill>
        </a:ln>
      </c:spPr>
    </c:legend>
    <c:plotVisOnly val="1"/>
    <c:dispBlanksAs val="gap"/>
    <c:showDLblsOverMax val="0"/>
  </c:chart>
  <c:spPr>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Device Power Dissipation</a:t>
            </a:r>
          </a:p>
        </c:rich>
      </c:tx>
      <c:layout>
        <c:manualLayout>
          <c:xMode val="edge"/>
          <c:yMode val="edge"/>
          <c:x val="0.17443215281897373"/>
          <c:y val="1.5980456028107985E-2"/>
        </c:manualLayout>
      </c:layout>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1"/>
          <c:order val="0"/>
          <c:tx>
            <c:strRef>
              <c:f>'RES power distribution'!$AP$19</c:f>
              <c:strCache>
                <c:ptCount val="1"/>
                <c:pt idx="0">
                  <c:v>PDEV_Tot(mW)</c:v>
                </c:pt>
              </c:strCache>
            </c:strRef>
          </c:tx>
          <c:marker>
            <c:symbol val="none"/>
          </c:marker>
          <c:xVal>
            <c:numRef>
              <c:f>'RES power distribution'!$Y$20:$Y$420</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distribution'!$AP$20:$AP$420</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20.841749104477284</c:v>
                </c:pt>
                <c:pt idx="63">
                  <c:v>61.575741940294776</c:v>
                </c:pt>
                <c:pt idx="64">
                  <c:v>101.04372761193028</c:v>
                </c:pt>
                <c:pt idx="65">
                  <c:v>139.24570611938307</c:v>
                </c:pt>
                <c:pt idx="66">
                  <c:v>176.18167746265354</c:v>
                </c:pt>
                <c:pt idx="67">
                  <c:v>211.85164164174196</c:v>
                </c:pt>
                <c:pt idx="68">
                  <c:v>246.25559865664769</c:v>
                </c:pt>
                <c:pt idx="69">
                  <c:v>279.39354850737141</c:v>
                </c:pt>
                <c:pt idx="70">
                  <c:v>311.2654911939124</c:v>
                </c:pt>
                <c:pt idx="71">
                  <c:v>341.87142671627112</c:v>
                </c:pt>
                <c:pt idx="72">
                  <c:v>371.21135507444774</c:v>
                </c:pt>
                <c:pt idx="73">
                  <c:v>399.28527626844175</c:v>
                </c:pt>
                <c:pt idx="74">
                  <c:v>426.09319029825372</c:v>
                </c:pt>
                <c:pt idx="75">
                  <c:v>451.63509716388296</c:v>
                </c:pt>
                <c:pt idx="76">
                  <c:v>475.91099686532993</c:v>
                </c:pt>
                <c:pt idx="77">
                  <c:v>498.92088940259464</c:v>
                </c:pt>
                <c:pt idx="78">
                  <c:v>520.66477477567696</c:v>
                </c:pt>
                <c:pt idx="79">
                  <c:v>541.14265298457701</c:v>
                </c:pt>
                <c:pt idx="80">
                  <c:v>560.35452402929457</c:v>
                </c:pt>
                <c:pt idx="81">
                  <c:v>578.30038790982974</c:v>
                </c:pt>
                <c:pt idx="82">
                  <c:v>594.98024462618253</c:v>
                </c:pt>
                <c:pt idx="83">
                  <c:v>610.39409417835327</c:v>
                </c:pt>
                <c:pt idx="84">
                  <c:v>624.54193656634152</c:v>
                </c:pt>
                <c:pt idx="85">
                  <c:v>637.42377179014727</c:v>
                </c:pt>
                <c:pt idx="86">
                  <c:v>649.03959984977064</c:v>
                </c:pt>
                <c:pt idx="87">
                  <c:v>659.38942074521196</c:v>
                </c:pt>
                <c:pt idx="88">
                  <c:v>668.47323447647068</c:v>
                </c:pt>
                <c:pt idx="89">
                  <c:v>676.29104104354701</c:v>
                </c:pt>
                <c:pt idx="90">
                  <c:v>682.84284044644119</c:v>
                </c:pt>
                <c:pt idx="91">
                  <c:v>688.12863268515287</c:v>
                </c:pt>
                <c:pt idx="92">
                  <c:v>692.14841775968216</c:v>
                </c:pt>
                <c:pt idx="93">
                  <c:v>694.90219567002919</c:v>
                </c:pt>
                <c:pt idx="94">
                  <c:v>696.38996641619383</c:v>
                </c:pt>
                <c:pt idx="95">
                  <c:v>696.61172999817609</c:v>
                </c:pt>
                <c:pt idx="96">
                  <c:v>695.56748641597608</c:v>
                </c:pt>
                <c:pt idx="97">
                  <c:v>693.25723566959368</c:v>
                </c:pt>
                <c:pt idx="98">
                  <c:v>689.68097775902879</c:v>
                </c:pt>
                <c:pt idx="99">
                  <c:v>684.83871268428197</c:v>
                </c:pt>
                <c:pt idx="100">
                  <c:v>678.7304404453522</c:v>
                </c:pt>
                <c:pt idx="101">
                  <c:v>671.3561610422405</c:v>
                </c:pt>
                <c:pt idx="102">
                  <c:v>662.71587447494665</c:v>
                </c:pt>
                <c:pt idx="103">
                  <c:v>652.80958074346972</c:v>
                </c:pt>
                <c:pt idx="104">
                  <c:v>641.63727984781099</c:v>
                </c:pt>
                <c:pt idx="105">
                  <c:v>629.19897178796975</c:v>
                </c:pt>
                <c:pt idx="106">
                  <c:v>615.49465656394591</c:v>
                </c:pt>
                <c:pt idx="107">
                  <c:v>600.52433417574025</c:v>
                </c:pt>
                <c:pt idx="108">
                  <c:v>584.28800462335153</c:v>
                </c:pt>
                <c:pt idx="109">
                  <c:v>566.78566790678087</c:v>
                </c:pt>
                <c:pt idx="110">
                  <c:v>548.0173240260284</c:v>
                </c:pt>
                <c:pt idx="111">
                  <c:v>527.98297298109333</c:v>
                </c:pt>
                <c:pt idx="112">
                  <c:v>506.68261477197512</c:v>
                </c:pt>
                <c:pt idx="113">
                  <c:v>484.11624939867437</c:v>
                </c:pt>
                <c:pt idx="114">
                  <c:v>460.28387686119197</c:v>
                </c:pt>
                <c:pt idx="115">
                  <c:v>435.18549715952747</c:v>
                </c:pt>
                <c:pt idx="116">
                  <c:v>408.82111029368104</c:v>
                </c:pt>
                <c:pt idx="117">
                  <c:v>381.19071626365132</c:v>
                </c:pt>
                <c:pt idx="118">
                  <c:v>352.29431506943871</c:v>
                </c:pt>
                <c:pt idx="119">
                  <c:v>322.13190671104468</c:v>
                </c:pt>
                <c:pt idx="120">
                  <c:v>290.70349118846792</c:v>
                </c:pt>
                <c:pt idx="121">
                  <c:v>258.00906850170958</c:v>
                </c:pt>
                <c:pt idx="122">
                  <c:v>224.04863865076845</c:v>
                </c:pt>
                <c:pt idx="123">
                  <c:v>188.82220163564406</c:v>
                </c:pt>
                <c:pt idx="124">
                  <c:v>193.26720000000006</c:v>
                </c:pt>
                <c:pt idx="125">
                  <c:v>235.26719999999989</c:v>
                </c:pt>
                <c:pt idx="126">
                  <c:v>277.26719999999978</c:v>
                </c:pt>
                <c:pt idx="127">
                  <c:v>319.26719999999955</c:v>
                </c:pt>
                <c:pt idx="128">
                  <c:v>361.26720000000023</c:v>
                </c:pt>
                <c:pt idx="129">
                  <c:v>403.2672</c:v>
                </c:pt>
                <c:pt idx="130">
                  <c:v>445.26719999999989</c:v>
                </c:pt>
                <c:pt idx="131">
                  <c:v>487.26719999999978</c:v>
                </c:pt>
                <c:pt idx="132">
                  <c:v>529.26719999999955</c:v>
                </c:pt>
                <c:pt idx="133">
                  <c:v>571.26720000000023</c:v>
                </c:pt>
                <c:pt idx="134">
                  <c:v>613.2672</c:v>
                </c:pt>
                <c:pt idx="135">
                  <c:v>655.26719999999989</c:v>
                </c:pt>
                <c:pt idx="136">
                  <c:v>697.26719999999978</c:v>
                </c:pt>
                <c:pt idx="137">
                  <c:v>739.26719999999955</c:v>
                </c:pt>
                <c:pt idx="138">
                  <c:v>781.26720000000023</c:v>
                </c:pt>
                <c:pt idx="139">
                  <c:v>823.2672</c:v>
                </c:pt>
                <c:pt idx="140">
                  <c:v>865.26719999999978</c:v>
                </c:pt>
                <c:pt idx="141">
                  <c:v>907.26719999999978</c:v>
                </c:pt>
                <c:pt idx="142">
                  <c:v>949.26719999999955</c:v>
                </c:pt>
                <c:pt idx="143">
                  <c:v>991.26720000000023</c:v>
                </c:pt>
                <c:pt idx="144">
                  <c:v>1033.2672</c:v>
                </c:pt>
                <c:pt idx="145">
                  <c:v>1075.2671999999998</c:v>
                </c:pt>
                <c:pt idx="146">
                  <c:v>1117.2671999999998</c:v>
                </c:pt>
                <c:pt idx="147">
                  <c:v>1159.2671999999995</c:v>
                </c:pt>
                <c:pt idx="148">
                  <c:v>1201.2672000000002</c:v>
                </c:pt>
                <c:pt idx="149">
                  <c:v>1243.2672000000002</c:v>
                </c:pt>
                <c:pt idx="150">
                  <c:v>1285.2671999999998</c:v>
                </c:pt>
                <c:pt idx="151">
                  <c:v>1327.2671999999998</c:v>
                </c:pt>
                <c:pt idx="152">
                  <c:v>1369.2671999999995</c:v>
                </c:pt>
                <c:pt idx="153">
                  <c:v>1411.2672000000002</c:v>
                </c:pt>
                <c:pt idx="154">
                  <c:v>1453.2672000000002</c:v>
                </c:pt>
                <c:pt idx="155">
                  <c:v>1495.2671999999998</c:v>
                </c:pt>
                <c:pt idx="156">
                  <c:v>1537.2671999999995</c:v>
                </c:pt>
                <c:pt idx="157">
                  <c:v>1579.2671999999995</c:v>
                </c:pt>
                <c:pt idx="158">
                  <c:v>1621.2672000000002</c:v>
                </c:pt>
                <c:pt idx="159">
                  <c:v>1663.2672</c:v>
                </c:pt>
                <c:pt idx="160">
                  <c:v>1705.2671999999998</c:v>
                </c:pt>
                <c:pt idx="161">
                  <c:v>1747.2672000000005</c:v>
                </c:pt>
                <c:pt idx="162">
                  <c:v>1789.2671999999995</c:v>
                </c:pt>
                <c:pt idx="163">
                  <c:v>1831.2672000000002</c:v>
                </c:pt>
                <c:pt idx="164">
                  <c:v>1873.2671999999993</c:v>
                </c:pt>
                <c:pt idx="165">
                  <c:v>1915.2671999999998</c:v>
                </c:pt>
                <c:pt idx="166">
                  <c:v>1957.2672000000005</c:v>
                </c:pt>
                <c:pt idx="167">
                  <c:v>1999.2671999999995</c:v>
                </c:pt>
                <c:pt idx="168">
                  <c:v>2041.2672000000002</c:v>
                </c:pt>
                <c:pt idx="169">
                  <c:v>2083.2671999999993</c:v>
                </c:pt>
                <c:pt idx="170">
                  <c:v>2125.2671999999998</c:v>
                </c:pt>
                <c:pt idx="171">
                  <c:v>2167.2672000000007</c:v>
                </c:pt>
                <c:pt idx="172">
                  <c:v>2209.2671999999993</c:v>
                </c:pt>
                <c:pt idx="173">
                  <c:v>2251.2672000000002</c:v>
                </c:pt>
                <c:pt idx="174">
                  <c:v>2293.2671999999993</c:v>
                </c:pt>
                <c:pt idx="175">
                  <c:v>2335.2672000000002</c:v>
                </c:pt>
                <c:pt idx="176">
                  <c:v>2377.2672000000007</c:v>
                </c:pt>
                <c:pt idx="177">
                  <c:v>2419.2671999999993</c:v>
                </c:pt>
                <c:pt idx="178">
                  <c:v>2461.2672000000002</c:v>
                </c:pt>
                <c:pt idx="179">
                  <c:v>2503.2671999999993</c:v>
                </c:pt>
                <c:pt idx="180">
                  <c:v>2545.2672000000002</c:v>
                </c:pt>
                <c:pt idx="181">
                  <c:v>2587.2672000000007</c:v>
                </c:pt>
                <c:pt idx="182">
                  <c:v>2629.2671999999993</c:v>
                </c:pt>
                <c:pt idx="183">
                  <c:v>2671.2672000000002</c:v>
                </c:pt>
                <c:pt idx="184">
                  <c:v>2713.2671999999993</c:v>
                </c:pt>
                <c:pt idx="185">
                  <c:v>2755.2672000000002</c:v>
                </c:pt>
                <c:pt idx="186">
                  <c:v>2797.2672000000007</c:v>
                </c:pt>
                <c:pt idx="187">
                  <c:v>2839.2671999999993</c:v>
                </c:pt>
                <c:pt idx="188">
                  <c:v>2881.2672000000002</c:v>
                </c:pt>
                <c:pt idx="189">
                  <c:v>2923.2671999999993</c:v>
                </c:pt>
                <c:pt idx="190">
                  <c:v>2965.2672000000002</c:v>
                </c:pt>
                <c:pt idx="191">
                  <c:v>3007.2672000000007</c:v>
                </c:pt>
                <c:pt idx="192">
                  <c:v>3049.2671999999993</c:v>
                </c:pt>
                <c:pt idx="193">
                  <c:v>3091.2672000000002</c:v>
                </c:pt>
                <c:pt idx="194">
                  <c:v>3133.2671999999993</c:v>
                </c:pt>
                <c:pt idx="195">
                  <c:v>3175.2672000000002</c:v>
                </c:pt>
                <c:pt idx="196">
                  <c:v>3217.2672000000007</c:v>
                </c:pt>
                <c:pt idx="197">
                  <c:v>3259.2671999999993</c:v>
                </c:pt>
                <c:pt idx="198">
                  <c:v>3301.2672000000002</c:v>
                </c:pt>
                <c:pt idx="199">
                  <c:v>3343.2671999999993</c:v>
                </c:pt>
                <c:pt idx="200">
                  <c:v>3385.2672000000002</c:v>
                </c:pt>
                <c:pt idx="201">
                  <c:v>3427.2672000000007</c:v>
                </c:pt>
                <c:pt idx="202">
                  <c:v>3469.2671999999993</c:v>
                </c:pt>
                <c:pt idx="203">
                  <c:v>3511.2672000000002</c:v>
                </c:pt>
                <c:pt idx="204">
                  <c:v>3553.2671999999993</c:v>
                </c:pt>
                <c:pt idx="205">
                  <c:v>3595.2672000000002</c:v>
                </c:pt>
                <c:pt idx="206">
                  <c:v>3637.2672000000007</c:v>
                </c:pt>
                <c:pt idx="207">
                  <c:v>3679.2671999999993</c:v>
                </c:pt>
                <c:pt idx="208">
                  <c:v>3721.2672000000002</c:v>
                </c:pt>
                <c:pt idx="209">
                  <c:v>3763.2671999999993</c:v>
                </c:pt>
                <c:pt idx="210">
                  <c:v>3805.2672000000002</c:v>
                </c:pt>
                <c:pt idx="211">
                  <c:v>3847.2672000000007</c:v>
                </c:pt>
                <c:pt idx="212">
                  <c:v>3889.2671999999993</c:v>
                </c:pt>
                <c:pt idx="213">
                  <c:v>3931.2672000000002</c:v>
                </c:pt>
                <c:pt idx="214">
                  <c:v>3973.2671999999993</c:v>
                </c:pt>
                <c:pt idx="215">
                  <c:v>4015.2672000000002</c:v>
                </c:pt>
                <c:pt idx="216">
                  <c:v>4057.2672000000007</c:v>
                </c:pt>
                <c:pt idx="217">
                  <c:v>4099.2671999999993</c:v>
                </c:pt>
                <c:pt idx="218">
                  <c:v>4141.2672000000002</c:v>
                </c:pt>
                <c:pt idx="219">
                  <c:v>4183.2671999999993</c:v>
                </c:pt>
                <c:pt idx="220">
                  <c:v>4225.2672000000002</c:v>
                </c:pt>
                <c:pt idx="221">
                  <c:v>4267.2672000000002</c:v>
                </c:pt>
                <c:pt idx="222">
                  <c:v>4309.2672000000002</c:v>
                </c:pt>
                <c:pt idx="223">
                  <c:v>4351.2672000000011</c:v>
                </c:pt>
                <c:pt idx="224">
                  <c:v>4393.2672000000002</c:v>
                </c:pt>
                <c:pt idx="225">
                  <c:v>4435.2672000000002</c:v>
                </c:pt>
                <c:pt idx="226">
                  <c:v>4477.267200000002</c:v>
                </c:pt>
                <c:pt idx="227">
                  <c:v>4519.2672000000002</c:v>
                </c:pt>
                <c:pt idx="228">
                  <c:v>4561.2672000000011</c:v>
                </c:pt>
                <c:pt idx="229">
                  <c:v>4603.2672000000002</c:v>
                </c:pt>
                <c:pt idx="230">
                  <c:v>4645.2672000000002</c:v>
                </c:pt>
                <c:pt idx="231">
                  <c:v>4687.267200000002</c:v>
                </c:pt>
                <c:pt idx="232">
                  <c:v>4729.2672000000002</c:v>
                </c:pt>
                <c:pt idx="233">
                  <c:v>4771.2672000000011</c:v>
                </c:pt>
                <c:pt idx="234">
                  <c:v>4813.2672000000002</c:v>
                </c:pt>
                <c:pt idx="235">
                  <c:v>4855.2672000000011</c:v>
                </c:pt>
                <c:pt idx="236">
                  <c:v>4897.267200000002</c:v>
                </c:pt>
                <c:pt idx="237">
                  <c:v>4939.2672000000002</c:v>
                </c:pt>
                <c:pt idx="238">
                  <c:v>4981.2672000000011</c:v>
                </c:pt>
                <c:pt idx="239">
                  <c:v>5023.2672000000002</c:v>
                </c:pt>
                <c:pt idx="240">
                  <c:v>5065.2672000000011</c:v>
                </c:pt>
                <c:pt idx="241">
                  <c:v>5107.267200000002</c:v>
                </c:pt>
                <c:pt idx="242">
                  <c:v>5149.2672000000002</c:v>
                </c:pt>
                <c:pt idx="243">
                  <c:v>5191.2672000000011</c:v>
                </c:pt>
                <c:pt idx="244">
                  <c:v>5233.2672000000002</c:v>
                </c:pt>
                <c:pt idx="245">
                  <c:v>5275.2672000000011</c:v>
                </c:pt>
                <c:pt idx="246">
                  <c:v>5317.267200000002</c:v>
                </c:pt>
                <c:pt idx="247">
                  <c:v>5359.2672000000002</c:v>
                </c:pt>
                <c:pt idx="248">
                  <c:v>5401.2672000000011</c:v>
                </c:pt>
                <c:pt idx="249">
                  <c:v>5443.2672000000002</c:v>
                </c:pt>
                <c:pt idx="250">
                  <c:v>5485.2672000000002</c:v>
                </c:pt>
                <c:pt idx="251">
                  <c:v>5527.267200000002</c:v>
                </c:pt>
                <c:pt idx="252">
                  <c:v>5569.2672000000002</c:v>
                </c:pt>
                <c:pt idx="253">
                  <c:v>5611.2672000000011</c:v>
                </c:pt>
                <c:pt idx="254">
                  <c:v>5653.2672000000002</c:v>
                </c:pt>
                <c:pt idx="255">
                  <c:v>5695.2672000000002</c:v>
                </c:pt>
                <c:pt idx="256">
                  <c:v>5737.267200000002</c:v>
                </c:pt>
                <c:pt idx="257">
                  <c:v>5779.2672000000002</c:v>
                </c:pt>
                <c:pt idx="258">
                  <c:v>5821.2672000000011</c:v>
                </c:pt>
                <c:pt idx="259">
                  <c:v>5863.2672000000002</c:v>
                </c:pt>
                <c:pt idx="260">
                  <c:v>5905.2672000000011</c:v>
                </c:pt>
                <c:pt idx="261">
                  <c:v>5947.267200000002</c:v>
                </c:pt>
                <c:pt idx="262">
                  <c:v>5989.2672000000002</c:v>
                </c:pt>
                <c:pt idx="263">
                  <c:v>6031.2672000000011</c:v>
                </c:pt>
                <c:pt idx="264">
                  <c:v>6073.2672000000002</c:v>
                </c:pt>
                <c:pt idx="265">
                  <c:v>6115.2672000000011</c:v>
                </c:pt>
                <c:pt idx="266">
                  <c:v>6157.267200000002</c:v>
                </c:pt>
                <c:pt idx="267">
                  <c:v>6199.2672000000002</c:v>
                </c:pt>
                <c:pt idx="268">
                  <c:v>6241.2672000000011</c:v>
                </c:pt>
                <c:pt idx="269">
                  <c:v>6283.2672000000002</c:v>
                </c:pt>
                <c:pt idx="270">
                  <c:v>6325.2672000000011</c:v>
                </c:pt>
                <c:pt idx="271">
                  <c:v>6367.267200000002</c:v>
                </c:pt>
                <c:pt idx="272">
                  <c:v>6409.2672000000002</c:v>
                </c:pt>
                <c:pt idx="273">
                  <c:v>6451.2672000000011</c:v>
                </c:pt>
                <c:pt idx="274">
                  <c:v>6493.2672000000002</c:v>
                </c:pt>
                <c:pt idx="275">
                  <c:v>6535.2672000000002</c:v>
                </c:pt>
                <c:pt idx="276">
                  <c:v>6577.267200000002</c:v>
                </c:pt>
                <c:pt idx="277">
                  <c:v>6619.2672000000002</c:v>
                </c:pt>
                <c:pt idx="278">
                  <c:v>6661.2672000000011</c:v>
                </c:pt>
                <c:pt idx="279">
                  <c:v>6703.2672000000002</c:v>
                </c:pt>
                <c:pt idx="280">
                  <c:v>6745.2672000000002</c:v>
                </c:pt>
                <c:pt idx="281">
                  <c:v>6787.267200000002</c:v>
                </c:pt>
                <c:pt idx="282">
                  <c:v>6829.2672000000002</c:v>
                </c:pt>
                <c:pt idx="283">
                  <c:v>6871.2672000000011</c:v>
                </c:pt>
                <c:pt idx="284">
                  <c:v>6913.2672000000002</c:v>
                </c:pt>
                <c:pt idx="285">
                  <c:v>6955.2672000000011</c:v>
                </c:pt>
                <c:pt idx="286">
                  <c:v>6997.267200000002</c:v>
                </c:pt>
                <c:pt idx="287">
                  <c:v>7039.2672000000002</c:v>
                </c:pt>
                <c:pt idx="288">
                  <c:v>7081.2672000000011</c:v>
                </c:pt>
                <c:pt idx="289">
                  <c:v>7123.2672000000002</c:v>
                </c:pt>
                <c:pt idx="290">
                  <c:v>7165.2672000000002</c:v>
                </c:pt>
                <c:pt idx="291">
                  <c:v>7207.267200000002</c:v>
                </c:pt>
                <c:pt idx="292">
                  <c:v>7249.2672000000002</c:v>
                </c:pt>
                <c:pt idx="293">
                  <c:v>7291.2672000000002</c:v>
                </c:pt>
                <c:pt idx="294">
                  <c:v>7333.2672000000002</c:v>
                </c:pt>
                <c:pt idx="295">
                  <c:v>7375.2672000000002</c:v>
                </c:pt>
                <c:pt idx="296">
                  <c:v>7417.267200000002</c:v>
                </c:pt>
                <c:pt idx="297">
                  <c:v>7459.2672000000002</c:v>
                </c:pt>
                <c:pt idx="298">
                  <c:v>7501.2672000000011</c:v>
                </c:pt>
                <c:pt idx="299">
                  <c:v>7543.2672000000002</c:v>
                </c:pt>
                <c:pt idx="300">
                  <c:v>7585.2672000000011</c:v>
                </c:pt>
                <c:pt idx="301">
                  <c:v>7627.267200000002</c:v>
                </c:pt>
                <c:pt idx="302">
                  <c:v>7669.2672000000002</c:v>
                </c:pt>
                <c:pt idx="303">
                  <c:v>7711.2672000000002</c:v>
                </c:pt>
                <c:pt idx="304">
                  <c:v>7753.2672000000002</c:v>
                </c:pt>
                <c:pt idx="305">
                  <c:v>7795.2672000000002</c:v>
                </c:pt>
                <c:pt idx="306">
                  <c:v>7837.267200000002</c:v>
                </c:pt>
                <c:pt idx="307">
                  <c:v>7879.2672000000002</c:v>
                </c:pt>
                <c:pt idx="308">
                  <c:v>7921.2672000000011</c:v>
                </c:pt>
                <c:pt idx="309">
                  <c:v>7963.2672000000002</c:v>
                </c:pt>
                <c:pt idx="310">
                  <c:v>8005.2672000000011</c:v>
                </c:pt>
                <c:pt idx="311">
                  <c:v>8047.267200000002</c:v>
                </c:pt>
                <c:pt idx="312">
                  <c:v>8089.2672000000002</c:v>
                </c:pt>
                <c:pt idx="313">
                  <c:v>8131.2672000000002</c:v>
                </c:pt>
                <c:pt idx="314">
                  <c:v>8173.2672000000002</c:v>
                </c:pt>
                <c:pt idx="315">
                  <c:v>8215.2672000000002</c:v>
                </c:pt>
                <c:pt idx="316">
                  <c:v>8257.267200000002</c:v>
                </c:pt>
                <c:pt idx="317">
                  <c:v>8299.2672000000002</c:v>
                </c:pt>
                <c:pt idx="318">
                  <c:v>8341.2672000000002</c:v>
                </c:pt>
                <c:pt idx="319">
                  <c:v>8383.2672000000002</c:v>
                </c:pt>
                <c:pt idx="320">
                  <c:v>8425.2672000000002</c:v>
                </c:pt>
                <c:pt idx="321">
                  <c:v>8467.267200000002</c:v>
                </c:pt>
                <c:pt idx="322">
                  <c:v>8509.267200000002</c:v>
                </c:pt>
                <c:pt idx="323">
                  <c:v>8551.2672000000002</c:v>
                </c:pt>
                <c:pt idx="324">
                  <c:v>8593.2672000000002</c:v>
                </c:pt>
                <c:pt idx="325">
                  <c:v>8635.2672000000002</c:v>
                </c:pt>
                <c:pt idx="326">
                  <c:v>8677.267200000002</c:v>
                </c:pt>
                <c:pt idx="327">
                  <c:v>8719.267200000002</c:v>
                </c:pt>
                <c:pt idx="328">
                  <c:v>8761.2671999999984</c:v>
                </c:pt>
                <c:pt idx="329">
                  <c:v>8803.2672000000002</c:v>
                </c:pt>
                <c:pt idx="330">
                  <c:v>8845.2672000000002</c:v>
                </c:pt>
                <c:pt idx="331">
                  <c:v>8887.267200000002</c:v>
                </c:pt>
                <c:pt idx="332">
                  <c:v>8929.267200000002</c:v>
                </c:pt>
                <c:pt idx="333">
                  <c:v>8971.2672000000002</c:v>
                </c:pt>
                <c:pt idx="334">
                  <c:v>9013.2672000000002</c:v>
                </c:pt>
                <c:pt idx="335">
                  <c:v>9055.2672000000002</c:v>
                </c:pt>
                <c:pt idx="336">
                  <c:v>9097.267200000002</c:v>
                </c:pt>
                <c:pt idx="337">
                  <c:v>9139.267200000002</c:v>
                </c:pt>
                <c:pt idx="338">
                  <c:v>9181.2672000000002</c:v>
                </c:pt>
                <c:pt idx="339">
                  <c:v>9223.2672000000002</c:v>
                </c:pt>
                <c:pt idx="340">
                  <c:v>9265.2672000000002</c:v>
                </c:pt>
                <c:pt idx="341">
                  <c:v>9307.267200000002</c:v>
                </c:pt>
                <c:pt idx="342">
                  <c:v>9349.267200000002</c:v>
                </c:pt>
                <c:pt idx="343">
                  <c:v>9391.2671999999984</c:v>
                </c:pt>
                <c:pt idx="344">
                  <c:v>9433.2672000000002</c:v>
                </c:pt>
                <c:pt idx="345">
                  <c:v>9475.2672000000002</c:v>
                </c:pt>
                <c:pt idx="346">
                  <c:v>9517.267200000002</c:v>
                </c:pt>
                <c:pt idx="347">
                  <c:v>9559.267200000002</c:v>
                </c:pt>
                <c:pt idx="348">
                  <c:v>9601.2672000000002</c:v>
                </c:pt>
                <c:pt idx="349">
                  <c:v>9643.2672000000002</c:v>
                </c:pt>
                <c:pt idx="350">
                  <c:v>9685.2672000000002</c:v>
                </c:pt>
                <c:pt idx="351">
                  <c:v>9727.267200000002</c:v>
                </c:pt>
                <c:pt idx="352">
                  <c:v>9769.267200000002</c:v>
                </c:pt>
                <c:pt idx="353">
                  <c:v>9811.2671999999984</c:v>
                </c:pt>
                <c:pt idx="354">
                  <c:v>9853.2672000000002</c:v>
                </c:pt>
                <c:pt idx="355">
                  <c:v>9895.2672000000002</c:v>
                </c:pt>
                <c:pt idx="356">
                  <c:v>9937.267200000002</c:v>
                </c:pt>
                <c:pt idx="357">
                  <c:v>9979.267200000002</c:v>
                </c:pt>
                <c:pt idx="358">
                  <c:v>10021.2672</c:v>
                </c:pt>
                <c:pt idx="359">
                  <c:v>10063.2672</c:v>
                </c:pt>
                <c:pt idx="360">
                  <c:v>10105.2672</c:v>
                </c:pt>
                <c:pt idx="361">
                  <c:v>10147.267200000002</c:v>
                </c:pt>
                <c:pt idx="362">
                  <c:v>10189.267200000002</c:v>
                </c:pt>
                <c:pt idx="363">
                  <c:v>10231.267199999998</c:v>
                </c:pt>
                <c:pt idx="364">
                  <c:v>10273.2672</c:v>
                </c:pt>
                <c:pt idx="365">
                  <c:v>10315.2672</c:v>
                </c:pt>
                <c:pt idx="366">
                  <c:v>10357.267200000002</c:v>
                </c:pt>
                <c:pt idx="367">
                  <c:v>10399.267200000002</c:v>
                </c:pt>
                <c:pt idx="368">
                  <c:v>10441.267199999998</c:v>
                </c:pt>
                <c:pt idx="369">
                  <c:v>10483.2672</c:v>
                </c:pt>
                <c:pt idx="370">
                  <c:v>10525.2672</c:v>
                </c:pt>
                <c:pt idx="371">
                  <c:v>10567.267200000002</c:v>
                </c:pt>
                <c:pt idx="372">
                  <c:v>10609.267200000002</c:v>
                </c:pt>
                <c:pt idx="373">
                  <c:v>10651.2672</c:v>
                </c:pt>
                <c:pt idx="374">
                  <c:v>10693.2672</c:v>
                </c:pt>
                <c:pt idx="375">
                  <c:v>10735.2672</c:v>
                </c:pt>
                <c:pt idx="376">
                  <c:v>10777.267200000002</c:v>
                </c:pt>
                <c:pt idx="377">
                  <c:v>10819.267200000002</c:v>
                </c:pt>
                <c:pt idx="378">
                  <c:v>10861.267199999998</c:v>
                </c:pt>
                <c:pt idx="379">
                  <c:v>10903.2672</c:v>
                </c:pt>
                <c:pt idx="380">
                  <c:v>10945.2672</c:v>
                </c:pt>
                <c:pt idx="381">
                  <c:v>10987.267200000002</c:v>
                </c:pt>
                <c:pt idx="382">
                  <c:v>11029.267200000002</c:v>
                </c:pt>
                <c:pt idx="383">
                  <c:v>11071.2672</c:v>
                </c:pt>
                <c:pt idx="384">
                  <c:v>11113.2672</c:v>
                </c:pt>
                <c:pt idx="385">
                  <c:v>11155.2672</c:v>
                </c:pt>
                <c:pt idx="386">
                  <c:v>11197.267200000002</c:v>
                </c:pt>
                <c:pt idx="387">
                  <c:v>11239.267200000002</c:v>
                </c:pt>
                <c:pt idx="388">
                  <c:v>11281.267199999998</c:v>
                </c:pt>
                <c:pt idx="389">
                  <c:v>11323.2672</c:v>
                </c:pt>
                <c:pt idx="390">
                  <c:v>11365.2672</c:v>
                </c:pt>
                <c:pt idx="391">
                  <c:v>11407.267200000002</c:v>
                </c:pt>
                <c:pt idx="392">
                  <c:v>11449.267200000002</c:v>
                </c:pt>
                <c:pt idx="393">
                  <c:v>11491.2672</c:v>
                </c:pt>
                <c:pt idx="394">
                  <c:v>11533.2672</c:v>
                </c:pt>
                <c:pt idx="395">
                  <c:v>11575.2672</c:v>
                </c:pt>
                <c:pt idx="396">
                  <c:v>11617.267200000002</c:v>
                </c:pt>
                <c:pt idx="397">
                  <c:v>11659.267200000002</c:v>
                </c:pt>
                <c:pt idx="398">
                  <c:v>11701.2672</c:v>
                </c:pt>
                <c:pt idx="399">
                  <c:v>11743.2672</c:v>
                </c:pt>
                <c:pt idx="400">
                  <c:v>11785.2672</c:v>
                </c:pt>
              </c:numCache>
            </c:numRef>
          </c:yVal>
          <c:smooth val="1"/>
          <c:extLst>
            <c:ext xmlns:c16="http://schemas.microsoft.com/office/drawing/2014/chart" uri="{C3380CC4-5D6E-409C-BE32-E72D297353CC}">
              <c16:uniqueId val="{00000000-E937-4D7A-BD69-C986B1AD7853}"/>
            </c:ext>
          </c:extLst>
        </c:ser>
        <c:dLbls>
          <c:showLegendKey val="0"/>
          <c:showVal val="0"/>
          <c:showCatName val="0"/>
          <c:showSerName val="0"/>
          <c:showPercent val="0"/>
          <c:showBubbleSize val="0"/>
        </c:dLbls>
        <c:axId val="166121472"/>
        <c:axId val="166123392"/>
      </c:scatterChart>
      <c:valAx>
        <c:axId val="166121472"/>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23392"/>
        <c:crosses val="autoZero"/>
        <c:crossBetween val="midCat"/>
        <c:majorUnit val="5"/>
      </c:valAx>
      <c:valAx>
        <c:axId val="166123392"/>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21472"/>
        <c:crosses val="autoZero"/>
        <c:crossBetween val="midCat"/>
      </c:valAx>
      <c:spPr>
        <a:ln>
          <a:solidFill>
            <a:schemeClr val="tx1"/>
          </a:solidFill>
        </a:ln>
      </c:spPr>
    </c:plotArea>
    <c:legend>
      <c:legendPos val="b"/>
      <c:layout>
        <c:manualLayout>
          <c:xMode val="edge"/>
          <c:yMode val="edge"/>
          <c:x val="0.23090709470072512"/>
          <c:y val="0.90522924320785247"/>
          <c:w val="0.59202595532223012"/>
          <c:h val="7.281452276434750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String 4</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2938774555503207"/>
          <c:y val="4.5328502103439645E-2"/>
          <c:w val="0.81913931806671159"/>
          <c:h val="0.6751457472846133"/>
        </c:manualLayout>
      </c:layout>
      <c:scatterChart>
        <c:scatterStyle val="smoothMarker"/>
        <c:varyColors val="0"/>
        <c:ser>
          <c:idx val="0"/>
          <c:order val="0"/>
          <c:tx>
            <c:strRef>
              <c:f>'RES power distribution'!$AL$19</c:f>
              <c:strCache>
                <c:ptCount val="1"/>
                <c:pt idx="0">
                  <c:v>IRES4(mA)</c:v>
                </c:pt>
              </c:strCache>
            </c:strRef>
          </c:tx>
          <c:spPr>
            <a:ln w="28575" cap="rnd">
              <a:solidFill>
                <a:srgbClr val="8EA5CB"/>
              </a:solidFill>
              <a:round/>
            </a:ln>
            <a:effectLst/>
          </c:spPr>
          <c:marker>
            <c:symbol val="none"/>
          </c:marker>
          <c:xVal>
            <c:numRef>
              <c:f>'RES power distribution'!$Y$20:$Y$220</c:f>
              <c:numCache>
                <c:formatCode>0.0</c:formatCode>
                <c:ptCount val="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numCache>
            </c:numRef>
          </c:xVal>
          <c:yVal>
            <c:numRef>
              <c:f>'RES power distribution'!$AL$20:$AL$220</c:f>
              <c:numCache>
                <c:formatCode>0.00</c:formatCode>
                <c:ptCount val="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0.94696969696970046</c:v>
                </c:pt>
                <c:pt idx="63">
                  <c:v>2.8409090909090882</c:v>
                </c:pt>
                <c:pt idx="64">
                  <c:v>4.7348484848484906</c:v>
                </c:pt>
                <c:pt idx="65">
                  <c:v>6.6287878787878789</c:v>
                </c:pt>
                <c:pt idx="66">
                  <c:v>8.5227272727272663</c:v>
                </c:pt>
                <c:pt idx="67">
                  <c:v>10.41666666666667</c:v>
                </c:pt>
                <c:pt idx="68">
                  <c:v>12.310606060606059</c:v>
                </c:pt>
                <c:pt idx="69">
                  <c:v>14.20454545454546</c:v>
                </c:pt>
                <c:pt idx="70">
                  <c:v>16.098484848484848</c:v>
                </c:pt>
                <c:pt idx="71">
                  <c:v>17.992424242424235</c:v>
                </c:pt>
                <c:pt idx="72">
                  <c:v>19.886363636363644</c:v>
                </c:pt>
                <c:pt idx="73">
                  <c:v>21.780303030303028</c:v>
                </c:pt>
                <c:pt idx="74">
                  <c:v>23.674242424242433</c:v>
                </c:pt>
                <c:pt idx="75">
                  <c:v>25.56818181818182</c:v>
                </c:pt>
                <c:pt idx="76">
                  <c:v>27.462121212121207</c:v>
                </c:pt>
                <c:pt idx="77">
                  <c:v>29.356060606060613</c:v>
                </c:pt>
                <c:pt idx="78">
                  <c:v>31.25</c:v>
                </c:pt>
                <c:pt idx="79">
                  <c:v>33.143939393939405</c:v>
                </c:pt>
                <c:pt idx="80">
                  <c:v>35.037878787878789</c:v>
                </c:pt>
                <c:pt idx="81">
                  <c:v>36.93181818181818</c:v>
                </c:pt>
                <c:pt idx="82">
                  <c:v>38.825757575757571</c:v>
                </c:pt>
                <c:pt idx="83">
                  <c:v>40.71969696969699</c:v>
                </c:pt>
                <c:pt idx="84">
                  <c:v>42.613636363636374</c:v>
                </c:pt>
                <c:pt idx="85">
                  <c:v>44.507575757575758</c:v>
                </c:pt>
                <c:pt idx="86">
                  <c:v>46.401515151515149</c:v>
                </c:pt>
                <c:pt idx="87">
                  <c:v>48.29545454545454</c:v>
                </c:pt>
                <c:pt idx="88">
                  <c:v>50.189393939393959</c:v>
                </c:pt>
                <c:pt idx="89">
                  <c:v>52.083333333333343</c:v>
                </c:pt>
                <c:pt idx="90">
                  <c:v>53.977272727272734</c:v>
                </c:pt>
                <c:pt idx="91">
                  <c:v>55.871212121212118</c:v>
                </c:pt>
                <c:pt idx="92">
                  <c:v>57.765151515151508</c:v>
                </c:pt>
                <c:pt idx="93">
                  <c:v>59.659090909090928</c:v>
                </c:pt>
                <c:pt idx="94">
                  <c:v>61.553030303030319</c:v>
                </c:pt>
                <c:pt idx="95">
                  <c:v>63.446969696969695</c:v>
                </c:pt>
                <c:pt idx="96">
                  <c:v>65.340909090909093</c:v>
                </c:pt>
                <c:pt idx="97">
                  <c:v>67.234848484848484</c:v>
                </c:pt>
                <c:pt idx="98">
                  <c:v>69.128787878787904</c:v>
                </c:pt>
                <c:pt idx="99">
                  <c:v>71.02272727272728</c:v>
                </c:pt>
                <c:pt idx="100">
                  <c:v>72.916666666666671</c:v>
                </c:pt>
                <c:pt idx="101">
                  <c:v>74.810606060606062</c:v>
                </c:pt>
                <c:pt idx="102">
                  <c:v>76.704545454545439</c:v>
                </c:pt>
                <c:pt idx="103">
                  <c:v>78.598484848484858</c:v>
                </c:pt>
                <c:pt idx="104">
                  <c:v>80.492424242424235</c:v>
                </c:pt>
                <c:pt idx="105">
                  <c:v>82.386363636363626</c:v>
                </c:pt>
                <c:pt idx="106">
                  <c:v>84.280303030303031</c:v>
                </c:pt>
                <c:pt idx="107">
                  <c:v>86.174242424242408</c:v>
                </c:pt>
                <c:pt idx="108">
                  <c:v>88.068181818181827</c:v>
                </c:pt>
                <c:pt idx="109">
                  <c:v>89.962121212121218</c:v>
                </c:pt>
                <c:pt idx="110">
                  <c:v>91.856060606060609</c:v>
                </c:pt>
                <c:pt idx="111">
                  <c:v>93.749999999999986</c:v>
                </c:pt>
                <c:pt idx="112">
                  <c:v>95.643939393939377</c:v>
                </c:pt>
                <c:pt idx="113">
                  <c:v>97.537878787878796</c:v>
                </c:pt>
                <c:pt idx="114">
                  <c:v>99.431818181818187</c:v>
                </c:pt>
                <c:pt idx="115">
                  <c:v>101.32575757575756</c:v>
                </c:pt>
                <c:pt idx="116">
                  <c:v>103.21969696969695</c:v>
                </c:pt>
                <c:pt idx="117">
                  <c:v>105.11363636363636</c:v>
                </c:pt>
                <c:pt idx="118">
                  <c:v>107.00757575757578</c:v>
                </c:pt>
                <c:pt idx="119">
                  <c:v>108.90151515151516</c:v>
                </c:pt>
                <c:pt idx="120">
                  <c:v>110.79545454545455</c:v>
                </c:pt>
                <c:pt idx="121">
                  <c:v>112.68939393939394</c:v>
                </c:pt>
                <c:pt idx="122">
                  <c:v>114.58333333333331</c:v>
                </c:pt>
                <c:pt idx="123">
                  <c:v>116.47727272727273</c:v>
                </c:pt>
                <c:pt idx="124">
                  <c:v>117.6</c:v>
                </c:pt>
                <c:pt idx="125">
                  <c:v>117.6</c:v>
                </c:pt>
                <c:pt idx="126">
                  <c:v>117.6</c:v>
                </c:pt>
                <c:pt idx="127">
                  <c:v>117.6</c:v>
                </c:pt>
                <c:pt idx="128">
                  <c:v>117.6</c:v>
                </c:pt>
                <c:pt idx="129">
                  <c:v>117.6</c:v>
                </c:pt>
                <c:pt idx="130">
                  <c:v>117.6</c:v>
                </c:pt>
                <c:pt idx="131">
                  <c:v>117.6</c:v>
                </c:pt>
                <c:pt idx="132">
                  <c:v>117.6</c:v>
                </c:pt>
                <c:pt idx="133">
                  <c:v>117.6</c:v>
                </c:pt>
                <c:pt idx="134">
                  <c:v>117.6</c:v>
                </c:pt>
                <c:pt idx="135">
                  <c:v>117.6</c:v>
                </c:pt>
                <c:pt idx="136">
                  <c:v>117.6</c:v>
                </c:pt>
                <c:pt idx="137">
                  <c:v>117.6</c:v>
                </c:pt>
                <c:pt idx="138">
                  <c:v>117.6</c:v>
                </c:pt>
                <c:pt idx="139">
                  <c:v>117.6</c:v>
                </c:pt>
                <c:pt idx="140">
                  <c:v>117.6</c:v>
                </c:pt>
                <c:pt idx="141">
                  <c:v>117.6</c:v>
                </c:pt>
                <c:pt idx="142">
                  <c:v>117.6</c:v>
                </c:pt>
                <c:pt idx="143">
                  <c:v>117.6</c:v>
                </c:pt>
                <c:pt idx="144">
                  <c:v>117.6</c:v>
                </c:pt>
                <c:pt idx="145">
                  <c:v>117.6</c:v>
                </c:pt>
                <c:pt idx="146">
                  <c:v>117.6</c:v>
                </c:pt>
                <c:pt idx="147">
                  <c:v>117.6</c:v>
                </c:pt>
                <c:pt idx="148">
                  <c:v>117.6</c:v>
                </c:pt>
                <c:pt idx="149">
                  <c:v>117.6</c:v>
                </c:pt>
                <c:pt idx="150">
                  <c:v>117.6</c:v>
                </c:pt>
                <c:pt idx="151">
                  <c:v>117.6</c:v>
                </c:pt>
                <c:pt idx="152">
                  <c:v>117.6</c:v>
                </c:pt>
                <c:pt idx="153">
                  <c:v>117.6</c:v>
                </c:pt>
                <c:pt idx="154">
                  <c:v>117.6</c:v>
                </c:pt>
                <c:pt idx="155">
                  <c:v>117.6</c:v>
                </c:pt>
                <c:pt idx="156">
                  <c:v>117.6</c:v>
                </c:pt>
                <c:pt idx="157">
                  <c:v>117.6</c:v>
                </c:pt>
                <c:pt idx="158">
                  <c:v>117.6</c:v>
                </c:pt>
                <c:pt idx="159">
                  <c:v>117.6</c:v>
                </c:pt>
                <c:pt idx="160">
                  <c:v>117.6</c:v>
                </c:pt>
                <c:pt idx="161">
                  <c:v>117.6</c:v>
                </c:pt>
                <c:pt idx="162">
                  <c:v>117.6</c:v>
                </c:pt>
                <c:pt idx="163">
                  <c:v>117.6</c:v>
                </c:pt>
                <c:pt idx="164">
                  <c:v>117.6</c:v>
                </c:pt>
                <c:pt idx="165">
                  <c:v>117.6</c:v>
                </c:pt>
                <c:pt idx="166">
                  <c:v>117.6</c:v>
                </c:pt>
                <c:pt idx="167">
                  <c:v>117.6</c:v>
                </c:pt>
                <c:pt idx="168">
                  <c:v>117.6</c:v>
                </c:pt>
                <c:pt idx="169">
                  <c:v>117.6</c:v>
                </c:pt>
                <c:pt idx="170">
                  <c:v>117.6</c:v>
                </c:pt>
                <c:pt idx="171">
                  <c:v>117.6</c:v>
                </c:pt>
                <c:pt idx="172">
                  <c:v>117.6</c:v>
                </c:pt>
                <c:pt idx="173">
                  <c:v>117.6</c:v>
                </c:pt>
                <c:pt idx="174">
                  <c:v>117.6</c:v>
                </c:pt>
                <c:pt idx="175">
                  <c:v>117.6</c:v>
                </c:pt>
                <c:pt idx="176">
                  <c:v>117.6</c:v>
                </c:pt>
                <c:pt idx="177">
                  <c:v>117.6</c:v>
                </c:pt>
                <c:pt idx="178">
                  <c:v>117.6</c:v>
                </c:pt>
                <c:pt idx="179">
                  <c:v>117.6</c:v>
                </c:pt>
                <c:pt idx="180">
                  <c:v>117.6</c:v>
                </c:pt>
                <c:pt idx="181">
                  <c:v>117.6</c:v>
                </c:pt>
                <c:pt idx="182">
                  <c:v>117.6</c:v>
                </c:pt>
                <c:pt idx="183">
                  <c:v>117.6</c:v>
                </c:pt>
                <c:pt idx="184">
                  <c:v>117.6</c:v>
                </c:pt>
                <c:pt idx="185">
                  <c:v>117.6</c:v>
                </c:pt>
                <c:pt idx="186">
                  <c:v>117.6</c:v>
                </c:pt>
                <c:pt idx="187">
                  <c:v>117.6</c:v>
                </c:pt>
                <c:pt idx="188">
                  <c:v>117.6</c:v>
                </c:pt>
                <c:pt idx="189">
                  <c:v>117.6</c:v>
                </c:pt>
                <c:pt idx="190">
                  <c:v>117.6</c:v>
                </c:pt>
                <c:pt idx="191">
                  <c:v>117.6</c:v>
                </c:pt>
                <c:pt idx="192">
                  <c:v>117.6</c:v>
                </c:pt>
                <c:pt idx="193">
                  <c:v>117.6</c:v>
                </c:pt>
                <c:pt idx="194">
                  <c:v>117.6</c:v>
                </c:pt>
                <c:pt idx="195">
                  <c:v>117.6</c:v>
                </c:pt>
                <c:pt idx="196">
                  <c:v>117.6</c:v>
                </c:pt>
                <c:pt idx="197">
                  <c:v>117.6</c:v>
                </c:pt>
                <c:pt idx="198">
                  <c:v>117.6</c:v>
                </c:pt>
                <c:pt idx="199">
                  <c:v>117.6</c:v>
                </c:pt>
                <c:pt idx="200">
                  <c:v>117.6</c:v>
                </c:pt>
              </c:numCache>
            </c:numRef>
          </c:yVal>
          <c:smooth val="1"/>
          <c:extLst>
            <c:ext xmlns:c16="http://schemas.microsoft.com/office/drawing/2014/chart" uri="{C3380CC4-5D6E-409C-BE32-E72D297353CC}">
              <c16:uniqueId val="{00000000-2204-445E-8875-B49805F33B7E}"/>
            </c:ext>
          </c:extLst>
        </c:ser>
        <c:ser>
          <c:idx val="1"/>
          <c:order val="1"/>
          <c:tx>
            <c:strRef>
              <c:f>'RES power distribution'!$AM$19</c:f>
              <c:strCache>
                <c:ptCount val="1"/>
                <c:pt idx="0">
                  <c:v>IOUT4(mA)</c:v>
                </c:pt>
              </c:strCache>
            </c:strRef>
          </c:tx>
          <c:spPr>
            <a:ln w="28575" cap="rnd">
              <a:solidFill>
                <a:srgbClr val="CE8E8D"/>
              </a:solidFill>
              <a:round/>
            </a:ln>
            <a:effectLst/>
          </c:spPr>
          <c:marker>
            <c:symbol val="none"/>
          </c:marker>
          <c:xVal>
            <c:numRef>
              <c:f>'RES power distribution'!$Y$20:$Y$220</c:f>
              <c:numCache>
                <c:formatCode>0.0</c:formatCode>
                <c:ptCount val="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numCache>
            </c:numRef>
          </c:xVal>
          <c:yVal>
            <c:numRef>
              <c:f>'RES power distribution'!$AM$19:$AM$220</c:f>
              <c:numCache>
                <c:formatCode>General</c:formatCode>
                <c:ptCount val="2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119.0530303030303</c:v>
                </c:pt>
                <c:pt idx="64">
                  <c:v>117.15909090909091</c:v>
                </c:pt>
                <c:pt idx="65">
                  <c:v>115.26515151515152</c:v>
                </c:pt>
                <c:pt idx="66">
                  <c:v>113.37121212121212</c:v>
                </c:pt>
                <c:pt idx="67">
                  <c:v>111.47727272727273</c:v>
                </c:pt>
                <c:pt idx="68">
                  <c:v>109.58333333333333</c:v>
                </c:pt>
                <c:pt idx="69">
                  <c:v>107.68939393939394</c:v>
                </c:pt>
                <c:pt idx="70">
                  <c:v>105.79545454545453</c:v>
                </c:pt>
                <c:pt idx="71">
                  <c:v>103.90151515151516</c:v>
                </c:pt>
                <c:pt idx="72">
                  <c:v>102.00757575757576</c:v>
                </c:pt>
                <c:pt idx="73">
                  <c:v>100.11363636363636</c:v>
                </c:pt>
                <c:pt idx="74">
                  <c:v>98.219696969696969</c:v>
                </c:pt>
                <c:pt idx="75">
                  <c:v>96.325757575757564</c:v>
                </c:pt>
                <c:pt idx="76">
                  <c:v>94.431818181818187</c:v>
                </c:pt>
                <c:pt idx="77">
                  <c:v>92.537878787878796</c:v>
                </c:pt>
                <c:pt idx="78">
                  <c:v>90.643939393939391</c:v>
                </c:pt>
                <c:pt idx="79">
                  <c:v>88.75</c:v>
                </c:pt>
                <c:pt idx="80">
                  <c:v>86.856060606060595</c:v>
                </c:pt>
                <c:pt idx="81">
                  <c:v>84.962121212121218</c:v>
                </c:pt>
                <c:pt idx="82">
                  <c:v>83.068181818181813</c:v>
                </c:pt>
                <c:pt idx="83">
                  <c:v>81.174242424242436</c:v>
                </c:pt>
                <c:pt idx="84">
                  <c:v>79.280303030303003</c:v>
                </c:pt>
                <c:pt idx="85">
                  <c:v>77.386363636363626</c:v>
                </c:pt>
                <c:pt idx="86">
                  <c:v>75.492424242424249</c:v>
                </c:pt>
                <c:pt idx="87">
                  <c:v>73.598484848484844</c:v>
                </c:pt>
                <c:pt idx="88">
                  <c:v>71.704545454545467</c:v>
                </c:pt>
                <c:pt idx="89">
                  <c:v>69.810606060606034</c:v>
                </c:pt>
                <c:pt idx="90">
                  <c:v>67.916666666666657</c:v>
                </c:pt>
                <c:pt idx="91">
                  <c:v>66.022727272727266</c:v>
                </c:pt>
                <c:pt idx="92">
                  <c:v>64.128787878787875</c:v>
                </c:pt>
                <c:pt idx="93">
                  <c:v>62.234848484848492</c:v>
                </c:pt>
                <c:pt idx="94">
                  <c:v>60.340909090909072</c:v>
                </c:pt>
                <c:pt idx="95">
                  <c:v>58.446969696969681</c:v>
                </c:pt>
                <c:pt idx="96">
                  <c:v>56.553030303030305</c:v>
                </c:pt>
                <c:pt idx="97">
                  <c:v>54.659090909090907</c:v>
                </c:pt>
                <c:pt idx="98">
                  <c:v>52.765151515151516</c:v>
                </c:pt>
                <c:pt idx="99">
                  <c:v>50.871212121212096</c:v>
                </c:pt>
                <c:pt idx="100">
                  <c:v>48.97727272727272</c:v>
                </c:pt>
                <c:pt idx="101">
                  <c:v>47.083333333333329</c:v>
                </c:pt>
                <c:pt idx="102">
                  <c:v>45.189393939393938</c:v>
                </c:pt>
                <c:pt idx="103">
                  <c:v>43.295454545454561</c:v>
                </c:pt>
                <c:pt idx="104">
                  <c:v>41.401515151515142</c:v>
                </c:pt>
                <c:pt idx="105">
                  <c:v>39.507575757575765</c:v>
                </c:pt>
                <c:pt idx="106">
                  <c:v>37.613636363636374</c:v>
                </c:pt>
                <c:pt idx="107">
                  <c:v>35.719696969696969</c:v>
                </c:pt>
                <c:pt idx="108">
                  <c:v>33.825757575757592</c:v>
                </c:pt>
                <c:pt idx="109">
                  <c:v>31.931818181818173</c:v>
                </c:pt>
                <c:pt idx="110">
                  <c:v>30.037878787878782</c:v>
                </c:pt>
                <c:pt idx="111">
                  <c:v>28.143939393939391</c:v>
                </c:pt>
                <c:pt idx="112">
                  <c:v>26.250000000000014</c:v>
                </c:pt>
                <c:pt idx="113">
                  <c:v>24.356060606060623</c:v>
                </c:pt>
                <c:pt idx="114">
                  <c:v>22.462121212121204</c:v>
                </c:pt>
                <c:pt idx="115">
                  <c:v>20.568181818181813</c:v>
                </c:pt>
                <c:pt idx="116">
                  <c:v>18.674242424242436</c:v>
                </c:pt>
                <c:pt idx="117">
                  <c:v>16.780303030303045</c:v>
                </c:pt>
                <c:pt idx="118">
                  <c:v>14.88636363636364</c:v>
                </c:pt>
                <c:pt idx="119">
                  <c:v>12.992424242424221</c:v>
                </c:pt>
                <c:pt idx="120">
                  <c:v>11.098484848484844</c:v>
                </c:pt>
                <c:pt idx="121">
                  <c:v>9.2045454545454533</c:v>
                </c:pt>
                <c:pt idx="122">
                  <c:v>7.3106060606060623</c:v>
                </c:pt>
                <c:pt idx="123">
                  <c:v>5.4166666666666856</c:v>
                </c:pt>
                <c:pt idx="124">
                  <c:v>3.5227272727272663</c:v>
                </c:pt>
                <c:pt idx="125">
                  <c:v>2.4000000000000057</c:v>
                </c:pt>
                <c:pt idx="126">
                  <c:v>2.4000000000000057</c:v>
                </c:pt>
                <c:pt idx="127">
                  <c:v>2.4000000000000057</c:v>
                </c:pt>
                <c:pt idx="128">
                  <c:v>2.4000000000000057</c:v>
                </c:pt>
                <c:pt idx="129">
                  <c:v>2.4000000000000057</c:v>
                </c:pt>
                <c:pt idx="130">
                  <c:v>2.4000000000000057</c:v>
                </c:pt>
                <c:pt idx="131">
                  <c:v>2.4000000000000057</c:v>
                </c:pt>
                <c:pt idx="132">
                  <c:v>2.4000000000000057</c:v>
                </c:pt>
                <c:pt idx="133">
                  <c:v>2.4000000000000057</c:v>
                </c:pt>
                <c:pt idx="134">
                  <c:v>2.4000000000000057</c:v>
                </c:pt>
                <c:pt idx="135">
                  <c:v>2.4000000000000057</c:v>
                </c:pt>
                <c:pt idx="136">
                  <c:v>2.4000000000000057</c:v>
                </c:pt>
                <c:pt idx="137">
                  <c:v>2.4000000000000057</c:v>
                </c:pt>
                <c:pt idx="138">
                  <c:v>2.4000000000000057</c:v>
                </c:pt>
                <c:pt idx="139">
                  <c:v>2.4000000000000057</c:v>
                </c:pt>
                <c:pt idx="140">
                  <c:v>2.4000000000000057</c:v>
                </c:pt>
                <c:pt idx="141">
                  <c:v>2.4000000000000057</c:v>
                </c:pt>
                <c:pt idx="142">
                  <c:v>2.4000000000000057</c:v>
                </c:pt>
                <c:pt idx="143">
                  <c:v>2.4000000000000057</c:v>
                </c:pt>
                <c:pt idx="144">
                  <c:v>2.4000000000000057</c:v>
                </c:pt>
                <c:pt idx="145">
                  <c:v>2.4000000000000057</c:v>
                </c:pt>
                <c:pt idx="146">
                  <c:v>2.4000000000000057</c:v>
                </c:pt>
                <c:pt idx="147">
                  <c:v>2.4000000000000057</c:v>
                </c:pt>
                <c:pt idx="148">
                  <c:v>2.4000000000000057</c:v>
                </c:pt>
                <c:pt idx="149">
                  <c:v>2.4000000000000057</c:v>
                </c:pt>
                <c:pt idx="150">
                  <c:v>2.4000000000000057</c:v>
                </c:pt>
                <c:pt idx="151">
                  <c:v>2.4000000000000057</c:v>
                </c:pt>
                <c:pt idx="152">
                  <c:v>2.4000000000000057</c:v>
                </c:pt>
                <c:pt idx="153">
                  <c:v>2.4000000000000057</c:v>
                </c:pt>
                <c:pt idx="154">
                  <c:v>2.4000000000000057</c:v>
                </c:pt>
                <c:pt idx="155">
                  <c:v>2.4000000000000057</c:v>
                </c:pt>
                <c:pt idx="156">
                  <c:v>2.4000000000000057</c:v>
                </c:pt>
                <c:pt idx="157">
                  <c:v>2.4000000000000057</c:v>
                </c:pt>
                <c:pt idx="158">
                  <c:v>2.4000000000000057</c:v>
                </c:pt>
                <c:pt idx="159">
                  <c:v>2.4000000000000057</c:v>
                </c:pt>
                <c:pt idx="160">
                  <c:v>2.4000000000000057</c:v>
                </c:pt>
                <c:pt idx="161">
                  <c:v>2.4000000000000057</c:v>
                </c:pt>
                <c:pt idx="162">
                  <c:v>2.4000000000000057</c:v>
                </c:pt>
                <c:pt idx="163">
                  <c:v>2.4000000000000057</c:v>
                </c:pt>
                <c:pt idx="164">
                  <c:v>2.4000000000000057</c:v>
                </c:pt>
                <c:pt idx="165">
                  <c:v>2.4000000000000057</c:v>
                </c:pt>
                <c:pt idx="166">
                  <c:v>2.4000000000000057</c:v>
                </c:pt>
                <c:pt idx="167">
                  <c:v>2.4000000000000057</c:v>
                </c:pt>
                <c:pt idx="168">
                  <c:v>2.4000000000000057</c:v>
                </c:pt>
                <c:pt idx="169">
                  <c:v>2.4000000000000057</c:v>
                </c:pt>
                <c:pt idx="170">
                  <c:v>2.4000000000000057</c:v>
                </c:pt>
                <c:pt idx="171">
                  <c:v>2.4000000000000057</c:v>
                </c:pt>
                <c:pt idx="172">
                  <c:v>2.4000000000000057</c:v>
                </c:pt>
                <c:pt idx="173">
                  <c:v>2.4000000000000057</c:v>
                </c:pt>
                <c:pt idx="174">
                  <c:v>2.4000000000000057</c:v>
                </c:pt>
                <c:pt idx="175">
                  <c:v>2.4000000000000057</c:v>
                </c:pt>
                <c:pt idx="176">
                  <c:v>2.4000000000000057</c:v>
                </c:pt>
                <c:pt idx="177">
                  <c:v>2.4000000000000057</c:v>
                </c:pt>
                <c:pt idx="178">
                  <c:v>2.4000000000000057</c:v>
                </c:pt>
                <c:pt idx="179">
                  <c:v>2.4000000000000057</c:v>
                </c:pt>
                <c:pt idx="180">
                  <c:v>2.4000000000000057</c:v>
                </c:pt>
                <c:pt idx="181">
                  <c:v>2.4000000000000057</c:v>
                </c:pt>
                <c:pt idx="182">
                  <c:v>2.4000000000000057</c:v>
                </c:pt>
                <c:pt idx="183">
                  <c:v>2.4000000000000057</c:v>
                </c:pt>
                <c:pt idx="184">
                  <c:v>2.4000000000000057</c:v>
                </c:pt>
                <c:pt idx="185">
                  <c:v>2.4000000000000057</c:v>
                </c:pt>
                <c:pt idx="186">
                  <c:v>2.4000000000000057</c:v>
                </c:pt>
                <c:pt idx="187">
                  <c:v>2.4000000000000057</c:v>
                </c:pt>
                <c:pt idx="188">
                  <c:v>2.4000000000000057</c:v>
                </c:pt>
                <c:pt idx="189">
                  <c:v>2.4000000000000057</c:v>
                </c:pt>
                <c:pt idx="190">
                  <c:v>2.4000000000000057</c:v>
                </c:pt>
                <c:pt idx="191">
                  <c:v>2.4000000000000057</c:v>
                </c:pt>
                <c:pt idx="192">
                  <c:v>2.4000000000000057</c:v>
                </c:pt>
                <c:pt idx="193">
                  <c:v>2.4000000000000057</c:v>
                </c:pt>
                <c:pt idx="194">
                  <c:v>2.4000000000000057</c:v>
                </c:pt>
                <c:pt idx="195">
                  <c:v>2.4000000000000057</c:v>
                </c:pt>
                <c:pt idx="196">
                  <c:v>2.4000000000000057</c:v>
                </c:pt>
                <c:pt idx="197">
                  <c:v>2.4000000000000057</c:v>
                </c:pt>
                <c:pt idx="198">
                  <c:v>2.4000000000000057</c:v>
                </c:pt>
                <c:pt idx="199">
                  <c:v>2.4000000000000057</c:v>
                </c:pt>
                <c:pt idx="200">
                  <c:v>2.4000000000000057</c:v>
                </c:pt>
                <c:pt idx="201">
                  <c:v>2.4000000000000057</c:v>
                </c:pt>
              </c:numCache>
            </c:numRef>
          </c:yVal>
          <c:smooth val="1"/>
          <c:extLst>
            <c:ext xmlns:c16="http://schemas.microsoft.com/office/drawing/2014/chart" uri="{C3380CC4-5D6E-409C-BE32-E72D297353CC}">
              <c16:uniqueId val="{00000001-2204-445E-8875-B49805F33B7E}"/>
            </c:ext>
          </c:extLst>
        </c:ser>
        <c:dLbls>
          <c:showLegendKey val="0"/>
          <c:showVal val="0"/>
          <c:showCatName val="0"/>
          <c:showSerName val="0"/>
          <c:showPercent val="0"/>
          <c:showBubbleSize val="0"/>
        </c:dLbls>
        <c:axId val="1247356991"/>
        <c:axId val="1156382303"/>
      </c:scatterChart>
      <c:valAx>
        <c:axId val="1247356991"/>
        <c:scaling>
          <c:orientation val="minMax"/>
          <c:max val="20"/>
        </c:scaling>
        <c:delete val="0"/>
        <c:axPos val="b"/>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Supply Voltage(V)</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156382303"/>
        <c:crosses val="autoZero"/>
        <c:crossBetween val="midCat"/>
      </c:valAx>
      <c:valAx>
        <c:axId val="1156382303"/>
        <c:scaling>
          <c:orientation val="minMax"/>
          <c:max val="160"/>
          <c:min val="0"/>
        </c:scaling>
        <c:delete val="0"/>
        <c:axPos val="l"/>
        <c:majorGridlines>
          <c:spPr>
            <a:ln w="9525" cap="flat" cmpd="sng" algn="ctr">
              <a:solidFill>
                <a:schemeClr val="bg1">
                  <a:lumMod val="6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 String Current(mA)</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247356991"/>
        <c:crosses val="autoZero"/>
        <c:crossBetween val="midCat"/>
      </c:valAx>
      <c:spPr>
        <a:noFill/>
        <a:ln>
          <a:noFill/>
        </a:ln>
        <a:effectLst/>
      </c:spPr>
    </c:plotArea>
    <c:legend>
      <c:legendPos val="b"/>
      <c:overlay val="0"/>
      <c:spPr>
        <a:noFill/>
        <a:ln w="3175">
          <a:solidFill>
            <a:schemeClr val="tx1"/>
          </a:solidFill>
        </a:ln>
        <a:effectLst>
          <a:softEdge rad="0"/>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solidFill>
                  <a:sysClr val="windowText" lastClr="000000"/>
                </a:solidFill>
                <a:effectLst/>
              </a:rPr>
              <a:t>String 4</a:t>
            </a:r>
            <a:endParaRPr lang="en-US">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334728924323413"/>
          <c:y val="4.1320758655691549E-2"/>
          <c:w val="0.80020174578465597"/>
          <c:h val="0.71256430529407233"/>
        </c:manualLayout>
      </c:layout>
      <c:scatterChart>
        <c:scatterStyle val="smoothMarker"/>
        <c:varyColors val="0"/>
        <c:ser>
          <c:idx val="0"/>
          <c:order val="0"/>
          <c:tx>
            <c:strRef>
              <c:f>'RES power distribution'!$AN$19</c:f>
              <c:strCache>
                <c:ptCount val="1"/>
                <c:pt idx="0">
                  <c:v>PRES4(mW)</c:v>
                </c:pt>
              </c:strCache>
            </c:strRef>
          </c:tx>
          <c:spPr>
            <a:ln w="28575" cap="rnd">
              <a:solidFill>
                <a:schemeClr val="accent1"/>
              </a:solidFill>
              <a:round/>
            </a:ln>
            <a:effectLst/>
          </c:spPr>
          <c:marker>
            <c:symbol val="none"/>
          </c:marker>
          <c:xVal>
            <c:numRef>
              <c:f>'RES power distribution'!$Y$20:$Y$220</c:f>
              <c:numCache>
                <c:formatCode>0.0</c:formatCode>
                <c:ptCount val="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numCache>
            </c:numRef>
          </c:xVal>
          <c:yVal>
            <c:numRef>
              <c:f>'RES power distribution'!$AN$20:$AN$220</c:f>
              <c:numCache>
                <c:formatCode>General</c:formatCode>
                <c:ptCount val="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4.4837580348944313E-2</c:v>
                </c:pt>
                <c:pt idx="63">
                  <c:v>0.40353822314049509</c:v>
                </c:pt>
                <c:pt idx="64">
                  <c:v>1.1209395087236023</c:v>
                </c:pt>
                <c:pt idx="65">
                  <c:v>2.1970414370982554</c:v>
                </c:pt>
                <c:pt idx="66">
                  <c:v>3.6318440082644572</c:v>
                </c:pt>
                <c:pt idx="67">
                  <c:v>5.425347222222225</c:v>
                </c:pt>
                <c:pt idx="68">
                  <c:v>7.5775510789715312</c:v>
                </c:pt>
                <c:pt idx="69">
                  <c:v>10.088455578512406</c:v>
                </c:pt>
                <c:pt idx="70">
                  <c:v>12.958060720844809</c:v>
                </c:pt>
                <c:pt idx="71">
                  <c:v>16.186366505968767</c:v>
                </c:pt>
                <c:pt idx="72">
                  <c:v>19.77337293388431</c:v>
                </c:pt>
                <c:pt idx="73">
                  <c:v>23.719080004591362</c:v>
                </c:pt>
                <c:pt idx="74">
                  <c:v>28.02348771809001</c:v>
                </c:pt>
                <c:pt idx="75">
                  <c:v>32.686596074380169</c:v>
                </c:pt>
                <c:pt idx="76">
                  <c:v>37.708405073461883</c:v>
                </c:pt>
                <c:pt idx="77">
                  <c:v>43.088914715335186</c:v>
                </c:pt>
                <c:pt idx="78">
                  <c:v>48.828125</c:v>
                </c:pt>
                <c:pt idx="79">
                  <c:v>54.926035927456418</c:v>
                </c:pt>
                <c:pt idx="80">
                  <c:v>61.382647497704319</c:v>
                </c:pt>
                <c:pt idx="81">
                  <c:v>68.197959710743788</c:v>
                </c:pt>
                <c:pt idx="82">
                  <c:v>75.371972566574826</c:v>
                </c:pt>
                <c:pt idx="83">
                  <c:v>82.904686065197495</c:v>
                </c:pt>
                <c:pt idx="84">
                  <c:v>90.796100206611627</c:v>
                </c:pt>
                <c:pt idx="85">
                  <c:v>99.046214990817262</c:v>
                </c:pt>
                <c:pt idx="86">
                  <c:v>107.65503041781449</c:v>
                </c:pt>
                <c:pt idx="87">
                  <c:v>116.62254648760326</c:v>
                </c:pt>
                <c:pt idx="88">
                  <c:v>125.94876320018375</c:v>
                </c:pt>
                <c:pt idx="89">
                  <c:v>135.63368055555563</c:v>
                </c:pt>
                <c:pt idx="90">
                  <c:v>145.67729855371903</c:v>
                </c:pt>
                <c:pt idx="91">
                  <c:v>156.07961719467397</c:v>
                </c:pt>
                <c:pt idx="92">
                  <c:v>166.84063647842055</c:v>
                </c:pt>
                <c:pt idx="93">
                  <c:v>177.96035640495879</c:v>
                </c:pt>
                <c:pt idx="94">
                  <c:v>189.43877697428843</c:v>
                </c:pt>
                <c:pt idx="95">
                  <c:v>201.27589818640956</c:v>
                </c:pt>
                <c:pt idx="96">
                  <c:v>213.47172004132236</c:v>
                </c:pt>
                <c:pt idx="97">
                  <c:v>226.02624253902664</c:v>
                </c:pt>
                <c:pt idx="98">
                  <c:v>238.93946567952267</c:v>
                </c:pt>
                <c:pt idx="99">
                  <c:v>252.21138946280999</c:v>
                </c:pt>
                <c:pt idx="100">
                  <c:v>265.84201388888891</c:v>
                </c:pt>
                <c:pt idx="101">
                  <c:v>279.83133895775944</c:v>
                </c:pt>
                <c:pt idx="102">
                  <c:v>294.17936466942137</c:v>
                </c:pt>
                <c:pt idx="103">
                  <c:v>308.88609102387517</c:v>
                </c:pt>
                <c:pt idx="104">
                  <c:v>323.95151802112025</c:v>
                </c:pt>
                <c:pt idx="105">
                  <c:v>339.37564566115691</c:v>
                </c:pt>
                <c:pt idx="106">
                  <c:v>355.15847394398537</c:v>
                </c:pt>
                <c:pt idx="107">
                  <c:v>371.30000286960495</c:v>
                </c:pt>
                <c:pt idx="108">
                  <c:v>387.80023243801662</c:v>
                </c:pt>
                <c:pt idx="109">
                  <c:v>404.65916264921952</c:v>
                </c:pt>
                <c:pt idx="110">
                  <c:v>421.87679350321395</c:v>
                </c:pt>
                <c:pt idx="111">
                  <c:v>439.45312499999989</c:v>
                </c:pt>
                <c:pt idx="112">
                  <c:v>457.38815713957752</c:v>
                </c:pt>
                <c:pt idx="113">
                  <c:v>475.68188992194678</c:v>
                </c:pt>
                <c:pt idx="114">
                  <c:v>494.3343233471075</c:v>
                </c:pt>
                <c:pt idx="115">
                  <c:v>513.34545741505951</c:v>
                </c:pt>
                <c:pt idx="116">
                  <c:v>532.71529212580333</c:v>
                </c:pt>
                <c:pt idx="117">
                  <c:v>552.44382747933878</c:v>
                </c:pt>
                <c:pt idx="118">
                  <c:v>572.53106347566597</c:v>
                </c:pt>
                <c:pt idx="119">
                  <c:v>592.97700011478423</c:v>
                </c:pt>
                <c:pt idx="120">
                  <c:v>613.78163739669424</c:v>
                </c:pt>
                <c:pt idx="121">
                  <c:v>634.94497532139576</c:v>
                </c:pt>
                <c:pt idx="122">
                  <c:v>656.46701388888869</c:v>
                </c:pt>
                <c:pt idx="123">
                  <c:v>678.34775309917359</c:v>
                </c:pt>
                <c:pt idx="124">
                  <c:v>691.48799999999983</c:v>
                </c:pt>
                <c:pt idx="125">
                  <c:v>691.48799999999983</c:v>
                </c:pt>
                <c:pt idx="126">
                  <c:v>691.48799999999983</c:v>
                </c:pt>
                <c:pt idx="127">
                  <c:v>691.48799999999983</c:v>
                </c:pt>
                <c:pt idx="128">
                  <c:v>691.48799999999983</c:v>
                </c:pt>
                <c:pt idx="129">
                  <c:v>691.48799999999983</c:v>
                </c:pt>
                <c:pt idx="130">
                  <c:v>691.48799999999983</c:v>
                </c:pt>
                <c:pt idx="131">
                  <c:v>691.48799999999983</c:v>
                </c:pt>
                <c:pt idx="132">
                  <c:v>691.48799999999983</c:v>
                </c:pt>
                <c:pt idx="133">
                  <c:v>691.48799999999983</c:v>
                </c:pt>
                <c:pt idx="134">
                  <c:v>691.48799999999983</c:v>
                </c:pt>
                <c:pt idx="135">
                  <c:v>691.48799999999983</c:v>
                </c:pt>
                <c:pt idx="136">
                  <c:v>691.48799999999983</c:v>
                </c:pt>
                <c:pt idx="137">
                  <c:v>691.48799999999983</c:v>
                </c:pt>
                <c:pt idx="138">
                  <c:v>691.48799999999983</c:v>
                </c:pt>
                <c:pt idx="139">
                  <c:v>691.48799999999983</c:v>
                </c:pt>
                <c:pt idx="140">
                  <c:v>691.48799999999983</c:v>
                </c:pt>
                <c:pt idx="141">
                  <c:v>691.48799999999983</c:v>
                </c:pt>
                <c:pt idx="142">
                  <c:v>691.48799999999983</c:v>
                </c:pt>
                <c:pt idx="143">
                  <c:v>691.48799999999983</c:v>
                </c:pt>
                <c:pt idx="144">
                  <c:v>691.48799999999983</c:v>
                </c:pt>
                <c:pt idx="145">
                  <c:v>691.48799999999983</c:v>
                </c:pt>
                <c:pt idx="146">
                  <c:v>691.48799999999983</c:v>
                </c:pt>
                <c:pt idx="147">
                  <c:v>691.48799999999983</c:v>
                </c:pt>
                <c:pt idx="148">
                  <c:v>691.48799999999983</c:v>
                </c:pt>
                <c:pt idx="149">
                  <c:v>691.48799999999983</c:v>
                </c:pt>
                <c:pt idx="150">
                  <c:v>691.48799999999983</c:v>
                </c:pt>
                <c:pt idx="151">
                  <c:v>691.48799999999983</c:v>
                </c:pt>
                <c:pt idx="152">
                  <c:v>691.48799999999983</c:v>
                </c:pt>
                <c:pt idx="153">
                  <c:v>691.48799999999983</c:v>
                </c:pt>
                <c:pt idx="154">
                  <c:v>691.48799999999983</c:v>
                </c:pt>
                <c:pt idx="155">
                  <c:v>691.48799999999983</c:v>
                </c:pt>
                <c:pt idx="156">
                  <c:v>691.48799999999983</c:v>
                </c:pt>
                <c:pt idx="157">
                  <c:v>691.48799999999983</c:v>
                </c:pt>
                <c:pt idx="158">
                  <c:v>691.48799999999983</c:v>
                </c:pt>
                <c:pt idx="159">
                  <c:v>691.48799999999983</c:v>
                </c:pt>
                <c:pt idx="160">
                  <c:v>691.48799999999983</c:v>
                </c:pt>
                <c:pt idx="161">
                  <c:v>691.48799999999983</c:v>
                </c:pt>
                <c:pt idx="162">
                  <c:v>691.48799999999983</c:v>
                </c:pt>
                <c:pt idx="163">
                  <c:v>691.48799999999983</c:v>
                </c:pt>
                <c:pt idx="164">
                  <c:v>691.48799999999983</c:v>
                </c:pt>
                <c:pt idx="165">
                  <c:v>691.48799999999983</c:v>
                </c:pt>
                <c:pt idx="166">
                  <c:v>691.48799999999983</c:v>
                </c:pt>
                <c:pt idx="167">
                  <c:v>691.48799999999983</c:v>
                </c:pt>
                <c:pt idx="168">
                  <c:v>691.48799999999983</c:v>
                </c:pt>
                <c:pt idx="169">
                  <c:v>691.48799999999983</c:v>
                </c:pt>
                <c:pt idx="170">
                  <c:v>691.48799999999983</c:v>
                </c:pt>
                <c:pt idx="171">
                  <c:v>691.48799999999983</c:v>
                </c:pt>
                <c:pt idx="172">
                  <c:v>691.48799999999983</c:v>
                </c:pt>
                <c:pt idx="173">
                  <c:v>691.48799999999983</c:v>
                </c:pt>
                <c:pt idx="174">
                  <c:v>691.48799999999983</c:v>
                </c:pt>
                <c:pt idx="175">
                  <c:v>691.48799999999983</c:v>
                </c:pt>
                <c:pt idx="176">
                  <c:v>691.48799999999983</c:v>
                </c:pt>
                <c:pt idx="177">
                  <c:v>691.48799999999983</c:v>
                </c:pt>
                <c:pt idx="178">
                  <c:v>691.48799999999983</c:v>
                </c:pt>
                <c:pt idx="179">
                  <c:v>691.48799999999983</c:v>
                </c:pt>
                <c:pt idx="180">
                  <c:v>691.48799999999983</c:v>
                </c:pt>
                <c:pt idx="181">
                  <c:v>691.48799999999983</c:v>
                </c:pt>
                <c:pt idx="182">
                  <c:v>691.48799999999983</c:v>
                </c:pt>
                <c:pt idx="183">
                  <c:v>691.48799999999983</c:v>
                </c:pt>
                <c:pt idx="184">
                  <c:v>691.48799999999983</c:v>
                </c:pt>
                <c:pt idx="185">
                  <c:v>691.48799999999983</c:v>
                </c:pt>
                <c:pt idx="186">
                  <c:v>691.48799999999983</c:v>
                </c:pt>
                <c:pt idx="187">
                  <c:v>691.48799999999983</c:v>
                </c:pt>
                <c:pt idx="188">
                  <c:v>691.48799999999983</c:v>
                </c:pt>
                <c:pt idx="189">
                  <c:v>691.48799999999983</c:v>
                </c:pt>
                <c:pt idx="190">
                  <c:v>691.48799999999983</c:v>
                </c:pt>
                <c:pt idx="191">
                  <c:v>691.48799999999983</c:v>
                </c:pt>
                <c:pt idx="192">
                  <c:v>691.48799999999983</c:v>
                </c:pt>
                <c:pt idx="193">
                  <c:v>691.48799999999983</c:v>
                </c:pt>
                <c:pt idx="194">
                  <c:v>691.48799999999983</c:v>
                </c:pt>
                <c:pt idx="195">
                  <c:v>691.48799999999983</c:v>
                </c:pt>
                <c:pt idx="196">
                  <c:v>691.48799999999983</c:v>
                </c:pt>
                <c:pt idx="197">
                  <c:v>691.48799999999983</c:v>
                </c:pt>
                <c:pt idx="198">
                  <c:v>691.48799999999983</c:v>
                </c:pt>
                <c:pt idx="199">
                  <c:v>691.48799999999983</c:v>
                </c:pt>
                <c:pt idx="200">
                  <c:v>691.48799999999983</c:v>
                </c:pt>
              </c:numCache>
            </c:numRef>
          </c:yVal>
          <c:smooth val="1"/>
          <c:extLst>
            <c:ext xmlns:c16="http://schemas.microsoft.com/office/drawing/2014/chart" uri="{C3380CC4-5D6E-409C-BE32-E72D297353CC}">
              <c16:uniqueId val="{00000000-03DB-40A9-8DAD-648A3F7FDFE9}"/>
            </c:ext>
          </c:extLst>
        </c:ser>
        <c:ser>
          <c:idx val="1"/>
          <c:order val="1"/>
          <c:tx>
            <c:strRef>
              <c:f>'RES power distribution'!$AO$19</c:f>
              <c:strCache>
                <c:ptCount val="1"/>
                <c:pt idx="0">
                  <c:v>PDEV4(mW)</c:v>
                </c:pt>
              </c:strCache>
            </c:strRef>
          </c:tx>
          <c:spPr>
            <a:ln w="28575" cap="rnd">
              <a:solidFill>
                <a:schemeClr val="accent2"/>
              </a:solidFill>
              <a:round/>
            </a:ln>
            <a:effectLst/>
          </c:spPr>
          <c:marker>
            <c:symbol val="none"/>
          </c:marker>
          <c:xVal>
            <c:numRef>
              <c:f>'RES power distribution'!$Y$20:$Y$220</c:f>
              <c:numCache>
                <c:formatCode>0.0</c:formatCode>
                <c:ptCount val="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numCache>
            </c:numRef>
          </c:xVal>
          <c:yVal>
            <c:numRef>
              <c:f>'RES power distribution'!$AO$20:$AO$220</c:f>
              <c:numCache>
                <c:formatCode>General</c:formatCode>
                <c:ptCount val="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5.955162419651078</c:v>
                </c:pt>
                <c:pt idx="63">
                  <c:v>17.596461776859481</c:v>
                </c:pt>
                <c:pt idx="64">
                  <c:v>28.879060491276441</c:v>
                </c:pt>
                <c:pt idx="65">
                  <c:v>39.802958562901743</c:v>
                </c:pt>
                <c:pt idx="66">
                  <c:v>50.368155991735499</c:v>
                </c:pt>
                <c:pt idx="67">
                  <c:v>60.574652777777793</c:v>
                </c:pt>
                <c:pt idx="68">
                  <c:v>70.422448921028433</c:v>
                </c:pt>
                <c:pt idx="69">
                  <c:v>79.911544421487633</c:v>
                </c:pt>
                <c:pt idx="70">
                  <c:v>89.041939279155187</c:v>
                </c:pt>
                <c:pt idx="71">
                  <c:v>97.813633494031194</c:v>
                </c:pt>
                <c:pt idx="72">
                  <c:v>106.22662706611573</c:v>
                </c:pt>
                <c:pt idx="73">
                  <c:v>114.28091999540862</c:v>
                </c:pt>
                <c:pt idx="74">
                  <c:v>121.97651228191003</c:v>
                </c:pt>
                <c:pt idx="75">
                  <c:v>129.31340392561984</c:v>
                </c:pt>
                <c:pt idx="76">
                  <c:v>136.2915949265381</c:v>
                </c:pt>
                <c:pt idx="77">
                  <c:v>142.91108528466486</c:v>
                </c:pt>
                <c:pt idx="78">
                  <c:v>149.171875</c:v>
                </c:pt>
                <c:pt idx="79">
                  <c:v>155.07396407254365</c:v>
                </c:pt>
                <c:pt idx="80">
                  <c:v>160.61735250229569</c:v>
                </c:pt>
                <c:pt idx="81">
                  <c:v>165.80204028925615</c:v>
                </c:pt>
                <c:pt idx="82">
                  <c:v>170.62802743342513</c:v>
                </c:pt>
                <c:pt idx="83">
                  <c:v>175.09531393480259</c:v>
                </c:pt>
                <c:pt idx="84">
                  <c:v>179.20389979338842</c:v>
                </c:pt>
                <c:pt idx="85">
                  <c:v>182.95378500918275</c:v>
                </c:pt>
                <c:pt idx="86">
                  <c:v>186.34496958218546</c:v>
                </c:pt>
                <c:pt idx="87">
                  <c:v>189.37745351239667</c:v>
                </c:pt>
                <c:pt idx="88">
                  <c:v>192.05123679981631</c:v>
                </c:pt>
                <c:pt idx="89">
                  <c:v>194.36631944444446</c:v>
                </c:pt>
                <c:pt idx="90">
                  <c:v>196.32270144628097</c:v>
                </c:pt>
                <c:pt idx="91">
                  <c:v>197.92038280532594</c:v>
                </c:pt>
                <c:pt idx="92">
                  <c:v>199.15936352157937</c:v>
                </c:pt>
                <c:pt idx="93">
                  <c:v>200.0396435950413</c:v>
                </c:pt>
                <c:pt idx="94">
                  <c:v>200.56122302571163</c:v>
                </c:pt>
                <c:pt idx="95">
                  <c:v>200.72410181359047</c:v>
                </c:pt>
                <c:pt idx="96">
                  <c:v>200.52827995867764</c:v>
                </c:pt>
                <c:pt idx="97">
                  <c:v>199.97375746097333</c:v>
                </c:pt>
                <c:pt idx="98">
                  <c:v>199.06053432047742</c:v>
                </c:pt>
                <c:pt idx="99">
                  <c:v>197.7886105371901</c:v>
                </c:pt>
                <c:pt idx="100">
                  <c:v>196.15798611111109</c:v>
                </c:pt>
                <c:pt idx="101">
                  <c:v>194.16866104224053</c:v>
                </c:pt>
                <c:pt idx="102">
                  <c:v>191.82063533057851</c:v>
                </c:pt>
                <c:pt idx="103">
                  <c:v>189.11390897612483</c:v>
                </c:pt>
                <c:pt idx="104">
                  <c:v>186.04848197887975</c:v>
                </c:pt>
                <c:pt idx="105">
                  <c:v>182.62435433884306</c:v>
                </c:pt>
                <c:pt idx="106">
                  <c:v>178.84152605601452</c:v>
                </c:pt>
                <c:pt idx="107">
                  <c:v>174.69999713039488</c:v>
                </c:pt>
                <c:pt idx="108">
                  <c:v>170.19976756198346</c:v>
                </c:pt>
                <c:pt idx="109">
                  <c:v>165.34083735078053</c:v>
                </c:pt>
                <c:pt idx="110">
                  <c:v>160.123206496786</c:v>
                </c:pt>
                <c:pt idx="111">
                  <c:v>154.54687500000006</c:v>
                </c:pt>
                <c:pt idx="112">
                  <c:v>148.61184286042243</c:v>
                </c:pt>
                <c:pt idx="113">
                  <c:v>142.31811007805317</c:v>
                </c:pt>
                <c:pt idx="114">
                  <c:v>135.66567665289253</c:v>
                </c:pt>
                <c:pt idx="115">
                  <c:v>128.6545425849404</c:v>
                </c:pt>
                <c:pt idx="116">
                  <c:v>121.28470787419658</c:v>
                </c:pt>
                <c:pt idx="117">
                  <c:v>113.55617252066104</c:v>
                </c:pt>
                <c:pt idx="118">
                  <c:v>105.46893652433407</c:v>
                </c:pt>
                <c:pt idx="119">
                  <c:v>97.022999885215739</c:v>
                </c:pt>
                <c:pt idx="120">
                  <c:v>88.218362603305806</c:v>
                </c:pt>
                <c:pt idx="121">
                  <c:v>79.055024678604113</c:v>
                </c:pt>
                <c:pt idx="122">
                  <c:v>69.532986111111157</c:v>
                </c:pt>
                <c:pt idx="123">
                  <c:v>59.652246900826412</c:v>
                </c:pt>
                <c:pt idx="124">
                  <c:v>58.512000000000043</c:v>
                </c:pt>
                <c:pt idx="125">
                  <c:v>70.512</c:v>
                </c:pt>
                <c:pt idx="126">
                  <c:v>82.511999999999958</c:v>
                </c:pt>
                <c:pt idx="127">
                  <c:v>94.511999999999915</c:v>
                </c:pt>
                <c:pt idx="128">
                  <c:v>106.51200000000009</c:v>
                </c:pt>
                <c:pt idx="129">
                  <c:v>118.51200000000006</c:v>
                </c:pt>
                <c:pt idx="130">
                  <c:v>130.512</c:v>
                </c:pt>
                <c:pt idx="131">
                  <c:v>142.51199999999997</c:v>
                </c:pt>
                <c:pt idx="132">
                  <c:v>154.51199999999992</c:v>
                </c:pt>
                <c:pt idx="133">
                  <c:v>166.51200000000011</c:v>
                </c:pt>
                <c:pt idx="134">
                  <c:v>178.51200000000003</c:v>
                </c:pt>
                <c:pt idx="135">
                  <c:v>190.512</c:v>
                </c:pt>
                <c:pt idx="136">
                  <c:v>202.51199999999997</c:v>
                </c:pt>
                <c:pt idx="137">
                  <c:v>214.51199999999992</c:v>
                </c:pt>
                <c:pt idx="138">
                  <c:v>226.51200000000009</c:v>
                </c:pt>
                <c:pt idx="139">
                  <c:v>238.51200000000006</c:v>
                </c:pt>
                <c:pt idx="140">
                  <c:v>250.512</c:v>
                </c:pt>
                <c:pt idx="141">
                  <c:v>262.512</c:v>
                </c:pt>
                <c:pt idx="142">
                  <c:v>274.51199999999989</c:v>
                </c:pt>
                <c:pt idx="143">
                  <c:v>286.51200000000011</c:v>
                </c:pt>
                <c:pt idx="144">
                  <c:v>298.51200000000006</c:v>
                </c:pt>
                <c:pt idx="145">
                  <c:v>310.512</c:v>
                </c:pt>
                <c:pt idx="146">
                  <c:v>322.51199999999994</c:v>
                </c:pt>
                <c:pt idx="147">
                  <c:v>334.51199999999989</c:v>
                </c:pt>
                <c:pt idx="148">
                  <c:v>346.51200000000011</c:v>
                </c:pt>
                <c:pt idx="149">
                  <c:v>358.51200000000006</c:v>
                </c:pt>
                <c:pt idx="150">
                  <c:v>370.512</c:v>
                </c:pt>
                <c:pt idx="151">
                  <c:v>382.512</c:v>
                </c:pt>
                <c:pt idx="152">
                  <c:v>394.51199999999989</c:v>
                </c:pt>
                <c:pt idx="153">
                  <c:v>406.51200000000006</c:v>
                </c:pt>
                <c:pt idx="154">
                  <c:v>418.51200000000006</c:v>
                </c:pt>
                <c:pt idx="155">
                  <c:v>430.512</c:v>
                </c:pt>
                <c:pt idx="156">
                  <c:v>442.512</c:v>
                </c:pt>
                <c:pt idx="157">
                  <c:v>454.51199999999994</c:v>
                </c:pt>
                <c:pt idx="158">
                  <c:v>466.51200000000011</c:v>
                </c:pt>
                <c:pt idx="159">
                  <c:v>478.512</c:v>
                </c:pt>
                <c:pt idx="160">
                  <c:v>490.512</c:v>
                </c:pt>
                <c:pt idx="161">
                  <c:v>502.51200000000017</c:v>
                </c:pt>
                <c:pt idx="162">
                  <c:v>514.51199999999994</c:v>
                </c:pt>
                <c:pt idx="163">
                  <c:v>526.51200000000006</c:v>
                </c:pt>
                <c:pt idx="164">
                  <c:v>538.51199999999983</c:v>
                </c:pt>
                <c:pt idx="165">
                  <c:v>550.51199999999994</c:v>
                </c:pt>
                <c:pt idx="166">
                  <c:v>562.51200000000017</c:v>
                </c:pt>
                <c:pt idx="167">
                  <c:v>574.51199999999994</c:v>
                </c:pt>
                <c:pt idx="168">
                  <c:v>586.51200000000006</c:v>
                </c:pt>
                <c:pt idx="169">
                  <c:v>598.51199999999983</c:v>
                </c:pt>
                <c:pt idx="170">
                  <c:v>610.51200000000006</c:v>
                </c:pt>
                <c:pt idx="171">
                  <c:v>622.51200000000017</c:v>
                </c:pt>
                <c:pt idx="172">
                  <c:v>634.51199999999994</c:v>
                </c:pt>
                <c:pt idx="173">
                  <c:v>646.51200000000017</c:v>
                </c:pt>
                <c:pt idx="174">
                  <c:v>658.51199999999994</c:v>
                </c:pt>
                <c:pt idx="175">
                  <c:v>670.51199999999994</c:v>
                </c:pt>
                <c:pt idx="176">
                  <c:v>682.51200000000017</c:v>
                </c:pt>
                <c:pt idx="177">
                  <c:v>694.51199999999983</c:v>
                </c:pt>
                <c:pt idx="178">
                  <c:v>706.51200000000006</c:v>
                </c:pt>
                <c:pt idx="179">
                  <c:v>718.51199999999983</c:v>
                </c:pt>
                <c:pt idx="180">
                  <c:v>730.51199999999994</c:v>
                </c:pt>
                <c:pt idx="181">
                  <c:v>742.51200000000017</c:v>
                </c:pt>
                <c:pt idx="182">
                  <c:v>754.51199999999994</c:v>
                </c:pt>
                <c:pt idx="183">
                  <c:v>766.51200000000006</c:v>
                </c:pt>
                <c:pt idx="184">
                  <c:v>778.51199999999983</c:v>
                </c:pt>
                <c:pt idx="185">
                  <c:v>790.51200000000006</c:v>
                </c:pt>
                <c:pt idx="186">
                  <c:v>802.51200000000017</c:v>
                </c:pt>
                <c:pt idx="187">
                  <c:v>814.51199999999994</c:v>
                </c:pt>
                <c:pt idx="188">
                  <c:v>826.51200000000017</c:v>
                </c:pt>
                <c:pt idx="189">
                  <c:v>838.51199999999983</c:v>
                </c:pt>
                <c:pt idx="190">
                  <c:v>850.51199999999994</c:v>
                </c:pt>
                <c:pt idx="191">
                  <c:v>862.51200000000017</c:v>
                </c:pt>
                <c:pt idx="192">
                  <c:v>874.51199999999994</c:v>
                </c:pt>
                <c:pt idx="193">
                  <c:v>886.51200000000006</c:v>
                </c:pt>
                <c:pt idx="194">
                  <c:v>898.51199999999983</c:v>
                </c:pt>
                <c:pt idx="195">
                  <c:v>910.51200000000006</c:v>
                </c:pt>
                <c:pt idx="196">
                  <c:v>922.51200000000017</c:v>
                </c:pt>
                <c:pt idx="197">
                  <c:v>934.51199999999994</c:v>
                </c:pt>
                <c:pt idx="198">
                  <c:v>946.51200000000017</c:v>
                </c:pt>
                <c:pt idx="199">
                  <c:v>958.51199999999983</c:v>
                </c:pt>
                <c:pt idx="200">
                  <c:v>970.51200000000006</c:v>
                </c:pt>
              </c:numCache>
            </c:numRef>
          </c:yVal>
          <c:smooth val="1"/>
          <c:extLst>
            <c:ext xmlns:c16="http://schemas.microsoft.com/office/drawing/2014/chart" uri="{C3380CC4-5D6E-409C-BE32-E72D297353CC}">
              <c16:uniqueId val="{00000001-03DB-40A9-8DAD-648A3F7FDFE9}"/>
            </c:ext>
          </c:extLst>
        </c:ser>
        <c:dLbls>
          <c:showLegendKey val="0"/>
          <c:showVal val="0"/>
          <c:showCatName val="0"/>
          <c:showSerName val="0"/>
          <c:showPercent val="0"/>
          <c:showBubbleSize val="0"/>
        </c:dLbls>
        <c:axId val="1301336383"/>
        <c:axId val="1301221439"/>
      </c:scatterChart>
      <c:valAx>
        <c:axId val="1301336383"/>
        <c:scaling>
          <c:orientation val="minMax"/>
          <c:max val="20"/>
        </c:scaling>
        <c:delete val="0"/>
        <c:axPos val="b"/>
        <c:minorGridlines>
          <c:spPr>
            <a:ln w="9525" cap="flat" cmpd="sng" algn="ctr">
              <a:solidFill>
                <a:schemeClr val="bg1">
                  <a:lumMod val="65000"/>
                </a:schemeClr>
              </a:solidFill>
              <a:round/>
            </a:ln>
            <a:effectLst/>
          </c:spPr>
        </c:min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00" b="1" i="0" baseline="0">
                    <a:solidFill>
                      <a:sysClr val="windowText" lastClr="000000"/>
                    </a:solidFill>
                    <a:effectLst/>
                  </a:rPr>
                  <a:t>Supply Voltage (V)</a:t>
                </a:r>
                <a:endParaRPr lang="en-US" sz="10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301221439"/>
        <c:crosses val="autoZero"/>
        <c:crossBetween val="midCat"/>
      </c:valAx>
      <c:valAx>
        <c:axId val="1301221439"/>
        <c:scaling>
          <c:orientation val="minMax"/>
          <c:max val="3000"/>
          <c:min val="0"/>
        </c:scaling>
        <c:delete val="0"/>
        <c:axPos val="l"/>
        <c:majorGridlines>
          <c:spPr>
            <a:ln w="9525" cap="flat" cmpd="sng" algn="ctr">
              <a:solidFill>
                <a:schemeClr val="bg1">
                  <a:lumMod val="6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00" b="1" i="0" baseline="0">
                    <a:solidFill>
                      <a:sysClr val="windowText" lastClr="000000"/>
                    </a:solidFill>
                    <a:effectLst/>
                  </a:rPr>
                  <a:t>Power Dissipation (mV)</a:t>
                </a:r>
                <a:endParaRPr lang="en-US" sz="10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301336383"/>
        <c:crosses val="autoZero"/>
        <c:crossBetween val="midCat"/>
      </c:valAx>
      <c:spPr>
        <a:noFill/>
        <a:ln>
          <a:noFill/>
        </a:ln>
        <a:effectLst/>
      </c:spPr>
    </c:plotArea>
    <c:legend>
      <c:legendPos val="b"/>
      <c:overlay val="0"/>
      <c:spPr>
        <a:noFill/>
        <a:ln>
          <a:solidFill>
            <a:schemeClr val="tx1"/>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15</xdr:col>
      <xdr:colOff>579120</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3120" cy="967740"/>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144780</xdr:colOff>
      <xdr:row>2</xdr:row>
      <xdr:rowOff>30480</xdr:rowOff>
    </xdr:from>
    <xdr:to>
      <xdr:col>4</xdr:col>
      <xdr:colOff>30480</xdr:colOff>
      <xdr:row>4</xdr:row>
      <xdr:rowOff>137160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063625" y="222249"/>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SNSx</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OUTx</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17" name="TextBox 16">
              <a:extLst>
                <a:ext uri="{FF2B5EF4-FFF2-40B4-BE49-F238E27FC236}">
                  <a16:creationId xmlns:a16="http://schemas.microsoft.com/office/drawing/2014/main" id="{A8592B33-6C92-4855-B763-B6AF2414C7A5}"/>
                </a:ext>
              </a:extLst>
            </xdr:cNvPr>
            <xdr:cNvSpPr txBox="1"/>
          </xdr:nvSpPr>
          <xdr:spPr>
            <a:xfrm>
              <a:off x="1063625" y="222249"/>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R_((SNSx))=</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OUTx_Tot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263524</xdr:colOff>
      <xdr:row>11</xdr:row>
      <xdr:rowOff>82550</xdr:rowOff>
    </xdr:from>
    <xdr:ext cx="2451787" cy="508000"/>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79474" y="220980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RESx</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 =  </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20" name="TextBox 19">
              <a:extLst>
                <a:ext uri="{FF2B5EF4-FFF2-40B4-BE49-F238E27FC236}">
                  <a16:creationId xmlns:a16="http://schemas.microsoft.com/office/drawing/2014/main" id="{F348EEDF-9D56-47B4-86B5-5A61ABD9FED6}"/>
                </a:ext>
              </a:extLst>
            </xdr:cNvPr>
            <xdr:cNvSpPr txBox="1"/>
          </xdr:nvSpPr>
          <xdr:spPr>
            <a:xfrm>
              <a:off x="879474" y="220980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R〗_((RESx))</a:t>
              </a:r>
              <a:r>
                <a:rPr lang="en-US" sz="1400" b="0" i="1">
                  <a:solidFill>
                    <a:schemeClr val="tx1"/>
                  </a:solidFill>
                  <a:latin typeface="Cambria Math" panose="02040503050406030204" pitchFamily="18" charset="0"/>
                  <a:ea typeface="+mn-ea"/>
                  <a:cs typeface="+mn-cs"/>
                </a:rPr>
                <a:t> =  </a:t>
              </a:r>
              <a:r>
                <a:rPr lang="en-US" sz="1400" b="0" i="0">
                  <a:solidFill>
                    <a:schemeClr val="tx1"/>
                  </a:solidFill>
                  <a:latin typeface="Cambria Math" panose="02040503050406030204" pitchFamily="18" charset="0"/>
                  <a:ea typeface="+mn-ea"/>
                  <a:cs typeface="+mn-cs"/>
                </a:rPr>
                <a:t>(V_((SUPPLY))−V_((OUTx)))/(I_((OUTx_Tot))×0.5)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1</xdr:col>
      <xdr:colOff>200025</xdr:colOff>
      <xdr:row>22</xdr:row>
      <xdr:rowOff>38100</xdr:rowOff>
    </xdr:from>
    <xdr:to>
      <xdr:col>6</xdr:col>
      <xdr:colOff>1296156</xdr:colOff>
      <xdr:row>25</xdr:row>
      <xdr:rowOff>140335</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3857625"/>
          <a:ext cx="4248906" cy="59118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xdr:colOff>
      <xdr:row>36</xdr:row>
      <xdr:rowOff>47625</xdr:rowOff>
    </xdr:from>
    <xdr:to>
      <xdr:col>6</xdr:col>
      <xdr:colOff>960120</xdr:colOff>
      <xdr:row>40</xdr:row>
      <xdr:rowOff>635</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6343650"/>
          <a:ext cx="3925570" cy="59753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698500</xdr:colOff>
          <xdr:row>1</xdr:row>
          <xdr:rowOff>19050</xdr:rowOff>
        </xdr:from>
        <xdr:to>
          <xdr:col>15</xdr:col>
          <xdr:colOff>146050</xdr:colOff>
          <xdr:row>17</xdr:row>
          <xdr:rowOff>114300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25</xdr:row>
      <xdr:rowOff>0</xdr:rowOff>
    </xdr:from>
    <xdr:to>
      <xdr:col>6</xdr:col>
      <xdr:colOff>647700</xdr:colOff>
      <xdr:row>44</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6</xdr:col>
      <xdr:colOff>654424</xdr:colOff>
      <xdr:row>66</xdr:row>
      <xdr:rowOff>161363</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936171</xdr:colOff>
      <xdr:row>25</xdr:row>
      <xdr:rowOff>7710</xdr:rowOff>
    </xdr:from>
    <xdr:to>
      <xdr:col>9</xdr:col>
      <xdr:colOff>495299</xdr:colOff>
      <xdr:row>44</xdr:row>
      <xdr:rowOff>7710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76200</xdr:colOff>
      <xdr:row>25</xdr:row>
      <xdr:rowOff>0</xdr:rowOff>
    </xdr:from>
    <xdr:to>
      <xdr:col>15</xdr:col>
      <xdr:colOff>549728</xdr:colOff>
      <xdr:row>44</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923364</xdr:colOff>
      <xdr:row>48</xdr:row>
      <xdr:rowOff>8965</xdr:rowOff>
    </xdr:from>
    <xdr:to>
      <xdr:col>9</xdr:col>
      <xdr:colOff>475129</xdr:colOff>
      <xdr:row>66</xdr:row>
      <xdr:rowOff>170328</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71718</xdr:colOff>
      <xdr:row>48</xdr:row>
      <xdr:rowOff>8965</xdr:rowOff>
    </xdr:from>
    <xdr:to>
      <xdr:col>15</xdr:col>
      <xdr:colOff>546848</xdr:colOff>
      <xdr:row>66</xdr:row>
      <xdr:rowOff>170328</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71</xdr:row>
      <xdr:rowOff>0</xdr:rowOff>
    </xdr:from>
    <xdr:to>
      <xdr:col>6</xdr:col>
      <xdr:colOff>654424</xdr:colOff>
      <xdr:row>89</xdr:row>
      <xdr:rowOff>161363</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263445</xdr:colOff>
      <xdr:row>24</xdr:row>
      <xdr:rowOff>183185</xdr:rowOff>
    </xdr:from>
    <xdr:to>
      <xdr:col>22</xdr:col>
      <xdr:colOff>369747</xdr:colOff>
      <xdr:row>43</xdr:row>
      <xdr:rowOff>152721</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234669</xdr:colOff>
      <xdr:row>47</xdr:row>
      <xdr:rowOff>149346</xdr:rowOff>
    </xdr:from>
    <xdr:to>
      <xdr:col>22</xdr:col>
      <xdr:colOff>353671</xdr:colOff>
      <xdr:row>67</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469900</xdr:colOff>
          <xdr:row>2</xdr:row>
          <xdr:rowOff>57150</xdr:rowOff>
        </xdr:from>
        <xdr:to>
          <xdr:col>17</xdr:col>
          <xdr:colOff>241300</xdr:colOff>
          <xdr:row>19</xdr:row>
          <xdr:rowOff>95250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5.emf"/><Relationship Id="rId4" Type="http://schemas.openxmlformats.org/officeDocument/2006/relationships/package" Target="../embeddings/Microsoft_Visio_Drawing1.vsd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workbookViewId="0">
      <selection activeCell="J16" sqref="J16"/>
    </sheetView>
  </sheetViews>
  <sheetFormatPr defaultRowHeight="12.5" x14ac:dyDescent="0.25"/>
  <sheetData>
    <row r="1" spans="1:16" ht="13" thickTop="1" x14ac:dyDescent="0.25">
      <c r="A1" s="18"/>
      <c r="B1" s="19"/>
      <c r="C1" s="19"/>
      <c r="D1" s="19"/>
      <c r="E1" s="19"/>
      <c r="F1" s="19"/>
      <c r="G1" s="19"/>
      <c r="H1" s="19"/>
      <c r="I1" s="19"/>
      <c r="J1" s="19"/>
      <c r="K1" s="19"/>
      <c r="L1" s="19"/>
      <c r="M1" s="19"/>
      <c r="N1" s="19"/>
      <c r="O1" s="19"/>
      <c r="P1" s="20"/>
    </row>
    <row r="2" spans="1:16" x14ac:dyDescent="0.25">
      <c r="A2" s="21"/>
      <c r="B2" s="22"/>
      <c r="C2" s="22"/>
      <c r="D2" s="22"/>
      <c r="E2" s="22"/>
      <c r="F2" s="22"/>
      <c r="G2" s="22"/>
      <c r="H2" s="22"/>
      <c r="I2" s="22"/>
      <c r="J2" s="22"/>
      <c r="K2" s="22"/>
      <c r="L2" s="22"/>
      <c r="M2" s="22"/>
      <c r="N2" s="22"/>
      <c r="O2" s="22"/>
      <c r="P2" s="23"/>
    </row>
    <row r="3" spans="1:16" ht="30" x14ac:dyDescent="0.6">
      <c r="A3" s="21"/>
      <c r="B3" s="22"/>
      <c r="C3" s="22"/>
      <c r="D3" s="24"/>
      <c r="E3" s="22"/>
      <c r="F3" s="22"/>
      <c r="G3" s="22"/>
      <c r="H3" s="22"/>
      <c r="I3" s="22"/>
      <c r="J3" s="22"/>
      <c r="K3" s="22"/>
      <c r="L3" s="25"/>
      <c r="M3" s="22"/>
      <c r="N3" s="22"/>
      <c r="O3" s="22"/>
      <c r="P3" s="23"/>
    </row>
    <row r="4" spans="1:16" ht="23" x14ac:dyDescent="0.5">
      <c r="A4" s="21"/>
      <c r="B4" s="22"/>
      <c r="C4" s="22"/>
      <c r="D4" s="26"/>
      <c r="E4" s="22"/>
      <c r="F4" s="22"/>
      <c r="G4" s="22"/>
      <c r="H4" s="22"/>
      <c r="I4" s="22"/>
      <c r="J4" s="22"/>
      <c r="K4" s="22"/>
      <c r="L4" s="22"/>
      <c r="M4" s="22"/>
      <c r="N4" s="22"/>
      <c r="O4" s="22"/>
      <c r="P4" s="23"/>
    </row>
    <row r="5" spans="1:16" x14ac:dyDescent="0.25">
      <c r="A5" s="21"/>
      <c r="B5" s="22"/>
      <c r="C5" s="22"/>
      <c r="D5" s="22"/>
      <c r="E5" s="22"/>
      <c r="F5" s="22"/>
      <c r="G5" s="22"/>
      <c r="H5" s="22"/>
      <c r="I5" s="22"/>
      <c r="J5" s="22"/>
      <c r="K5" s="22"/>
      <c r="L5" s="22"/>
      <c r="M5" s="22"/>
      <c r="N5" s="22"/>
      <c r="O5" s="22"/>
      <c r="P5" s="23"/>
    </row>
    <row r="6" spans="1:16" x14ac:dyDescent="0.25">
      <c r="A6" s="21"/>
      <c r="B6" s="22"/>
      <c r="C6" s="22"/>
      <c r="D6" s="22"/>
      <c r="E6" s="22"/>
      <c r="F6" s="22"/>
      <c r="G6" s="22"/>
      <c r="H6" s="22"/>
      <c r="I6" s="22"/>
      <c r="J6" s="22"/>
      <c r="K6" s="22"/>
      <c r="L6" s="22"/>
      <c r="M6" s="22"/>
      <c r="N6" s="22"/>
      <c r="O6" s="22"/>
      <c r="P6" s="23"/>
    </row>
    <row r="7" spans="1:16" ht="15.5" x14ac:dyDescent="0.35">
      <c r="A7" s="21"/>
      <c r="B7" s="22"/>
      <c r="C7" s="22"/>
      <c r="D7" s="22"/>
      <c r="E7" s="22"/>
      <c r="F7" s="22"/>
      <c r="G7" s="22"/>
      <c r="H7" s="22"/>
      <c r="I7" s="22"/>
      <c r="J7" s="22"/>
      <c r="K7" s="22"/>
      <c r="L7" s="22"/>
      <c r="M7" s="25"/>
      <c r="N7" s="22"/>
      <c r="O7" s="22"/>
      <c r="P7" s="23"/>
    </row>
    <row r="8" spans="1:16" ht="30" x14ac:dyDescent="0.6">
      <c r="A8" s="21"/>
      <c r="B8" s="24" t="s">
        <v>67</v>
      </c>
      <c r="C8" s="22"/>
      <c r="D8" s="22"/>
      <c r="E8" s="22"/>
      <c r="F8" s="22"/>
      <c r="G8" s="22"/>
      <c r="H8" s="22"/>
      <c r="I8" s="22"/>
      <c r="J8" s="22"/>
      <c r="K8" s="22"/>
      <c r="L8" s="22"/>
      <c r="M8" s="22"/>
      <c r="N8" s="22"/>
      <c r="O8" s="22"/>
      <c r="P8" s="23"/>
    </row>
    <row r="9" spans="1:16" x14ac:dyDescent="0.25">
      <c r="A9" s="21"/>
      <c r="B9" s="22"/>
      <c r="C9" s="22"/>
      <c r="D9" s="22"/>
      <c r="E9" s="22"/>
      <c r="F9" s="22"/>
      <c r="G9" s="22"/>
      <c r="H9" s="22"/>
      <c r="I9" s="22"/>
      <c r="J9" s="22"/>
      <c r="K9" s="22"/>
      <c r="L9" s="22"/>
      <c r="M9" s="22"/>
      <c r="N9" s="22"/>
      <c r="O9" s="22"/>
      <c r="P9" s="23"/>
    </row>
    <row r="10" spans="1:16" ht="13" x14ac:dyDescent="0.3">
      <c r="A10" s="21"/>
      <c r="B10" s="27"/>
      <c r="C10" s="28"/>
      <c r="D10" s="28"/>
      <c r="E10" s="28"/>
      <c r="F10" s="22"/>
      <c r="G10" s="22"/>
      <c r="H10" s="22"/>
      <c r="I10" s="22"/>
      <c r="J10" s="22"/>
      <c r="K10" s="22"/>
      <c r="L10" s="22"/>
      <c r="M10" s="22"/>
      <c r="N10" s="22"/>
      <c r="O10" s="22"/>
      <c r="P10" s="23"/>
    </row>
    <row r="11" spans="1:16" ht="20" x14ac:dyDescent="0.4">
      <c r="A11" s="21"/>
      <c r="B11" s="29" t="s">
        <v>56</v>
      </c>
      <c r="C11" s="22"/>
      <c r="D11" s="22"/>
      <c r="E11" s="22"/>
      <c r="F11" s="22"/>
      <c r="G11" s="22"/>
      <c r="H11" s="22"/>
      <c r="I11" s="22"/>
      <c r="J11" s="22"/>
      <c r="K11" s="22"/>
      <c r="L11" s="22"/>
      <c r="M11" s="22"/>
      <c r="N11" s="22"/>
      <c r="O11" s="22"/>
      <c r="P11" s="23"/>
    </row>
    <row r="12" spans="1:16" x14ac:dyDescent="0.25">
      <c r="A12" s="21"/>
      <c r="B12" s="22" t="s">
        <v>57</v>
      </c>
      <c r="C12" s="22"/>
      <c r="D12" s="22"/>
      <c r="E12" s="22"/>
      <c r="F12" s="22"/>
      <c r="G12" s="22"/>
      <c r="H12" s="22"/>
      <c r="I12" s="22"/>
      <c r="J12" s="22"/>
      <c r="K12" s="22"/>
      <c r="L12" s="22"/>
      <c r="M12" s="22"/>
      <c r="N12" s="22"/>
      <c r="O12" s="22"/>
      <c r="P12" s="23"/>
    </row>
    <row r="13" spans="1:16" x14ac:dyDescent="0.25">
      <c r="A13" s="21"/>
      <c r="B13" s="22" t="s">
        <v>83</v>
      </c>
      <c r="C13" s="22"/>
      <c r="D13" s="22"/>
      <c r="E13" s="22"/>
      <c r="F13" s="22"/>
      <c r="G13" s="22"/>
      <c r="H13" s="22"/>
      <c r="I13" s="22"/>
      <c r="J13" s="22"/>
      <c r="K13" s="22"/>
      <c r="L13" s="22"/>
      <c r="M13" s="22"/>
      <c r="N13" s="22"/>
      <c r="O13" s="22"/>
      <c r="P13" s="23"/>
    </row>
    <row r="14" spans="1:16" x14ac:dyDescent="0.25">
      <c r="A14" s="21"/>
      <c r="B14" s="22"/>
      <c r="C14" s="22"/>
      <c r="D14" s="22"/>
      <c r="E14" s="22"/>
      <c r="F14" s="22"/>
      <c r="G14" s="22"/>
      <c r="H14" s="22"/>
      <c r="I14" s="22"/>
      <c r="J14" s="22"/>
      <c r="K14" s="22"/>
      <c r="L14" s="22"/>
      <c r="M14" s="22"/>
      <c r="N14" s="22"/>
      <c r="O14" s="22"/>
      <c r="P14" s="23"/>
    </row>
    <row r="15" spans="1:16" x14ac:dyDescent="0.25">
      <c r="A15" s="21"/>
      <c r="B15" s="22" t="s">
        <v>58</v>
      </c>
      <c r="C15" s="22"/>
      <c r="D15" s="22"/>
      <c r="E15" s="22"/>
      <c r="F15" s="22"/>
      <c r="G15" s="22"/>
      <c r="H15" s="22"/>
      <c r="I15" s="22"/>
      <c r="J15" s="22"/>
      <c r="K15" s="22"/>
      <c r="L15" s="22"/>
      <c r="M15" s="22"/>
      <c r="N15" s="22"/>
      <c r="O15" s="22"/>
      <c r="P15" s="23"/>
    </row>
    <row r="16" spans="1:16" x14ac:dyDescent="0.25">
      <c r="A16" s="21"/>
      <c r="B16" s="22"/>
      <c r="C16" s="22"/>
      <c r="D16" s="22"/>
      <c r="E16" s="22"/>
      <c r="F16" s="22"/>
      <c r="G16" s="22"/>
      <c r="H16" s="22"/>
      <c r="I16" s="22"/>
      <c r="J16" s="22"/>
      <c r="K16" s="22"/>
      <c r="L16" s="22"/>
      <c r="M16" s="22"/>
      <c r="N16" s="22"/>
      <c r="O16" s="22"/>
      <c r="P16" s="23"/>
    </row>
    <row r="17" spans="1:16" x14ac:dyDescent="0.25">
      <c r="A17" s="21"/>
      <c r="B17" s="22" t="s">
        <v>59</v>
      </c>
      <c r="C17" s="22"/>
      <c r="D17" s="22"/>
      <c r="E17" s="22"/>
      <c r="F17" s="22"/>
      <c r="G17" s="22"/>
      <c r="H17" s="22"/>
      <c r="I17" s="22"/>
      <c r="J17" s="22"/>
      <c r="K17" s="22"/>
      <c r="L17" s="22"/>
      <c r="M17" s="22"/>
      <c r="N17" s="22"/>
      <c r="O17" s="22"/>
      <c r="P17" s="23"/>
    </row>
    <row r="18" spans="1:16" ht="13" x14ac:dyDescent="0.3">
      <c r="A18" s="21"/>
      <c r="B18" s="34" t="s">
        <v>82</v>
      </c>
      <c r="C18" s="22"/>
      <c r="D18" s="22"/>
      <c r="E18" s="22"/>
      <c r="F18" s="22"/>
      <c r="G18" s="22"/>
      <c r="H18" s="22"/>
      <c r="I18" s="22"/>
      <c r="J18" s="22"/>
      <c r="K18" s="22"/>
      <c r="L18" s="22"/>
      <c r="M18" s="22"/>
      <c r="N18" s="22"/>
      <c r="O18" s="22"/>
      <c r="P18" s="23"/>
    </row>
    <row r="19" spans="1:16" x14ac:dyDescent="0.25">
      <c r="A19" s="21"/>
      <c r="B19" s="22"/>
      <c r="C19" s="22"/>
      <c r="D19" s="22"/>
      <c r="E19" s="22"/>
      <c r="F19" s="22"/>
      <c r="G19" s="22"/>
      <c r="H19" s="22"/>
      <c r="I19" s="22"/>
      <c r="J19" s="22"/>
      <c r="K19" s="22"/>
      <c r="L19" s="22"/>
      <c r="M19" s="22"/>
      <c r="N19" s="22"/>
      <c r="O19" s="22"/>
      <c r="P19" s="23"/>
    </row>
    <row r="20" spans="1:16" x14ac:dyDescent="0.25">
      <c r="A20" s="21"/>
      <c r="B20" s="22"/>
      <c r="C20" s="22"/>
      <c r="D20" s="22"/>
      <c r="E20" s="22"/>
      <c r="F20" s="22"/>
      <c r="G20" s="22"/>
      <c r="H20" s="22"/>
      <c r="I20" s="22"/>
      <c r="J20" s="22"/>
      <c r="K20" s="22"/>
      <c r="L20" s="22"/>
      <c r="M20" s="22"/>
      <c r="N20" s="22"/>
      <c r="O20" s="22"/>
      <c r="P20" s="23"/>
    </row>
    <row r="21" spans="1:16" x14ac:dyDescent="0.25">
      <c r="A21" s="21"/>
      <c r="B21" s="22"/>
      <c r="C21" s="22"/>
      <c r="D21" s="22"/>
      <c r="E21" s="22"/>
      <c r="F21" s="22"/>
      <c r="G21" s="22"/>
      <c r="H21" s="22"/>
      <c r="I21" s="22"/>
      <c r="J21" s="22"/>
      <c r="K21" s="22"/>
      <c r="L21" s="22"/>
      <c r="M21" s="22"/>
      <c r="N21" s="22"/>
      <c r="O21" s="22"/>
      <c r="P21" s="23"/>
    </row>
    <row r="22" spans="1:16" ht="15.5" x14ac:dyDescent="0.35">
      <c r="A22" s="21"/>
      <c r="B22" s="22"/>
      <c r="C22" s="30" t="s">
        <v>60</v>
      </c>
      <c r="D22" s="22"/>
      <c r="E22" s="22"/>
      <c r="F22" s="22"/>
      <c r="G22" s="22"/>
      <c r="H22" s="22"/>
      <c r="I22" s="22"/>
      <c r="J22" s="22"/>
      <c r="K22" s="22"/>
      <c r="L22" s="22"/>
      <c r="M22" s="22"/>
      <c r="N22" s="22"/>
      <c r="O22" s="22"/>
      <c r="P22" s="23"/>
    </row>
    <row r="23" spans="1:16" x14ac:dyDescent="0.25">
      <c r="A23" s="21"/>
      <c r="B23" s="22"/>
      <c r="C23" s="22" t="s">
        <v>61</v>
      </c>
      <c r="D23" s="22"/>
      <c r="E23" s="22"/>
      <c r="F23" s="22"/>
      <c r="G23" s="22"/>
      <c r="H23" s="22"/>
      <c r="I23" s="22"/>
      <c r="J23" s="22"/>
      <c r="K23" s="22"/>
      <c r="L23" s="22"/>
      <c r="M23" s="22"/>
      <c r="N23" s="22"/>
      <c r="O23" s="22"/>
      <c r="P23" s="23"/>
    </row>
    <row r="24" spans="1:16" x14ac:dyDescent="0.25">
      <c r="A24" s="21"/>
      <c r="B24" s="22"/>
      <c r="C24" s="22" t="s">
        <v>62</v>
      </c>
      <c r="D24" s="22"/>
      <c r="E24" s="22"/>
      <c r="F24" s="22"/>
      <c r="G24" s="22"/>
      <c r="H24" s="22"/>
      <c r="I24" s="22"/>
      <c r="J24" s="22"/>
      <c r="K24" s="22"/>
      <c r="L24" s="22"/>
      <c r="M24" s="22"/>
      <c r="N24" s="22"/>
      <c r="O24" s="22"/>
      <c r="P24" s="23"/>
    </row>
    <row r="25" spans="1:16" x14ac:dyDescent="0.25">
      <c r="A25" s="21"/>
      <c r="B25" s="22"/>
      <c r="C25" s="22" t="s">
        <v>63</v>
      </c>
      <c r="D25" s="22"/>
      <c r="E25" s="22"/>
      <c r="F25" s="22"/>
      <c r="G25" s="22"/>
      <c r="H25" s="22"/>
      <c r="I25" s="22"/>
      <c r="J25" s="22"/>
      <c r="K25" s="22"/>
      <c r="L25" s="22"/>
      <c r="M25" s="22"/>
      <c r="N25" s="22"/>
      <c r="O25" s="22"/>
      <c r="P25" s="23"/>
    </row>
    <row r="26" spans="1:16" x14ac:dyDescent="0.25">
      <c r="A26" s="21"/>
      <c r="B26" s="22"/>
      <c r="C26" s="22" t="s">
        <v>64</v>
      </c>
      <c r="D26" s="22"/>
      <c r="E26" s="22"/>
      <c r="F26" s="22"/>
      <c r="G26" s="22"/>
      <c r="H26" s="22"/>
      <c r="I26" s="22"/>
      <c r="J26" s="22"/>
      <c r="K26" s="22"/>
      <c r="L26" s="22"/>
      <c r="M26" s="22"/>
      <c r="N26" s="22"/>
      <c r="O26" s="22"/>
      <c r="P26" s="23"/>
    </row>
    <row r="27" spans="1:16" x14ac:dyDescent="0.25">
      <c r="A27" s="21"/>
      <c r="B27" s="22"/>
      <c r="C27" s="22"/>
      <c r="D27" s="22"/>
      <c r="E27" s="22"/>
      <c r="F27" s="22"/>
      <c r="G27" s="22"/>
      <c r="H27" s="22"/>
      <c r="I27" s="22"/>
      <c r="J27" s="22"/>
      <c r="K27" s="22"/>
      <c r="L27" s="22"/>
      <c r="M27" s="22"/>
      <c r="N27" s="22"/>
      <c r="O27" s="22"/>
      <c r="P27" s="23"/>
    </row>
    <row r="28" spans="1:16" x14ac:dyDescent="0.25">
      <c r="A28" s="21"/>
      <c r="B28" s="22"/>
      <c r="C28" s="22"/>
      <c r="D28" s="22"/>
      <c r="E28" s="22"/>
      <c r="F28" s="22"/>
      <c r="G28" s="22"/>
      <c r="H28" s="22"/>
      <c r="I28" s="22"/>
      <c r="J28" s="22"/>
      <c r="K28" s="22"/>
      <c r="L28" s="22"/>
      <c r="M28" s="22"/>
      <c r="N28" s="22"/>
      <c r="O28" s="22"/>
      <c r="P28" s="23"/>
    </row>
    <row r="29" spans="1:16" x14ac:dyDescent="0.25">
      <c r="A29" s="21"/>
      <c r="B29" s="22"/>
      <c r="C29" s="22"/>
      <c r="D29" s="22"/>
      <c r="E29" s="22"/>
      <c r="F29" s="22"/>
      <c r="G29" s="22"/>
      <c r="H29" s="22"/>
      <c r="I29" s="22"/>
      <c r="J29" s="22"/>
      <c r="K29" s="22"/>
      <c r="L29" s="22"/>
      <c r="M29" s="22"/>
      <c r="N29" s="22"/>
      <c r="O29" s="22"/>
      <c r="P29" s="23"/>
    </row>
    <row r="30" spans="1:16" ht="13" thickBot="1" x14ac:dyDescent="0.3">
      <c r="A30" s="31"/>
      <c r="B30" s="32"/>
      <c r="C30" s="32"/>
      <c r="D30" s="32"/>
      <c r="E30" s="32"/>
      <c r="F30" s="32"/>
      <c r="G30" s="32"/>
      <c r="H30" s="32"/>
      <c r="I30" s="32"/>
      <c r="J30" s="32"/>
      <c r="K30" s="32"/>
      <c r="L30" s="32"/>
      <c r="M30" s="32"/>
      <c r="N30" s="32"/>
      <c r="O30" s="32"/>
      <c r="P30" s="33"/>
    </row>
    <row r="31" spans="1:16" ht="13" thickTop="1" x14ac:dyDescent="0.25"/>
  </sheetData>
  <sheetProtection algorithmName="SHA-512" hashValue="6SnCKstl/2MNNy/AP/oe3Wp60n39LeIp6E++x5+uM/HXXfI/pTBgvcsR77oHWiMtAfvsUX7k7i7DF9BKRVquDA==" saltValue="+rmSLG+jgNYFr7bLWZuSEA=="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0ABA-023A-464B-83F8-765455E6F9FE}">
  <dimension ref="A1:P47"/>
  <sheetViews>
    <sheetView topLeftCell="A13" zoomScale="70" zoomScaleNormal="70" workbookViewId="0">
      <selection activeCell="G31" sqref="G31"/>
    </sheetView>
  </sheetViews>
  <sheetFormatPr defaultRowHeight="12.5" x14ac:dyDescent="0.25"/>
  <cols>
    <col min="1" max="2" width="8.90625" style="1"/>
    <col min="3" max="3" width="2.36328125" style="1" customWidth="1"/>
    <col min="4" max="4" width="12" style="1" bestFit="1" customWidth="1"/>
    <col min="5" max="5" width="10.81640625" style="1" bestFit="1" customWidth="1"/>
    <col min="6" max="6" width="11.1796875" style="1" customWidth="1"/>
    <col min="7" max="7" width="37.1796875" style="1" customWidth="1"/>
    <col min="8" max="8" width="12.54296875" style="1" customWidth="1"/>
    <col min="9" max="9" width="11.453125" style="1" customWidth="1"/>
    <col min="10" max="10" width="9.90625" style="1" customWidth="1"/>
    <col min="11" max="11" width="12.36328125" style="1" customWidth="1"/>
    <col min="12" max="13" width="8.90625" style="1"/>
    <col min="14" max="16" width="8.7265625" style="1"/>
  </cols>
  <sheetData>
    <row r="1" spans="1:7" ht="15" x14ac:dyDescent="0.4">
      <c r="A1" s="4" t="s">
        <v>68</v>
      </c>
    </row>
    <row r="2" spans="1:7" ht="13" x14ac:dyDescent="0.3">
      <c r="A2" s="4"/>
    </row>
    <row r="6" spans="1:7" x14ac:dyDescent="0.25">
      <c r="B6" s="1" t="s">
        <v>1</v>
      </c>
    </row>
    <row r="7" spans="1:7" ht="15.5" x14ac:dyDescent="0.4">
      <c r="B7" s="1" t="s">
        <v>4</v>
      </c>
      <c r="C7" s="2" t="s">
        <v>2</v>
      </c>
      <c r="D7" s="37">
        <v>150</v>
      </c>
      <c r="E7" s="8" t="s">
        <v>5</v>
      </c>
      <c r="F7" s="11" t="s">
        <v>66</v>
      </c>
    </row>
    <row r="8" spans="1:7" ht="16" thickBot="1" x14ac:dyDescent="0.45">
      <c r="B8" s="1" t="s">
        <v>8</v>
      </c>
      <c r="C8" s="2" t="s">
        <v>2</v>
      </c>
      <c r="D8" s="16">
        <v>100</v>
      </c>
      <c r="E8" s="9" t="s">
        <v>69</v>
      </c>
      <c r="F8" s="1" t="s">
        <v>55</v>
      </c>
      <c r="G8" s="5"/>
    </row>
    <row r="9" spans="1:7" ht="15" x14ac:dyDescent="0.4">
      <c r="B9" s="4" t="s">
        <v>84</v>
      </c>
      <c r="C9" s="2" t="s">
        <v>2</v>
      </c>
      <c r="D9" s="35">
        <f>D7/D8</f>
        <v>1.5</v>
      </c>
      <c r="E9" s="10" t="s">
        <v>6</v>
      </c>
      <c r="F9" s="1" t="s">
        <v>85</v>
      </c>
      <c r="G9" s="5"/>
    </row>
    <row r="10" spans="1:7" ht="14" x14ac:dyDescent="0.4">
      <c r="A10" s="48" t="s">
        <v>86</v>
      </c>
      <c r="B10" s="48"/>
      <c r="C10" s="48"/>
      <c r="D10" s="48"/>
      <c r="E10" s="48"/>
      <c r="F10" s="48"/>
      <c r="G10" s="48"/>
    </row>
    <row r="11" spans="1:7" x14ac:dyDescent="0.25">
      <c r="A11" t="s">
        <v>87</v>
      </c>
      <c r="G11" s="5"/>
    </row>
    <row r="16" spans="1:7" ht="13" thickBot="1" x14ac:dyDescent="0.3">
      <c r="B16" s="1" t="s">
        <v>1</v>
      </c>
    </row>
    <row r="17" spans="1:11" ht="16" thickBot="1" x14ac:dyDescent="0.45">
      <c r="B17" s="1" t="s">
        <v>88</v>
      </c>
      <c r="C17" s="1" t="s">
        <v>2</v>
      </c>
      <c r="D17" s="16">
        <v>12</v>
      </c>
      <c r="E17" s="10" t="s">
        <v>3</v>
      </c>
      <c r="F17" t="s">
        <v>89</v>
      </c>
    </row>
    <row r="18" spans="1:11" ht="16" thickBot="1" x14ac:dyDescent="0.45">
      <c r="B18" s="1" t="s">
        <v>48</v>
      </c>
      <c r="C18" s="1" t="s">
        <v>2</v>
      </c>
      <c r="D18" s="16">
        <v>6</v>
      </c>
      <c r="E18" s="10" t="s">
        <v>3</v>
      </c>
      <c r="F18" s="1" t="s">
        <v>90</v>
      </c>
    </row>
    <row r="19" spans="1:11" ht="15" x14ac:dyDescent="0.4">
      <c r="B19" s="4" t="s">
        <v>91</v>
      </c>
      <c r="C19" s="1" t="s">
        <v>2</v>
      </c>
      <c r="D19" s="35">
        <f>(D17-D18)/(D8/1000*0.5)</f>
        <v>120</v>
      </c>
      <c r="E19" s="10" t="s">
        <v>6</v>
      </c>
      <c r="F19" s="1" t="s">
        <v>92</v>
      </c>
    </row>
    <row r="21" spans="1:11" ht="13" x14ac:dyDescent="0.3">
      <c r="A21" s="4" t="s">
        <v>93</v>
      </c>
      <c r="B21" s="4"/>
    </row>
    <row r="22" spans="1:11" ht="13" x14ac:dyDescent="0.3">
      <c r="A22" s="4" t="s">
        <v>94</v>
      </c>
    </row>
    <row r="25" spans="1:11" x14ac:dyDescent="0.25">
      <c r="D25" s="38"/>
      <c r="E25" s="39"/>
    </row>
    <row r="27" spans="1:11" x14ac:dyDescent="0.25">
      <c r="B27" s="1" t="s">
        <v>1</v>
      </c>
    </row>
    <row r="28" spans="1:11" ht="15.5" x14ac:dyDescent="0.4">
      <c r="B28" s="1" t="s">
        <v>43</v>
      </c>
      <c r="C28" s="2" t="s">
        <v>2</v>
      </c>
      <c r="D28" s="36">
        <v>420</v>
      </c>
      <c r="E28" s="7" t="s">
        <v>44</v>
      </c>
    </row>
    <row r="29" spans="1:11" ht="15.5" x14ac:dyDescent="0.4">
      <c r="B29" s="1" t="s">
        <v>4</v>
      </c>
      <c r="C29" s="2" t="s">
        <v>2</v>
      </c>
      <c r="D29" s="36">
        <v>150</v>
      </c>
      <c r="E29" s="7" t="s">
        <v>5</v>
      </c>
      <c r="F29" s="1" t="s">
        <v>77</v>
      </c>
      <c r="H29" s="6"/>
      <c r="I29" s="6"/>
      <c r="J29" s="6"/>
      <c r="K29" s="6"/>
    </row>
    <row r="30" spans="1:11" ht="15.5" x14ac:dyDescent="0.4">
      <c r="B30" s="1" t="s">
        <v>45</v>
      </c>
      <c r="C30" s="2" t="s">
        <v>2</v>
      </c>
      <c r="D30" s="36">
        <v>1.0449999999999999</v>
      </c>
      <c r="E30" s="7" t="s">
        <v>41</v>
      </c>
      <c r="H30" s="5"/>
      <c r="I30" s="5"/>
      <c r="J30" s="5"/>
      <c r="K30" s="5"/>
    </row>
    <row r="31" spans="1:11" ht="15.5" x14ac:dyDescent="0.4">
      <c r="B31" s="1" t="s">
        <v>48</v>
      </c>
      <c r="C31" s="2" t="s">
        <v>2</v>
      </c>
      <c r="D31" s="17">
        <v>6.6</v>
      </c>
      <c r="E31" s="7" t="s">
        <v>42</v>
      </c>
      <c r="F31" s="1" t="s">
        <v>49</v>
      </c>
      <c r="H31" s="5"/>
      <c r="I31" s="5"/>
      <c r="J31" s="5"/>
      <c r="K31" s="5"/>
    </row>
    <row r="32" spans="1:11" ht="15" x14ac:dyDescent="0.4">
      <c r="B32" s="4" t="s">
        <v>95</v>
      </c>
      <c r="C32" s="2" t="s">
        <v>2</v>
      </c>
      <c r="D32" s="17">
        <v>10</v>
      </c>
      <c r="E32" s="15" t="s">
        <v>96</v>
      </c>
      <c r="F32" s="3" t="s">
        <v>65</v>
      </c>
      <c r="H32" s="5"/>
      <c r="I32" s="5"/>
      <c r="J32" s="5"/>
      <c r="K32" s="5"/>
    </row>
    <row r="33" spans="1:11" ht="15" x14ac:dyDescent="0.4">
      <c r="B33" s="4" t="s">
        <v>97</v>
      </c>
      <c r="C33" s="2" t="s">
        <v>2</v>
      </c>
      <c r="D33" s="40">
        <f>((D28/1000+D29/1000+D31)/D30-1)*D32</f>
        <v>58.612440191387563</v>
      </c>
      <c r="E33" s="15" t="s">
        <v>96</v>
      </c>
      <c r="F33" s="1" t="s">
        <v>98</v>
      </c>
      <c r="H33" s="5"/>
      <c r="I33" s="5"/>
      <c r="J33" s="5"/>
      <c r="K33" s="5"/>
    </row>
    <row r="35" spans="1:11" ht="13" x14ac:dyDescent="0.3">
      <c r="A35" s="4" t="s">
        <v>99</v>
      </c>
    </row>
    <row r="36" spans="1:11" ht="13" x14ac:dyDescent="0.3">
      <c r="A36" s="4" t="s">
        <v>50</v>
      </c>
    </row>
    <row r="41" spans="1:11" x14ac:dyDescent="0.25">
      <c r="B41" s="1" t="s">
        <v>1</v>
      </c>
    </row>
    <row r="42" spans="1:11" ht="15.5" x14ac:dyDescent="0.4">
      <c r="B42" s="1" t="s">
        <v>52</v>
      </c>
      <c r="C42" s="2" t="s">
        <v>2</v>
      </c>
      <c r="D42" s="36">
        <v>300</v>
      </c>
      <c r="E42" s="7" t="s">
        <v>5</v>
      </c>
    </row>
    <row r="43" spans="1:11" ht="15.5" x14ac:dyDescent="0.4">
      <c r="B43" s="1" t="s">
        <v>53</v>
      </c>
      <c r="C43" s="2" t="s">
        <v>2</v>
      </c>
      <c r="D43" s="36">
        <v>1.26</v>
      </c>
      <c r="E43" s="7" t="s">
        <v>42</v>
      </c>
    </row>
    <row r="44" spans="1:11" ht="15.5" x14ac:dyDescent="0.4">
      <c r="B44" s="1" t="s">
        <v>48</v>
      </c>
      <c r="C44" s="2" t="s">
        <v>2</v>
      </c>
      <c r="D44" s="17">
        <v>5.0999999999999996</v>
      </c>
      <c r="E44" s="7" t="s">
        <v>41</v>
      </c>
      <c r="F44" s="1" t="s">
        <v>51</v>
      </c>
    </row>
    <row r="45" spans="1:11" ht="15" x14ac:dyDescent="0.4">
      <c r="B45" s="4" t="s">
        <v>100</v>
      </c>
      <c r="C45" s="2" t="s">
        <v>2</v>
      </c>
      <c r="D45" s="17">
        <v>10</v>
      </c>
      <c r="E45" s="15" t="s">
        <v>96</v>
      </c>
      <c r="F45" s="3" t="s">
        <v>65</v>
      </c>
    </row>
    <row r="46" spans="1:11" ht="15" x14ac:dyDescent="0.4">
      <c r="B46" s="4" t="s">
        <v>101</v>
      </c>
      <c r="C46" s="2" t="s">
        <v>2</v>
      </c>
      <c r="D46" s="40">
        <f>((D42/1000+D29/1000+D44)/D43-1)*D45</f>
        <v>34.047619047619044</v>
      </c>
      <c r="E46" s="15" t="s">
        <v>96</v>
      </c>
      <c r="F46" s="1" t="s">
        <v>102</v>
      </c>
    </row>
    <row r="47" spans="1:11" ht="13" x14ac:dyDescent="0.3">
      <c r="B47" s="14" t="s">
        <v>54</v>
      </c>
    </row>
  </sheetData>
  <sheetProtection algorithmName="SHA-512" hashValue="W+SXcDwSpWDppdUKm5WowQLG9wCFztxH+cXMr9G7KG8EOTuF6mQvC0bnCCU3RGUS21Mho655znbENpsMaZF7Qw==" saltValue="l8ojdnSZhe2VK2gjyscq5A==" spinCount="100000" sheet="1" objects="1" scenarios="1"/>
  <mergeCells count="1">
    <mergeCell ref="A10:G10"/>
  </mergeCells>
  <dataValidations count="1">
    <dataValidation type="decimal" allowBlank="1" showInputMessage="1" showErrorMessage="1" errorTitle="Invalid Number" error="Please enter decimal number within +/-2% tolerance of above calculated ideal number." sqref="D25" xr:uid="{FCBAA9E0-1FC4-48DA-B11D-E023BDC8547C}">
      <formula1>#REF!*0.98</formula1>
      <formula2>#REF!*1.02</formula2>
    </dataValidation>
  </dataValidations>
  <pageMargins left="0.7" right="0.7" top="0.75" bottom="0.75" header="0.3" footer="0.3"/>
  <drawing r:id="rId1"/>
  <legacyDrawing r:id="rId2"/>
  <oleObjects>
    <mc:AlternateContent xmlns:mc="http://schemas.openxmlformats.org/markup-compatibility/2006">
      <mc:Choice Requires="x14">
        <oleObject progId="Visio.Drawing.15" shapeId="5125" r:id="rId3">
          <objectPr defaultSize="0" autoPict="0" r:id="rId4">
            <anchor moveWithCells="1">
              <from>
                <xdr:col>7</xdr:col>
                <xdr:colOff>698500</xdr:colOff>
                <xdr:row>1</xdr:row>
                <xdr:rowOff>19050</xdr:rowOff>
              </from>
              <to>
                <xdr:col>15</xdr:col>
                <xdr:colOff>146050</xdr:colOff>
                <xdr:row>17</xdr:row>
                <xdr:rowOff>114300</xdr:rowOff>
              </to>
            </anchor>
          </objectPr>
        </oleObject>
      </mc:Choice>
      <mc:Fallback>
        <oleObject progId="Visio.Drawing.15" shapeId="5125"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420"/>
  <sheetViews>
    <sheetView tabSelected="1" topLeftCell="A2" zoomScale="75" zoomScaleNormal="10" workbookViewId="0">
      <selection activeCell="A12" sqref="A12:G12"/>
    </sheetView>
  </sheetViews>
  <sheetFormatPr defaultColWidth="8.90625" defaultRowHeight="12.5" x14ac:dyDescent="0.25"/>
  <cols>
    <col min="1" max="2" width="8.90625" style="1"/>
    <col min="3" max="3" width="2.36328125" style="1" customWidth="1"/>
    <col min="4" max="4" width="12" style="1" bestFit="1" customWidth="1"/>
    <col min="5" max="5" width="10.81640625" style="1" bestFit="1" customWidth="1"/>
    <col min="6" max="6" width="11.1796875" style="1" customWidth="1"/>
    <col min="7" max="7" width="37.1796875" style="1" customWidth="1"/>
    <col min="8" max="8" width="12.54296875" style="1" customWidth="1"/>
    <col min="9" max="9" width="11.453125" style="1" customWidth="1"/>
    <col min="10" max="10" width="9.90625" style="1" customWidth="1"/>
    <col min="11" max="11" width="12.36328125" style="1" customWidth="1"/>
    <col min="12" max="23" width="8.90625" style="1"/>
    <col min="24" max="24" width="8.90625" style="45"/>
    <col min="25" max="25" width="12.36328125" style="45" bestFit="1" customWidth="1"/>
    <col min="26" max="26" width="10.1796875" style="45" bestFit="1" customWidth="1"/>
    <col min="27" max="27" width="12.36328125" style="45" bestFit="1" customWidth="1"/>
    <col min="28" max="28" width="11.54296875" style="45" bestFit="1" customWidth="1"/>
    <col min="29" max="29" width="12.36328125" style="45" bestFit="1" customWidth="1"/>
    <col min="30" max="30" width="10.1796875" style="45" bestFit="1" customWidth="1"/>
    <col min="31" max="31" width="10.08984375" style="45" bestFit="1" customWidth="1"/>
    <col min="32" max="32" width="11.54296875" style="45" bestFit="1" customWidth="1"/>
    <col min="33" max="33" width="10.6328125" style="45" bestFit="1" customWidth="1"/>
    <col min="34" max="34" width="10.08984375" style="45" bestFit="1" customWidth="1"/>
    <col min="35" max="35" width="10.54296875" style="45" bestFit="1" customWidth="1"/>
    <col min="36" max="36" width="10.1796875" style="45" bestFit="1" customWidth="1"/>
    <col min="37" max="37" width="10.6328125" style="45" bestFit="1" customWidth="1"/>
    <col min="38" max="41" width="8.90625" style="45"/>
    <col min="42" max="42" width="15.1796875" style="45" bestFit="1" customWidth="1"/>
    <col min="43" max="43" width="8.90625" style="45"/>
    <col min="44" max="16384" width="8.90625" style="1"/>
  </cols>
  <sheetData>
    <row r="1" spans="1:26" ht="20" x14ac:dyDescent="0.4">
      <c r="B1" s="13" t="s">
        <v>34</v>
      </c>
    </row>
    <row r="5" spans="1:26" ht="15.5" x14ac:dyDescent="0.4">
      <c r="B5" s="1" t="s">
        <v>4</v>
      </c>
      <c r="C5" s="2" t="s">
        <v>2</v>
      </c>
      <c r="D5" s="37">
        <v>150</v>
      </c>
      <c r="E5" s="8" t="s">
        <v>5</v>
      </c>
      <c r="F5" s="11" t="s">
        <v>66</v>
      </c>
      <c r="G5" s="5"/>
    </row>
    <row r="8" spans="1:26" ht="15.5" x14ac:dyDescent="0.4">
      <c r="B8" s="1" t="s">
        <v>32</v>
      </c>
      <c r="C8" s="2" t="s">
        <v>2</v>
      </c>
      <c r="D8" s="16">
        <v>100</v>
      </c>
      <c r="E8" s="9" t="s">
        <v>9</v>
      </c>
      <c r="F8" s="11" t="s">
        <v>38</v>
      </c>
      <c r="G8" s="5"/>
      <c r="H8" s="5"/>
      <c r="I8" s="5"/>
      <c r="J8" s="5"/>
      <c r="K8" s="5"/>
    </row>
    <row r="9" spans="1:26" ht="15.5" x14ac:dyDescent="0.4">
      <c r="B9" s="1" t="s">
        <v>31</v>
      </c>
      <c r="C9" s="2" t="s">
        <v>2</v>
      </c>
      <c r="D9" s="16">
        <v>100</v>
      </c>
      <c r="E9" s="9" t="s">
        <v>9</v>
      </c>
      <c r="F9" s="11" t="s">
        <v>39</v>
      </c>
      <c r="G9" s="5"/>
      <c r="H9" s="5"/>
      <c r="I9" s="5"/>
      <c r="J9" s="5"/>
      <c r="K9" s="5"/>
    </row>
    <row r="10" spans="1:26" ht="15.5" x14ac:dyDescent="0.4">
      <c r="B10" s="1" t="s">
        <v>33</v>
      </c>
      <c r="C10" s="2" t="s">
        <v>2</v>
      </c>
      <c r="D10" s="16">
        <v>100</v>
      </c>
      <c r="E10" s="9" t="s">
        <v>9</v>
      </c>
      <c r="F10" s="11" t="s">
        <v>40</v>
      </c>
      <c r="G10" s="5"/>
      <c r="H10" s="5"/>
      <c r="I10" s="5"/>
      <c r="J10" s="5"/>
      <c r="K10" s="5"/>
      <c r="Y10" s="45" t="s">
        <v>10</v>
      </c>
      <c r="Z10" s="45">
        <v>2</v>
      </c>
    </row>
    <row r="11" spans="1:26" ht="15.65" customHeight="1" x14ac:dyDescent="0.4">
      <c r="B11" s="1" t="s">
        <v>70</v>
      </c>
      <c r="C11" s="2" t="s">
        <v>2</v>
      </c>
      <c r="D11" s="43">
        <v>120</v>
      </c>
      <c r="E11" s="8" t="s">
        <v>9</v>
      </c>
      <c r="F11" s="11" t="s">
        <v>71</v>
      </c>
      <c r="G11" s="5"/>
      <c r="Y11" s="45" t="s">
        <v>11</v>
      </c>
      <c r="Z11" s="45">
        <v>2.8</v>
      </c>
    </row>
    <row r="12" spans="1:26" ht="37.75" customHeight="1" x14ac:dyDescent="0.3">
      <c r="A12" s="48"/>
      <c r="B12" s="48"/>
      <c r="C12" s="48"/>
      <c r="D12" s="48"/>
      <c r="E12" s="48"/>
      <c r="F12" s="48"/>
      <c r="G12" s="48"/>
    </row>
    <row r="13" spans="1:26" ht="13" x14ac:dyDescent="0.3">
      <c r="A13" s="4"/>
    </row>
    <row r="14" spans="1:26" ht="15.5" x14ac:dyDescent="0.4">
      <c r="B14" s="1" t="s">
        <v>12</v>
      </c>
      <c r="C14" s="2" t="s">
        <v>2</v>
      </c>
      <c r="D14" s="17">
        <v>6</v>
      </c>
      <c r="E14" s="7" t="s">
        <v>3</v>
      </c>
      <c r="F14" s="11" t="s">
        <v>35</v>
      </c>
    </row>
    <row r="15" spans="1:26" ht="15.5" x14ac:dyDescent="0.4">
      <c r="B15" s="5" t="s">
        <v>13</v>
      </c>
      <c r="C15" s="2" t="s">
        <v>2</v>
      </c>
      <c r="D15" s="17">
        <v>60.4</v>
      </c>
      <c r="E15" s="8" t="s">
        <v>7</v>
      </c>
      <c r="F15" s="11" t="s">
        <v>46</v>
      </c>
    </row>
    <row r="16" spans="1:26" ht="15.5" x14ac:dyDescent="0.4">
      <c r="B16" s="1" t="s">
        <v>14</v>
      </c>
      <c r="C16" s="2" t="s">
        <v>2</v>
      </c>
      <c r="D16" s="17">
        <v>6</v>
      </c>
      <c r="E16" s="7" t="s">
        <v>3</v>
      </c>
      <c r="F16" s="11" t="s">
        <v>36</v>
      </c>
    </row>
    <row r="17" spans="2:42" ht="15.5" x14ac:dyDescent="0.4">
      <c r="B17" s="5" t="s">
        <v>15</v>
      </c>
      <c r="C17" s="2" t="s">
        <v>2</v>
      </c>
      <c r="D17" s="17">
        <v>60.4</v>
      </c>
      <c r="E17" s="8" t="s">
        <v>7</v>
      </c>
      <c r="F17" s="11" t="s">
        <v>47</v>
      </c>
      <c r="H17" s="12"/>
    </row>
    <row r="18" spans="2:42" ht="15.5" x14ac:dyDescent="0.4">
      <c r="B18" s="1" t="s">
        <v>16</v>
      </c>
      <c r="C18" s="2" t="s">
        <v>2</v>
      </c>
      <c r="D18" s="17">
        <v>6</v>
      </c>
      <c r="E18" s="7" t="s">
        <v>3</v>
      </c>
      <c r="F18" s="11" t="s">
        <v>37</v>
      </c>
    </row>
    <row r="19" spans="2:42" ht="15.5" x14ac:dyDescent="0.4">
      <c r="B19" s="5" t="s">
        <v>17</v>
      </c>
      <c r="C19" s="2" t="s">
        <v>2</v>
      </c>
      <c r="D19" s="17">
        <v>60.4</v>
      </c>
      <c r="E19" s="8" t="s">
        <v>7</v>
      </c>
      <c r="F19" s="11" t="s">
        <v>75</v>
      </c>
      <c r="Y19" s="45" t="s">
        <v>0</v>
      </c>
      <c r="Z19" s="45" t="s">
        <v>18</v>
      </c>
      <c r="AA19" s="45" t="s">
        <v>19</v>
      </c>
      <c r="AB19" s="45" t="s">
        <v>20</v>
      </c>
      <c r="AC19" s="45" t="s">
        <v>24</v>
      </c>
      <c r="AD19" s="45" t="s">
        <v>23</v>
      </c>
      <c r="AE19" s="45" t="s">
        <v>21</v>
      </c>
      <c r="AF19" s="45" t="s">
        <v>22</v>
      </c>
      <c r="AG19" s="45" t="s">
        <v>27</v>
      </c>
      <c r="AH19" s="45" t="s">
        <v>25</v>
      </c>
      <c r="AI19" s="45" t="s">
        <v>26</v>
      </c>
      <c r="AJ19" s="45" t="s">
        <v>28</v>
      </c>
      <c r="AK19" s="45" t="s">
        <v>29</v>
      </c>
      <c r="AL19" s="45" t="s">
        <v>78</v>
      </c>
      <c r="AM19" s="45" t="s">
        <v>79</v>
      </c>
      <c r="AN19" s="45" t="s">
        <v>80</v>
      </c>
      <c r="AO19" s="45" t="s">
        <v>81</v>
      </c>
      <c r="AP19" s="45" t="s">
        <v>30</v>
      </c>
    </row>
    <row r="20" spans="2:42" ht="15.5" x14ac:dyDescent="0.4">
      <c r="B20" s="1" t="s">
        <v>72</v>
      </c>
      <c r="C20" s="2" t="s">
        <v>2</v>
      </c>
      <c r="D20" s="17">
        <v>6</v>
      </c>
      <c r="E20" s="7" t="s">
        <v>3</v>
      </c>
      <c r="F20" s="11" t="s">
        <v>74</v>
      </c>
      <c r="Y20" s="46">
        <v>0</v>
      </c>
      <c r="Z20" s="47">
        <f t="shared" ref="Z20:Z83" si="0">IF((Y20-$D$14-$D$5/1000)&lt;0,0,IF((Y20-$D$14-$D$5/1000)/($D$15+$Z$11)*1000&gt;$D$8*0.98,$D$8*0.98,(Y20-$D$14-$D$5/1000)/($D$15+$Z$11)*1000))</f>
        <v>0</v>
      </c>
      <c r="AA20" s="45">
        <f t="shared" ref="AA20:AA83" si="1">IF((Y20-$D$14-$D$5/1000)&gt;=0,$D$8-Z20,IF(Y20-$D$14-$D$5/1000&gt;0,IF((Y20-$D$14-$D$5/1000)/$Z$10*1000&gt;$D$8,$D$8,(Y20-$D$14-$D$5/1000)/$Z$10*1000),0))</f>
        <v>0</v>
      </c>
      <c r="AB20" s="45">
        <f>Z20*Z20*$D$15/1000</f>
        <v>0</v>
      </c>
      <c r="AC20" s="45">
        <f t="shared" ref="AC20:AC83" si="2">(Y20-$D$14-$D$5/1000-Z20*$D$15/1000)*Z20+AA20*(Y20-$D$14-$D$5/1000)</f>
        <v>0</v>
      </c>
      <c r="AD20" s="47">
        <f t="shared" ref="AD20:AD83" si="3">IF((Y20-$D$16-$D$5/1000)&lt;0,0,IF((Y20-$D$16-$D$5/1000)/($D$17+$Z$11)*1000&gt;$D$9*0.98,$D$9*0.98,(Y20-$D$16-$D$5/1000)/($D$17+$Z$11)*1000))</f>
        <v>0</v>
      </c>
      <c r="AE20" s="45">
        <f t="shared" ref="AE20:AE83" si="4">IF((Y20-$D$16-$D$5/1000)&gt;=0,$D$9-AD20,IF(Y20-$D$16-$D$5/1000&gt;0,IF((Y20-$D$16-$D$5/1000)/$Z$10*1000&gt;$D$9,$D$9,(Y20-$D$16-$D$5/1000)/$Z$10*1000),0))</f>
        <v>0</v>
      </c>
      <c r="AF20" s="45">
        <f t="shared" ref="AF20:AF83" si="5">AD20*AD20*$D$17/1000</f>
        <v>0</v>
      </c>
      <c r="AG20" s="45">
        <f t="shared" ref="AG20:AG83" si="6">(Y20-$D$16-$D$5/1000-AD20*$D$17/1000)*AD20+AE20*(Y20-$D$16-$D$5/1000)</f>
        <v>0</v>
      </c>
      <c r="AH20" s="47">
        <f t="shared" ref="AH20:AH83" si="7">IF((Y20-$D$18-$D$5/1000)&lt;0,0,IF((Y20-$D$18-$D$5/1000)/($D$19+$Z$11)*1000&gt;$D$10*0.98,$D$10*0.98,(Y20-$D$18-$D$5/1000)/($D$19+$Z$11)*1000))</f>
        <v>0</v>
      </c>
      <c r="AI20" s="45">
        <f t="shared" ref="AI20:AI83" si="8">IF((Y20-$D$18-$D$5/1000)&gt;=0,$D$10-AH20,IF(Y20-$D$18-$D$5/1000&gt;0,IF((Y20-$D$18-$D$5/1000)/$Z$10*1000&gt;$D$10,$D$10,(Y20-$D$18-$D$5/1000)/$Z$10*1000),0))</f>
        <v>0</v>
      </c>
      <c r="AJ20" s="45">
        <f>AH20*AH20*$D$19/1000</f>
        <v>0</v>
      </c>
      <c r="AK20" s="45">
        <f t="shared" ref="AK20:AK83" si="9">(Y20-$D$18-$D$5/1000-AH20*$D$19/1000)*AH20+AI20*(Y20-$D$18-$D$5/1000)</f>
        <v>0</v>
      </c>
      <c r="AL20" s="47">
        <f t="shared" ref="AL20:AL83" si="10">IF((Y20-$D$20-$D$5/1000)&lt;0,0,IF((Y20-$D$20-$D$5/1000)/($D$21+$Z$11)*1000&gt;$D$11*0.98,$D$11*0.98,(Y20-$D$20-$D$5/1000)/($D$21+$Z$11)*1000))</f>
        <v>0</v>
      </c>
      <c r="AM20" s="45">
        <f t="shared" ref="AM20:AM83" si="11">IF((Y20-$D$20-$D$5/1000)&gt;=0,$D$11-AL20,IF(Y20-$D$20-$D$5/1000&gt;0,IF((Y20-$D$20-$D$5/1000)/$Z$10*1000&gt;$D$11,$D$11,(Y20-$D$20-$D$5/1000)/$Z$10*1000),0))</f>
        <v>0</v>
      </c>
      <c r="AN20" s="45">
        <f>AL20*AL20*$D$21/1000</f>
        <v>0</v>
      </c>
      <c r="AO20" s="45">
        <f>(Y20-$D$20-$D$5/1000-AL20*$D$21/1000)*AL20+AM20*(Y20-$D$20-$D$5/1000)</f>
        <v>0</v>
      </c>
      <c r="AP20" s="45">
        <f>AC20+AG20+AK20+AO20</f>
        <v>0</v>
      </c>
    </row>
    <row r="21" spans="2:42" ht="15.5" x14ac:dyDescent="0.4">
      <c r="B21" s="5" t="s">
        <v>73</v>
      </c>
      <c r="C21" s="2" t="s">
        <v>2</v>
      </c>
      <c r="D21" s="17">
        <v>50</v>
      </c>
      <c r="E21" s="8" t="s">
        <v>7</v>
      </c>
      <c r="F21" s="11" t="s">
        <v>76</v>
      </c>
      <c r="Y21" s="46">
        <v>0.1</v>
      </c>
      <c r="Z21" s="47">
        <f t="shared" si="0"/>
        <v>0</v>
      </c>
      <c r="AA21" s="45">
        <f t="shared" si="1"/>
        <v>0</v>
      </c>
      <c r="AB21" s="45">
        <f t="shared" ref="AB21:AB83" si="12">Z21*Z21*$D$15/1000</f>
        <v>0</v>
      </c>
      <c r="AC21" s="45">
        <f t="shared" si="2"/>
        <v>0</v>
      </c>
      <c r="AD21" s="47">
        <f t="shared" si="3"/>
        <v>0</v>
      </c>
      <c r="AE21" s="45">
        <f t="shared" si="4"/>
        <v>0</v>
      </c>
      <c r="AF21" s="45">
        <f t="shared" si="5"/>
        <v>0</v>
      </c>
      <c r="AG21" s="45">
        <f t="shared" si="6"/>
        <v>0</v>
      </c>
      <c r="AH21" s="47">
        <f t="shared" si="7"/>
        <v>0</v>
      </c>
      <c r="AI21" s="45">
        <f t="shared" si="8"/>
        <v>0</v>
      </c>
      <c r="AJ21" s="45">
        <f t="shared" ref="AJ21:AJ83" si="13">AH21*AH21*$D$19/1000</f>
        <v>0</v>
      </c>
      <c r="AK21" s="45">
        <f t="shared" si="9"/>
        <v>0</v>
      </c>
      <c r="AL21" s="47">
        <f t="shared" si="10"/>
        <v>0</v>
      </c>
      <c r="AM21" s="45">
        <f t="shared" si="11"/>
        <v>0</v>
      </c>
      <c r="AN21" s="45">
        <f t="shared" ref="AN21:AN84" si="14">AL21*AL21*$D$21/1000</f>
        <v>0</v>
      </c>
      <c r="AO21" s="45">
        <f t="shared" ref="AO21:AO84" si="15">(Y21-$D$20-$D$5/1000-AL21*$D$21/1000)*AL21+AM21*(Y21-$D$20-$D$5/1000)</f>
        <v>0</v>
      </c>
      <c r="AP21" s="45">
        <f t="shared" ref="AP21:AP84" si="16">AC21+AG21+AK21+AO21</f>
        <v>0</v>
      </c>
    </row>
    <row r="22" spans="2:42" x14ac:dyDescent="0.25">
      <c r="Y22" s="46">
        <v>0.2</v>
      </c>
      <c r="Z22" s="47">
        <f t="shared" si="0"/>
        <v>0</v>
      </c>
      <c r="AA22" s="45">
        <f t="shared" si="1"/>
        <v>0</v>
      </c>
      <c r="AB22" s="45">
        <f t="shared" si="12"/>
        <v>0</v>
      </c>
      <c r="AC22" s="45">
        <f t="shared" si="2"/>
        <v>0</v>
      </c>
      <c r="AD22" s="47">
        <f t="shared" si="3"/>
        <v>0</v>
      </c>
      <c r="AE22" s="45">
        <f t="shared" si="4"/>
        <v>0</v>
      </c>
      <c r="AF22" s="45">
        <f t="shared" si="5"/>
        <v>0</v>
      </c>
      <c r="AG22" s="45">
        <f t="shared" si="6"/>
        <v>0</v>
      </c>
      <c r="AH22" s="47">
        <f t="shared" si="7"/>
        <v>0</v>
      </c>
      <c r="AI22" s="45">
        <f t="shared" si="8"/>
        <v>0</v>
      </c>
      <c r="AJ22" s="45">
        <f t="shared" si="13"/>
        <v>0</v>
      </c>
      <c r="AK22" s="45">
        <f t="shared" si="9"/>
        <v>0</v>
      </c>
      <c r="AL22" s="47">
        <f t="shared" si="10"/>
        <v>0</v>
      </c>
      <c r="AM22" s="45">
        <f t="shared" si="11"/>
        <v>0</v>
      </c>
      <c r="AN22" s="45">
        <f t="shared" si="14"/>
        <v>0</v>
      </c>
      <c r="AO22" s="45">
        <f t="shared" si="15"/>
        <v>0</v>
      </c>
      <c r="AP22" s="45">
        <f t="shared" si="16"/>
        <v>0</v>
      </c>
    </row>
    <row r="23" spans="2:42" x14ac:dyDescent="0.25">
      <c r="Y23" s="46">
        <v>0.3</v>
      </c>
      <c r="Z23" s="47">
        <f t="shared" si="0"/>
        <v>0</v>
      </c>
      <c r="AA23" s="45">
        <f t="shared" si="1"/>
        <v>0</v>
      </c>
      <c r="AB23" s="45">
        <f t="shared" si="12"/>
        <v>0</v>
      </c>
      <c r="AC23" s="45">
        <f t="shared" si="2"/>
        <v>0</v>
      </c>
      <c r="AD23" s="47">
        <f t="shared" si="3"/>
        <v>0</v>
      </c>
      <c r="AE23" s="45">
        <f t="shared" si="4"/>
        <v>0</v>
      </c>
      <c r="AF23" s="45">
        <f t="shared" si="5"/>
        <v>0</v>
      </c>
      <c r="AG23" s="45">
        <f t="shared" si="6"/>
        <v>0</v>
      </c>
      <c r="AH23" s="47">
        <f t="shared" si="7"/>
        <v>0</v>
      </c>
      <c r="AI23" s="45">
        <f t="shared" si="8"/>
        <v>0</v>
      </c>
      <c r="AJ23" s="45">
        <f t="shared" si="13"/>
        <v>0</v>
      </c>
      <c r="AK23" s="45">
        <f t="shared" si="9"/>
        <v>0</v>
      </c>
      <c r="AL23" s="47">
        <f t="shared" si="10"/>
        <v>0</v>
      </c>
      <c r="AM23" s="45">
        <f t="shared" si="11"/>
        <v>0</v>
      </c>
      <c r="AN23" s="45">
        <f t="shared" si="14"/>
        <v>0</v>
      </c>
      <c r="AO23" s="45">
        <f t="shared" si="15"/>
        <v>0</v>
      </c>
      <c r="AP23" s="45">
        <f t="shared" si="16"/>
        <v>0</v>
      </c>
    </row>
    <row r="24" spans="2:42" x14ac:dyDescent="0.25">
      <c r="B24" s="1" t="s">
        <v>103</v>
      </c>
      <c r="C24" s="1" t="s">
        <v>2</v>
      </c>
      <c r="D24" s="17">
        <v>12</v>
      </c>
      <c r="E24" s="1" t="s">
        <v>104</v>
      </c>
      <c r="Y24" s="46">
        <v>0.4</v>
      </c>
      <c r="Z24" s="47">
        <f t="shared" si="0"/>
        <v>0</v>
      </c>
      <c r="AA24" s="45">
        <f t="shared" si="1"/>
        <v>0</v>
      </c>
      <c r="AB24" s="45">
        <f t="shared" si="12"/>
        <v>0</v>
      </c>
      <c r="AC24" s="45">
        <f t="shared" si="2"/>
        <v>0</v>
      </c>
      <c r="AD24" s="47">
        <f t="shared" si="3"/>
        <v>0</v>
      </c>
      <c r="AE24" s="45">
        <f t="shared" si="4"/>
        <v>0</v>
      </c>
      <c r="AF24" s="45">
        <f t="shared" si="5"/>
        <v>0</v>
      </c>
      <c r="AG24" s="45">
        <f t="shared" si="6"/>
        <v>0</v>
      </c>
      <c r="AH24" s="47">
        <f t="shared" si="7"/>
        <v>0</v>
      </c>
      <c r="AI24" s="45">
        <f t="shared" si="8"/>
        <v>0</v>
      </c>
      <c r="AJ24" s="45">
        <f t="shared" si="13"/>
        <v>0</v>
      </c>
      <c r="AK24" s="45">
        <f t="shared" si="9"/>
        <v>0</v>
      </c>
      <c r="AL24" s="47">
        <f t="shared" si="10"/>
        <v>0</v>
      </c>
      <c r="AM24" s="45">
        <f t="shared" si="11"/>
        <v>0</v>
      </c>
      <c r="AN24" s="45">
        <f t="shared" si="14"/>
        <v>0</v>
      </c>
      <c r="AO24" s="45">
        <f t="shared" si="15"/>
        <v>0</v>
      </c>
      <c r="AP24" s="45">
        <f t="shared" si="16"/>
        <v>0</v>
      </c>
    </row>
    <row r="25" spans="2:42" x14ac:dyDescent="0.25">
      <c r="Y25" s="46">
        <v>0.5</v>
      </c>
      <c r="Z25" s="47">
        <f t="shared" si="0"/>
        <v>0</v>
      </c>
      <c r="AA25" s="45">
        <f t="shared" si="1"/>
        <v>0</v>
      </c>
      <c r="AB25" s="45">
        <f t="shared" si="12"/>
        <v>0</v>
      </c>
      <c r="AC25" s="45">
        <f t="shared" si="2"/>
        <v>0</v>
      </c>
      <c r="AD25" s="47">
        <f t="shared" si="3"/>
        <v>0</v>
      </c>
      <c r="AE25" s="45">
        <f t="shared" si="4"/>
        <v>0</v>
      </c>
      <c r="AF25" s="45">
        <f t="shared" si="5"/>
        <v>0</v>
      </c>
      <c r="AG25" s="45">
        <f t="shared" si="6"/>
        <v>0</v>
      </c>
      <c r="AH25" s="47">
        <f t="shared" si="7"/>
        <v>0</v>
      </c>
      <c r="AI25" s="45">
        <f t="shared" si="8"/>
        <v>0</v>
      </c>
      <c r="AJ25" s="45">
        <f t="shared" si="13"/>
        <v>0</v>
      </c>
      <c r="AK25" s="45">
        <f t="shared" si="9"/>
        <v>0</v>
      </c>
      <c r="AL25" s="47">
        <f t="shared" si="10"/>
        <v>0</v>
      </c>
      <c r="AM25" s="45">
        <f t="shared" si="11"/>
        <v>0</v>
      </c>
      <c r="AN25" s="45">
        <f t="shared" si="14"/>
        <v>0</v>
      </c>
      <c r="AO25" s="45">
        <f t="shared" si="15"/>
        <v>0</v>
      </c>
      <c r="AP25" s="45">
        <f t="shared" si="16"/>
        <v>0</v>
      </c>
    </row>
    <row r="26" spans="2:42" ht="15.5" x14ac:dyDescent="0.4">
      <c r="B26" s="5" t="s">
        <v>13</v>
      </c>
      <c r="C26" s="2" t="s">
        <v>2</v>
      </c>
      <c r="Y26" s="46">
        <v>0.6</v>
      </c>
      <c r="Z26" s="47">
        <f t="shared" si="0"/>
        <v>0</v>
      </c>
      <c r="AA26" s="45">
        <f t="shared" si="1"/>
        <v>0</v>
      </c>
      <c r="AB26" s="45">
        <f t="shared" si="12"/>
        <v>0</v>
      </c>
      <c r="AC26" s="45">
        <f t="shared" si="2"/>
        <v>0</v>
      </c>
      <c r="AD26" s="47">
        <f t="shared" si="3"/>
        <v>0</v>
      </c>
      <c r="AE26" s="45">
        <f t="shared" si="4"/>
        <v>0</v>
      </c>
      <c r="AF26" s="45">
        <f t="shared" si="5"/>
        <v>0</v>
      </c>
      <c r="AG26" s="45">
        <f t="shared" si="6"/>
        <v>0</v>
      </c>
      <c r="AH26" s="47">
        <f t="shared" si="7"/>
        <v>0</v>
      </c>
      <c r="AI26" s="45">
        <f t="shared" si="8"/>
        <v>0</v>
      </c>
      <c r="AJ26" s="45">
        <f t="shared" si="13"/>
        <v>0</v>
      </c>
      <c r="AK26" s="45">
        <f t="shared" si="9"/>
        <v>0</v>
      </c>
      <c r="AL26" s="47">
        <f t="shared" si="10"/>
        <v>0</v>
      </c>
      <c r="AM26" s="45">
        <f t="shared" si="11"/>
        <v>0</v>
      </c>
      <c r="AN26" s="45">
        <f t="shared" si="14"/>
        <v>0</v>
      </c>
      <c r="AO26" s="45">
        <f t="shared" si="15"/>
        <v>0</v>
      </c>
      <c r="AP26" s="45">
        <f t="shared" si="16"/>
        <v>0</v>
      </c>
    </row>
    <row r="27" spans="2:42" x14ac:dyDescent="0.25">
      <c r="Y27" s="46">
        <v>0.7</v>
      </c>
      <c r="Z27" s="47">
        <f t="shared" si="0"/>
        <v>0</v>
      </c>
      <c r="AA27" s="45">
        <f t="shared" si="1"/>
        <v>0</v>
      </c>
      <c r="AB27" s="45">
        <f t="shared" si="12"/>
        <v>0</v>
      </c>
      <c r="AC27" s="45">
        <f t="shared" si="2"/>
        <v>0</v>
      </c>
      <c r="AD27" s="47">
        <f t="shared" si="3"/>
        <v>0</v>
      </c>
      <c r="AE27" s="45">
        <f t="shared" si="4"/>
        <v>0</v>
      </c>
      <c r="AF27" s="45">
        <f t="shared" si="5"/>
        <v>0</v>
      </c>
      <c r="AG27" s="45">
        <f t="shared" si="6"/>
        <v>0</v>
      </c>
      <c r="AH27" s="47">
        <f t="shared" si="7"/>
        <v>0</v>
      </c>
      <c r="AI27" s="45">
        <f t="shared" si="8"/>
        <v>0</v>
      </c>
      <c r="AJ27" s="45">
        <f t="shared" si="13"/>
        <v>0</v>
      </c>
      <c r="AK27" s="45">
        <f t="shared" si="9"/>
        <v>0</v>
      </c>
      <c r="AL27" s="47">
        <f t="shared" si="10"/>
        <v>0</v>
      </c>
      <c r="AM27" s="45">
        <f t="shared" si="11"/>
        <v>0</v>
      </c>
      <c r="AN27" s="45">
        <f t="shared" si="14"/>
        <v>0</v>
      </c>
      <c r="AO27" s="45">
        <f t="shared" si="15"/>
        <v>0</v>
      </c>
      <c r="AP27" s="45">
        <f t="shared" si="16"/>
        <v>0</v>
      </c>
    </row>
    <row r="28" spans="2:42" x14ac:dyDescent="0.25">
      <c r="Y28" s="46">
        <v>0.8</v>
      </c>
      <c r="Z28" s="47">
        <f t="shared" si="0"/>
        <v>0</v>
      </c>
      <c r="AA28" s="45">
        <f t="shared" si="1"/>
        <v>0</v>
      </c>
      <c r="AB28" s="45">
        <f t="shared" si="12"/>
        <v>0</v>
      </c>
      <c r="AC28" s="45">
        <f t="shared" si="2"/>
        <v>0</v>
      </c>
      <c r="AD28" s="47">
        <f t="shared" si="3"/>
        <v>0</v>
      </c>
      <c r="AE28" s="45">
        <f t="shared" si="4"/>
        <v>0</v>
      </c>
      <c r="AF28" s="45">
        <f t="shared" si="5"/>
        <v>0</v>
      </c>
      <c r="AG28" s="45">
        <f t="shared" si="6"/>
        <v>0</v>
      </c>
      <c r="AH28" s="47">
        <f t="shared" si="7"/>
        <v>0</v>
      </c>
      <c r="AI28" s="45">
        <f t="shared" si="8"/>
        <v>0</v>
      </c>
      <c r="AJ28" s="45">
        <f t="shared" si="13"/>
        <v>0</v>
      </c>
      <c r="AK28" s="45">
        <f t="shared" si="9"/>
        <v>0</v>
      </c>
      <c r="AL28" s="47">
        <f t="shared" si="10"/>
        <v>0</v>
      </c>
      <c r="AM28" s="45">
        <f t="shared" si="11"/>
        <v>0</v>
      </c>
      <c r="AN28" s="45">
        <f t="shared" si="14"/>
        <v>0</v>
      </c>
      <c r="AO28" s="45">
        <f t="shared" si="15"/>
        <v>0</v>
      </c>
      <c r="AP28" s="45">
        <f t="shared" si="16"/>
        <v>0</v>
      </c>
    </row>
    <row r="29" spans="2:42" x14ac:dyDescent="0.25">
      <c r="Y29" s="46">
        <v>0.9</v>
      </c>
      <c r="Z29" s="47">
        <f t="shared" si="0"/>
        <v>0</v>
      </c>
      <c r="AA29" s="45">
        <f t="shared" si="1"/>
        <v>0</v>
      </c>
      <c r="AB29" s="45">
        <f t="shared" si="12"/>
        <v>0</v>
      </c>
      <c r="AC29" s="45">
        <f t="shared" si="2"/>
        <v>0</v>
      </c>
      <c r="AD29" s="47">
        <f t="shared" si="3"/>
        <v>0</v>
      </c>
      <c r="AE29" s="45">
        <f t="shared" si="4"/>
        <v>0</v>
      </c>
      <c r="AF29" s="45">
        <f t="shared" si="5"/>
        <v>0</v>
      </c>
      <c r="AG29" s="45">
        <f t="shared" si="6"/>
        <v>0</v>
      </c>
      <c r="AH29" s="47">
        <f t="shared" si="7"/>
        <v>0</v>
      </c>
      <c r="AI29" s="45">
        <f t="shared" si="8"/>
        <v>0</v>
      </c>
      <c r="AJ29" s="45">
        <f t="shared" si="13"/>
        <v>0</v>
      </c>
      <c r="AK29" s="45">
        <f t="shared" si="9"/>
        <v>0</v>
      </c>
      <c r="AL29" s="47">
        <f t="shared" si="10"/>
        <v>0</v>
      </c>
      <c r="AM29" s="45">
        <f t="shared" si="11"/>
        <v>0</v>
      </c>
      <c r="AN29" s="45">
        <f t="shared" si="14"/>
        <v>0</v>
      </c>
      <c r="AO29" s="45">
        <f t="shared" si="15"/>
        <v>0</v>
      </c>
      <c r="AP29" s="45">
        <f t="shared" si="16"/>
        <v>0</v>
      </c>
    </row>
    <row r="30" spans="2:42" x14ac:dyDescent="0.25">
      <c r="Y30" s="46">
        <v>1</v>
      </c>
      <c r="Z30" s="47">
        <f t="shared" si="0"/>
        <v>0</v>
      </c>
      <c r="AA30" s="45">
        <f t="shared" si="1"/>
        <v>0</v>
      </c>
      <c r="AB30" s="45">
        <f t="shared" si="12"/>
        <v>0</v>
      </c>
      <c r="AC30" s="45">
        <f t="shared" si="2"/>
        <v>0</v>
      </c>
      <c r="AD30" s="47">
        <f t="shared" si="3"/>
        <v>0</v>
      </c>
      <c r="AE30" s="45">
        <f t="shared" si="4"/>
        <v>0</v>
      </c>
      <c r="AF30" s="45">
        <f t="shared" si="5"/>
        <v>0</v>
      </c>
      <c r="AG30" s="45">
        <f t="shared" si="6"/>
        <v>0</v>
      </c>
      <c r="AH30" s="47">
        <f t="shared" si="7"/>
        <v>0</v>
      </c>
      <c r="AI30" s="45">
        <f t="shared" si="8"/>
        <v>0</v>
      </c>
      <c r="AJ30" s="45">
        <f t="shared" si="13"/>
        <v>0</v>
      </c>
      <c r="AK30" s="45">
        <f t="shared" si="9"/>
        <v>0</v>
      </c>
      <c r="AL30" s="47">
        <f t="shared" si="10"/>
        <v>0</v>
      </c>
      <c r="AM30" s="45">
        <f t="shared" si="11"/>
        <v>0</v>
      </c>
      <c r="AN30" s="45">
        <f t="shared" si="14"/>
        <v>0</v>
      </c>
      <c r="AO30" s="45">
        <f t="shared" si="15"/>
        <v>0</v>
      </c>
      <c r="AP30" s="45">
        <f t="shared" si="16"/>
        <v>0</v>
      </c>
    </row>
    <row r="31" spans="2:42" x14ac:dyDescent="0.25">
      <c r="Y31" s="46">
        <v>1.1000000000000001</v>
      </c>
      <c r="Z31" s="47">
        <f t="shared" si="0"/>
        <v>0</v>
      </c>
      <c r="AA31" s="45">
        <f t="shared" si="1"/>
        <v>0</v>
      </c>
      <c r="AB31" s="45">
        <f t="shared" si="12"/>
        <v>0</v>
      </c>
      <c r="AC31" s="45">
        <f t="shared" si="2"/>
        <v>0</v>
      </c>
      <c r="AD31" s="47">
        <f t="shared" si="3"/>
        <v>0</v>
      </c>
      <c r="AE31" s="45">
        <f t="shared" si="4"/>
        <v>0</v>
      </c>
      <c r="AF31" s="45">
        <f t="shared" si="5"/>
        <v>0</v>
      </c>
      <c r="AG31" s="45">
        <f t="shared" si="6"/>
        <v>0</v>
      </c>
      <c r="AH31" s="47">
        <f t="shared" si="7"/>
        <v>0</v>
      </c>
      <c r="AI31" s="45">
        <f t="shared" si="8"/>
        <v>0</v>
      </c>
      <c r="AJ31" s="45">
        <f t="shared" si="13"/>
        <v>0</v>
      </c>
      <c r="AK31" s="45">
        <f t="shared" si="9"/>
        <v>0</v>
      </c>
      <c r="AL31" s="47">
        <f t="shared" si="10"/>
        <v>0</v>
      </c>
      <c r="AM31" s="45">
        <f t="shared" si="11"/>
        <v>0</v>
      </c>
      <c r="AN31" s="45">
        <f t="shared" si="14"/>
        <v>0</v>
      </c>
      <c r="AO31" s="45">
        <f t="shared" si="15"/>
        <v>0</v>
      </c>
      <c r="AP31" s="45">
        <f t="shared" si="16"/>
        <v>0</v>
      </c>
    </row>
    <row r="32" spans="2:42" x14ac:dyDescent="0.25">
      <c r="Y32" s="46">
        <v>1.2</v>
      </c>
      <c r="Z32" s="47">
        <f t="shared" si="0"/>
        <v>0</v>
      </c>
      <c r="AA32" s="45">
        <f t="shared" si="1"/>
        <v>0</v>
      </c>
      <c r="AB32" s="45">
        <f t="shared" si="12"/>
        <v>0</v>
      </c>
      <c r="AC32" s="45">
        <f t="shared" si="2"/>
        <v>0</v>
      </c>
      <c r="AD32" s="47">
        <f t="shared" si="3"/>
        <v>0</v>
      </c>
      <c r="AE32" s="45">
        <f t="shared" si="4"/>
        <v>0</v>
      </c>
      <c r="AF32" s="45">
        <f t="shared" si="5"/>
        <v>0</v>
      </c>
      <c r="AG32" s="45">
        <f t="shared" si="6"/>
        <v>0</v>
      </c>
      <c r="AH32" s="47">
        <f t="shared" si="7"/>
        <v>0</v>
      </c>
      <c r="AI32" s="45">
        <f t="shared" si="8"/>
        <v>0</v>
      </c>
      <c r="AJ32" s="45">
        <f t="shared" si="13"/>
        <v>0</v>
      </c>
      <c r="AK32" s="45">
        <f t="shared" si="9"/>
        <v>0</v>
      </c>
      <c r="AL32" s="47">
        <f t="shared" si="10"/>
        <v>0</v>
      </c>
      <c r="AM32" s="45">
        <f t="shared" si="11"/>
        <v>0</v>
      </c>
      <c r="AN32" s="45">
        <f t="shared" si="14"/>
        <v>0</v>
      </c>
      <c r="AO32" s="45">
        <f t="shared" si="15"/>
        <v>0</v>
      </c>
      <c r="AP32" s="45">
        <f t="shared" si="16"/>
        <v>0</v>
      </c>
    </row>
    <row r="33" spans="2:42" x14ac:dyDescent="0.25">
      <c r="Y33" s="46">
        <v>1.3</v>
      </c>
      <c r="Z33" s="47">
        <f t="shared" si="0"/>
        <v>0</v>
      </c>
      <c r="AA33" s="45">
        <f t="shared" si="1"/>
        <v>0</v>
      </c>
      <c r="AB33" s="45">
        <f t="shared" si="12"/>
        <v>0</v>
      </c>
      <c r="AC33" s="45">
        <f t="shared" si="2"/>
        <v>0</v>
      </c>
      <c r="AD33" s="47">
        <f t="shared" si="3"/>
        <v>0</v>
      </c>
      <c r="AE33" s="45">
        <f t="shared" si="4"/>
        <v>0</v>
      </c>
      <c r="AF33" s="45">
        <f t="shared" si="5"/>
        <v>0</v>
      </c>
      <c r="AG33" s="45">
        <f t="shared" si="6"/>
        <v>0</v>
      </c>
      <c r="AH33" s="47">
        <f t="shared" si="7"/>
        <v>0</v>
      </c>
      <c r="AI33" s="45">
        <f t="shared" si="8"/>
        <v>0</v>
      </c>
      <c r="AJ33" s="45">
        <f t="shared" si="13"/>
        <v>0</v>
      </c>
      <c r="AK33" s="45">
        <f t="shared" si="9"/>
        <v>0</v>
      </c>
      <c r="AL33" s="47">
        <f t="shared" si="10"/>
        <v>0</v>
      </c>
      <c r="AM33" s="45">
        <f t="shared" si="11"/>
        <v>0</v>
      </c>
      <c r="AN33" s="45">
        <f t="shared" si="14"/>
        <v>0</v>
      </c>
      <c r="AO33" s="45">
        <f t="shared" si="15"/>
        <v>0</v>
      </c>
      <c r="AP33" s="45">
        <f t="shared" si="16"/>
        <v>0</v>
      </c>
    </row>
    <row r="34" spans="2:42" x14ac:dyDescent="0.25">
      <c r="Y34" s="46">
        <v>1.4</v>
      </c>
      <c r="Z34" s="47">
        <f t="shared" si="0"/>
        <v>0</v>
      </c>
      <c r="AA34" s="45">
        <f t="shared" si="1"/>
        <v>0</v>
      </c>
      <c r="AB34" s="45">
        <f t="shared" si="12"/>
        <v>0</v>
      </c>
      <c r="AC34" s="45">
        <f t="shared" si="2"/>
        <v>0</v>
      </c>
      <c r="AD34" s="47">
        <f t="shared" si="3"/>
        <v>0</v>
      </c>
      <c r="AE34" s="45">
        <f t="shared" si="4"/>
        <v>0</v>
      </c>
      <c r="AF34" s="45">
        <f t="shared" si="5"/>
        <v>0</v>
      </c>
      <c r="AG34" s="45">
        <f t="shared" si="6"/>
        <v>0</v>
      </c>
      <c r="AH34" s="47">
        <f t="shared" si="7"/>
        <v>0</v>
      </c>
      <c r="AI34" s="45">
        <f t="shared" si="8"/>
        <v>0</v>
      </c>
      <c r="AJ34" s="45">
        <f t="shared" si="13"/>
        <v>0</v>
      </c>
      <c r="AK34" s="45">
        <f t="shared" si="9"/>
        <v>0</v>
      </c>
      <c r="AL34" s="47">
        <f t="shared" si="10"/>
        <v>0</v>
      </c>
      <c r="AM34" s="45">
        <f t="shared" si="11"/>
        <v>0</v>
      </c>
      <c r="AN34" s="45">
        <f t="shared" si="14"/>
        <v>0</v>
      </c>
      <c r="AO34" s="45">
        <f t="shared" si="15"/>
        <v>0</v>
      </c>
      <c r="AP34" s="45">
        <f t="shared" si="16"/>
        <v>0</v>
      </c>
    </row>
    <row r="35" spans="2:42" x14ac:dyDescent="0.25">
      <c r="Y35" s="46">
        <v>1.5</v>
      </c>
      <c r="Z35" s="47">
        <f t="shared" si="0"/>
        <v>0</v>
      </c>
      <c r="AA35" s="45">
        <f t="shared" si="1"/>
        <v>0</v>
      </c>
      <c r="AB35" s="45">
        <f t="shared" si="12"/>
        <v>0</v>
      </c>
      <c r="AC35" s="45">
        <f t="shared" si="2"/>
        <v>0</v>
      </c>
      <c r="AD35" s="47">
        <f t="shared" si="3"/>
        <v>0</v>
      </c>
      <c r="AE35" s="45">
        <f t="shared" si="4"/>
        <v>0</v>
      </c>
      <c r="AF35" s="45">
        <f t="shared" si="5"/>
        <v>0</v>
      </c>
      <c r="AG35" s="45">
        <f t="shared" si="6"/>
        <v>0</v>
      </c>
      <c r="AH35" s="47">
        <f t="shared" si="7"/>
        <v>0</v>
      </c>
      <c r="AI35" s="45">
        <f t="shared" si="8"/>
        <v>0</v>
      </c>
      <c r="AJ35" s="45">
        <f t="shared" si="13"/>
        <v>0</v>
      </c>
      <c r="AK35" s="45">
        <f t="shared" si="9"/>
        <v>0</v>
      </c>
      <c r="AL35" s="47">
        <f t="shared" si="10"/>
        <v>0</v>
      </c>
      <c r="AM35" s="45">
        <f t="shared" si="11"/>
        <v>0</v>
      </c>
      <c r="AN35" s="45">
        <f t="shared" si="14"/>
        <v>0</v>
      </c>
      <c r="AO35" s="45">
        <f t="shared" si="15"/>
        <v>0</v>
      </c>
      <c r="AP35" s="45">
        <f t="shared" si="16"/>
        <v>0</v>
      </c>
    </row>
    <row r="36" spans="2:42" x14ac:dyDescent="0.25">
      <c r="Y36" s="46">
        <v>1.6</v>
      </c>
      <c r="Z36" s="47">
        <f t="shared" si="0"/>
        <v>0</v>
      </c>
      <c r="AA36" s="45">
        <f t="shared" si="1"/>
        <v>0</v>
      </c>
      <c r="AB36" s="45">
        <f t="shared" si="12"/>
        <v>0</v>
      </c>
      <c r="AC36" s="45">
        <f t="shared" si="2"/>
        <v>0</v>
      </c>
      <c r="AD36" s="47">
        <f t="shared" si="3"/>
        <v>0</v>
      </c>
      <c r="AE36" s="45">
        <f t="shared" si="4"/>
        <v>0</v>
      </c>
      <c r="AF36" s="45">
        <f t="shared" si="5"/>
        <v>0</v>
      </c>
      <c r="AG36" s="45">
        <f t="shared" si="6"/>
        <v>0</v>
      </c>
      <c r="AH36" s="47">
        <f t="shared" si="7"/>
        <v>0</v>
      </c>
      <c r="AI36" s="45">
        <f t="shared" si="8"/>
        <v>0</v>
      </c>
      <c r="AJ36" s="45">
        <f t="shared" si="13"/>
        <v>0</v>
      </c>
      <c r="AK36" s="45">
        <f t="shared" si="9"/>
        <v>0</v>
      </c>
      <c r="AL36" s="47">
        <f t="shared" si="10"/>
        <v>0</v>
      </c>
      <c r="AM36" s="45">
        <f t="shared" si="11"/>
        <v>0</v>
      </c>
      <c r="AN36" s="45">
        <f t="shared" si="14"/>
        <v>0</v>
      </c>
      <c r="AO36" s="45">
        <f t="shared" si="15"/>
        <v>0</v>
      </c>
      <c r="AP36" s="45">
        <f t="shared" si="16"/>
        <v>0</v>
      </c>
    </row>
    <row r="37" spans="2:42" x14ac:dyDescent="0.25">
      <c r="Y37" s="46">
        <v>1.7</v>
      </c>
      <c r="Z37" s="47">
        <f t="shared" si="0"/>
        <v>0</v>
      </c>
      <c r="AA37" s="45">
        <f t="shared" si="1"/>
        <v>0</v>
      </c>
      <c r="AB37" s="45">
        <f t="shared" si="12"/>
        <v>0</v>
      </c>
      <c r="AC37" s="45">
        <f t="shared" si="2"/>
        <v>0</v>
      </c>
      <c r="AD37" s="47">
        <f t="shared" si="3"/>
        <v>0</v>
      </c>
      <c r="AE37" s="45">
        <f t="shared" si="4"/>
        <v>0</v>
      </c>
      <c r="AF37" s="45">
        <f t="shared" si="5"/>
        <v>0</v>
      </c>
      <c r="AG37" s="45">
        <f t="shared" si="6"/>
        <v>0</v>
      </c>
      <c r="AH37" s="47">
        <f t="shared" si="7"/>
        <v>0</v>
      </c>
      <c r="AI37" s="45">
        <f t="shared" si="8"/>
        <v>0</v>
      </c>
      <c r="AJ37" s="45">
        <f t="shared" si="13"/>
        <v>0</v>
      </c>
      <c r="AK37" s="45">
        <f t="shared" si="9"/>
        <v>0</v>
      </c>
      <c r="AL37" s="47">
        <f t="shared" si="10"/>
        <v>0</v>
      </c>
      <c r="AM37" s="45">
        <f t="shared" si="11"/>
        <v>0</v>
      </c>
      <c r="AN37" s="45">
        <f t="shared" si="14"/>
        <v>0</v>
      </c>
      <c r="AO37" s="45">
        <f t="shared" si="15"/>
        <v>0</v>
      </c>
      <c r="AP37" s="45">
        <f t="shared" si="16"/>
        <v>0</v>
      </c>
    </row>
    <row r="38" spans="2:42" x14ac:dyDescent="0.25">
      <c r="Y38" s="46">
        <v>1.8</v>
      </c>
      <c r="Z38" s="47">
        <f t="shared" si="0"/>
        <v>0</v>
      </c>
      <c r="AA38" s="45">
        <f t="shared" si="1"/>
        <v>0</v>
      </c>
      <c r="AB38" s="45">
        <f t="shared" si="12"/>
        <v>0</v>
      </c>
      <c r="AC38" s="45">
        <f t="shared" si="2"/>
        <v>0</v>
      </c>
      <c r="AD38" s="47">
        <f t="shared" si="3"/>
        <v>0</v>
      </c>
      <c r="AE38" s="45">
        <f t="shared" si="4"/>
        <v>0</v>
      </c>
      <c r="AF38" s="45">
        <f t="shared" si="5"/>
        <v>0</v>
      </c>
      <c r="AG38" s="45">
        <f t="shared" si="6"/>
        <v>0</v>
      </c>
      <c r="AH38" s="47">
        <f t="shared" si="7"/>
        <v>0</v>
      </c>
      <c r="AI38" s="45">
        <f t="shared" si="8"/>
        <v>0</v>
      </c>
      <c r="AJ38" s="45">
        <f t="shared" si="13"/>
        <v>0</v>
      </c>
      <c r="AK38" s="45">
        <f t="shared" si="9"/>
        <v>0</v>
      </c>
      <c r="AL38" s="47">
        <f t="shared" si="10"/>
        <v>0</v>
      </c>
      <c r="AM38" s="45">
        <f t="shared" si="11"/>
        <v>0</v>
      </c>
      <c r="AN38" s="45">
        <f t="shared" si="14"/>
        <v>0</v>
      </c>
      <c r="AO38" s="45">
        <f t="shared" si="15"/>
        <v>0</v>
      </c>
      <c r="AP38" s="45">
        <f t="shared" si="16"/>
        <v>0</v>
      </c>
    </row>
    <row r="39" spans="2:42" x14ac:dyDescent="0.25">
      <c r="Y39" s="46">
        <v>1.9</v>
      </c>
      <c r="Z39" s="47">
        <f t="shared" si="0"/>
        <v>0</v>
      </c>
      <c r="AA39" s="45">
        <f t="shared" si="1"/>
        <v>0</v>
      </c>
      <c r="AB39" s="45">
        <f t="shared" si="12"/>
        <v>0</v>
      </c>
      <c r="AC39" s="45">
        <f t="shared" si="2"/>
        <v>0</v>
      </c>
      <c r="AD39" s="47">
        <f t="shared" si="3"/>
        <v>0</v>
      </c>
      <c r="AE39" s="45">
        <f t="shared" si="4"/>
        <v>0</v>
      </c>
      <c r="AF39" s="45">
        <f t="shared" si="5"/>
        <v>0</v>
      </c>
      <c r="AG39" s="45">
        <f t="shared" si="6"/>
        <v>0</v>
      </c>
      <c r="AH39" s="47">
        <f t="shared" si="7"/>
        <v>0</v>
      </c>
      <c r="AI39" s="45">
        <f t="shared" si="8"/>
        <v>0</v>
      </c>
      <c r="AJ39" s="45">
        <f t="shared" si="13"/>
        <v>0</v>
      </c>
      <c r="AK39" s="45">
        <f t="shared" si="9"/>
        <v>0</v>
      </c>
      <c r="AL39" s="47">
        <f t="shared" si="10"/>
        <v>0</v>
      </c>
      <c r="AM39" s="45">
        <f t="shared" si="11"/>
        <v>0</v>
      </c>
      <c r="AN39" s="45">
        <f t="shared" si="14"/>
        <v>0</v>
      </c>
      <c r="AO39" s="45">
        <f t="shared" si="15"/>
        <v>0</v>
      </c>
      <c r="AP39" s="45">
        <f t="shared" si="16"/>
        <v>0</v>
      </c>
    </row>
    <row r="40" spans="2:42" x14ac:dyDescent="0.25">
      <c r="Y40" s="46">
        <v>2</v>
      </c>
      <c r="Z40" s="47">
        <f t="shared" si="0"/>
        <v>0</v>
      </c>
      <c r="AA40" s="45">
        <f t="shared" si="1"/>
        <v>0</v>
      </c>
      <c r="AB40" s="45">
        <f t="shared" si="12"/>
        <v>0</v>
      </c>
      <c r="AC40" s="45">
        <f t="shared" si="2"/>
        <v>0</v>
      </c>
      <c r="AD40" s="47">
        <f t="shared" si="3"/>
        <v>0</v>
      </c>
      <c r="AE40" s="45">
        <f t="shared" si="4"/>
        <v>0</v>
      </c>
      <c r="AF40" s="45">
        <f t="shared" si="5"/>
        <v>0</v>
      </c>
      <c r="AG40" s="45">
        <f t="shared" si="6"/>
        <v>0</v>
      </c>
      <c r="AH40" s="47">
        <f t="shared" si="7"/>
        <v>0</v>
      </c>
      <c r="AI40" s="45">
        <f t="shared" si="8"/>
        <v>0</v>
      </c>
      <c r="AJ40" s="45">
        <f t="shared" si="13"/>
        <v>0</v>
      </c>
      <c r="AK40" s="45">
        <f t="shared" si="9"/>
        <v>0</v>
      </c>
      <c r="AL40" s="47">
        <f t="shared" si="10"/>
        <v>0</v>
      </c>
      <c r="AM40" s="45">
        <f t="shared" si="11"/>
        <v>0</v>
      </c>
      <c r="AN40" s="45">
        <f t="shared" si="14"/>
        <v>0</v>
      </c>
      <c r="AO40" s="45">
        <f t="shared" si="15"/>
        <v>0</v>
      </c>
      <c r="AP40" s="45">
        <f t="shared" si="16"/>
        <v>0</v>
      </c>
    </row>
    <row r="41" spans="2:42" x14ac:dyDescent="0.25">
      <c r="Y41" s="46">
        <v>2.1</v>
      </c>
      <c r="Z41" s="47">
        <f t="shared" si="0"/>
        <v>0</v>
      </c>
      <c r="AA41" s="45">
        <f t="shared" si="1"/>
        <v>0</v>
      </c>
      <c r="AB41" s="45">
        <f t="shared" si="12"/>
        <v>0</v>
      </c>
      <c r="AC41" s="45">
        <f t="shared" si="2"/>
        <v>0</v>
      </c>
      <c r="AD41" s="47">
        <f t="shared" si="3"/>
        <v>0</v>
      </c>
      <c r="AE41" s="45">
        <f t="shared" si="4"/>
        <v>0</v>
      </c>
      <c r="AF41" s="45">
        <f t="shared" si="5"/>
        <v>0</v>
      </c>
      <c r="AG41" s="45">
        <f t="shared" si="6"/>
        <v>0</v>
      </c>
      <c r="AH41" s="47">
        <f t="shared" si="7"/>
        <v>0</v>
      </c>
      <c r="AI41" s="45">
        <f t="shared" si="8"/>
        <v>0</v>
      </c>
      <c r="AJ41" s="45">
        <f t="shared" si="13"/>
        <v>0</v>
      </c>
      <c r="AK41" s="45">
        <f t="shared" si="9"/>
        <v>0</v>
      </c>
      <c r="AL41" s="47">
        <f t="shared" si="10"/>
        <v>0</v>
      </c>
      <c r="AM41" s="45">
        <f t="shared" si="11"/>
        <v>0</v>
      </c>
      <c r="AN41" s="45">
        <f t="shared" si="14"/>
        <v>0</v>
      </c>
      <c r="AO41" s="45">
        <f t="shared" si="15"/>
        <v>0</v>
      </c>
      <c r="AP41" s="45">
        <f t="shared" si="16"/>
        <v>0</v>
      </c>
    </row>
    <row r="42" spans="2:42" x14ac:dyDescent="0.25">
      <c r="Y42" s="46">
        <v>2.2000000000000002</v>
      </c>
      <c r="Z42" s="47">
        <f t="shared" si="0"/>
        <v>0</v>
      </c>
      <c r="AA42" s="45">
        <f t="shared" si="1"/>
        <v>0</v>
      </c>
      <c r="AB42" s="45">
        <f t="shared" si="12"/>
        <v>0</v>
      </c>
      <c r="AC42" s="45">
        <f t="shared" si="2"/>
        <v>0</v>
      </c>
      <c r="AD42" s="47">
        <f t="shared" si="3"/>
        <v>0</v>
      </c>
      <c r="AE42" s="45">
        <f t="shared" si="4"/>
        <v>0</v>
      </c>
      <c r="AF42" s="45">
        <f t="shared" si="5"/>
        <v>0</v>
      </c>
      <c r="AG42" s="45">
        <f t="shared" si="6"/>
        <v>0</v>
      </c>
      <c r="AH42" s="47">
        <f t="shared" si="7"/>
        <v>0</v>
      </c>
      <c r="AI42" s="45">
        <f t="shared" si="8"/>
        <v>0</v>
      </c>
      <c r="AJ42" s="45">
        <f t="shared" si="13"/>
        <v>0</v>
      </c>
      <c r="AK42" s="45">
        <f t="shared" si="9"/>
        <v>0</v>
      </c>
      <c r="AL42" s="47">
        <f t="shared" si="10"/>
        <v>0</v>
      </c>
      <c r="AM42" s="45">
        <f t="shared" si="11"/>
        <v>0</v>
      </c>
      <c r="AN42" s="45">
        <f t="shared" si="14"/>
        <v>0</v>
      </c>
      <c r="AO42" s="45">
        <f t="shared" si="15"/>
        <v>0</v>
      </c>
      <c r="AP42" s="45">
        <f t="shared" si="16"/>
        <v>0</v>
      </c>
    </row>
    <row r="43" spans="2:42" x14ac:dyDescent="0.25">
      <c r="Y43" s="46">
        <v>2.2999999999999998</v>
      </c>
      <c r="Z43" s="47">
        <f t="shared" si="0"/>
        <v>0</v>
      </c>
      <c r="AA43" s="45">
        <f t="shared" si="1"/>
        <v>0</v>
      </c>
      <c r="AB43" s="45">
        <f t="shared" si="12"/>
        <v>0</v>
      </c>
      <c r="AC43" s="45">
        <f t="shared" si="2"/>
        <v>0</v>
      </c>
      <c r="AD43" s="47">
        <f t="shared" si="3"/>
        <v>0</v>
      </c>
      <c r="AE43" s="45">
        <f t="shared" si="4"/>
        <v>0</v>
      </c>
      <c r="AF43" s="45">
        <f t="shared" si="5"/>
        <v>0</v>
      </c>
      <c r="AG43" s="45">
        <f t="shared" si="6"/>
        <v>0</v>
      </c>
      <c r="AH43" s="47">
        <f t="shared" si="7"/>
        <v>0</v>
      </c>
      <c r="AI43" s="45">
        <f t="shared" si="8"/>
        <v>0</v>
      </c>
      <c r="AJ43" s="45">
        <f t="shared" si="13"/>
        <v>0</v>
      </c>
      <c r="AK43" s="45">
        <f t="shared" si="9"/>
        <v>0</v>
      </c>
      <c r="AL43" s="47">
        <f t="shared" si="10"/>
        <v>0</v>
      </c>
      <c r="AM43" s="45">
        <f t="shared" si="11"/>
        <v>0</v>
      </c>
      <c r="AN43" s="45">
        <f t="shared" si="14"/>
        <v>0</v>
      </c>
      <c r="AO43" s="45">
        <f t="shared" si="15"/>
        <v>0</v>
      </c>
      <c r="AP43" s="45">
        <f t="shared" si="16"/>
        <v>0</v>
      </c>
    </row>
    <row r="44" spans="2:42" x14ac:dyDescent="0.25">
      <c r="Y44" s="46">
        <v>2.4</v>
      </c>
      <c r="Z44" s="47">
        <f t="shared" si="0"/>
        <v>0</v>
      </c>
      <c r="AA44" s="45">
        <f t="shared" si="1"/>
        <v>0</v>
      </c>
      <c r="AB44" s="45">
        <f t="shared" si="12"/>
        <v>0</v>
      </c>
      <c r="AC44" s="45">
        <f t="shared" si="2"/>
        <v>0</v>
      </c>
      <c r="AD44" s="47">
        <f t="shared" si="3"/>
        <v>0</v>
      </c>
      <c r="AE44" s="45">
        <f t="shared" si="4"/>
        <v>0</v>
      </c>
      <c r="AF44" s="45">
        <f t="shared" si="5"/>
        <v>0</v>
      </c>
      <c r="AG44" s="45">
        <f t="shared" si="6"/>
        <v>0</v>
      </c>
      <c r="AH44" s="47">
        <f t="shared" si="7"/>
        <v>0</v>
      </c>
      <c r="AI44" s="45">
        <f t="shared" si="8"/>
        <v>0</v>
      </c>
      <c r="AJ44" s="45">
        <f t="shared" si="13"/>
        <v>0</v>
      </c>
      <c r="AK44" s="45">
        <f t="shared" si="9"/>
        <v>0</v>
      </c>
      <c r="AL44" s="47">
        <f t="shared" si="10"/>
        <v>0</v>
      </c>
      <c r="AM44" s="45">
        <f t="shared" si="11"/>
        <v>0</v>
      </c>
      <c r="AN44" s="45">
        <f t="shared" si="14"/>
        <v>0</v>
      </c>
      <c r="AO44" s="45">
        <f t="shared" si="15"/>
        <v>0</v>
      </c>
      <c r="AP44" s="45">
        <f t="shared" si="16"/>
        <v>0</v>
      </c>
    </row>
    <row r="45" spans="2:42" x14ac:dyDescent="0.25">
      <c r="B45" s="1" t="s">
        <v>105</v>
      </c>
      <c r="C45" s="1" t="s">
        <v>2</v>
      </c>
      <c r="D45" s="17">
        <f>IF(($D$24-$D$14-$D$5/1000)&lt;0,0,IF(($D$24-$D$14-$D$5/1000)/($D$15+$Z$11)*1000&gt;$D$8*0.98,$D$8*0.98,($D$24-$D$14-$D$5/1000)/($D$15+$Z$11)*1000))</f>
        <v>92.563291139240519</v>
      </c>
      <c r="E45" s="1" t="s">
        <v>106</v>
      </c>
      <c r="G45" s="41" t="s">
        <v>108</v>
      </c>
      <c r="H45" s="17">
        <f>IF(($D$24-$D$16-$D$5/1000)&lt;0,0,IF(($D$24-$D$16-$D$5/1000)/($D$17+$Z$11)*1000&gt;$D$9*0.98,$D$9*0.98,($D$24-$D$16-$D$5/1000)/($D$17+$Z$11)*1000))</f>
        <v>92.563291139240519</v>
      </c>
      <c r="I45" s="1" t="s">
        <v>106</v>
      </c>
      <c r="L45" s="42" t="s">
        <v>116</v>
      </c>
      <c r="M45" s="42" t="s">
        <v>2</v>
      </c>
      <c r="N45" s="43">
        <f>IF(($D$24-$D$18-$D$5/1000)&lt;0,0,IF(($D$24-$D$18-$D$5/1000)/($D$19+$Z$11)*1000&gt;$D$10*0.98,$D$10*0.98,($D$24-$D$18-$D$5/1000)/($D$19+$Z$11)*1000))</f>
        <v>92.563291139240519</v>
      </c>
      <c r="O45" s="42" t="s">
        <v>106</v>
      </c>
      <c r="R45" s="42" t="s">
        <v>120</v>
      </c>
      <c r="S45" s="42" t="s">
        <v>2</v>
      </c>
      <c r="T45" s="43">
        <f>IF(($D$24-$D$20-$D$5/1000)&lt;0,0,IF(($D$24-$D$20-$D$5/1000)/($D$21+$Z$11)*1000&gt;$D$11*0.98,$D$11*0.98,($D$24-$D$20-$D$5/1000)/($D$21+$Z$11)*1000))</f>
        <v>110.79545454545455</v>
      </c>
      <c r="U45" s="42" t="s">
        <v>106</v>
      </c>
      <c r="Y45" s="46">
        <v>2.5</v>
      </c>
      <c r="Z45" s="47">
        <f t="shared" si="0"/>
        <v>0</v>
      </c>
      <c r="AA45" s="45">
        <f t="shared" si="1"/>
        <v>0</v>
      </c>
      <c r="AB45" s="45">
        <f t="shared" si="12"/>
        <v>0</v>
      </c>
      <c r="AC45" s="45">
        <f t="shared" si="2"/>
        <v>0</v>
      </c>
      <c r="AD45" s="47">
        <f t="shared" si="3"/>
        <v>0</v>
      </c>
      <c r="AE45" s="45">
        <f t="shared" si="4"/>
        <v>0</v>
      </c>
      <c r="AF45" s="45">
        <f t="shared" si="5"/>
        <v>0</v>
      </c>
      <c r="AG45" s="45">
        <f t="shared" si="6"/>
        <v>0</v>
      </c>
      <c r="AH45" s="47">
        <f t="shared" si="7"/>
        <v>0</v>
      </c>
      <c r="AI45" s="45">
        <f t="shared" si="8"/>
        <v>0</v>
      </c>
      <c r="AJ45" s="45">
        <f t="shared" si="13"/>
        <v>0</v>
      </c>
      <c r="AK45" s="45">
        <f t="shared" si="9"/>
        <v>0</v>
      </c>
      <c r="AL45" s="47">
        <f t="shared" si="10"/>
        <v>0</v>
      </c>
      <c r="AM45" s="45">
        <f t="shared" si="11"/>
        <v>0</v>
      </c>
      <c r="AN45" s="45">
        <f t="shared" si="14"/>
        <v>0</v>
      </c>
      <c r="AO45" s="45">
        <f t="shared" si="15"/>
        <v>0</v>
      </c>
      <c r="AP45" s="45">
        <f t="shared" si="16"/>
        <v>0</v>
      </c>
    </row>
    <row r="46" spans="2:42" x14ac:dyDescent="0.25">
      <c r="B46" s="1" t="s">
        <v>107</v>
      </c>
      <c r="C46" s="1" t="s">
        <v>2</v>
      </c>
      <c r="D46" s="17">
        <f>IF(($D$24-$D$14-$D$5/1000)&gt;=0,$D$8-$D$45,IF($D$24-$D$14-$D$5/1000&gt;0,IF(($D$24-$D$14-$D$5/1000)/$Z$10*1000&gt;$D$8,$D$8,($D$24-$D$14-$D$5/1000)/$Z$10*1000),0))</f>
        <v>7.4367088607594809</v>
      </c>
      <c r="E46" s="1" t="s">
        <v>106</v>
      </c>
      <c r="G46" s="41" t="s">
        <v>109</v>
      </c>
      <c r="H46" s="17">
        <f>IF(($D$24-$D$16-$D$5/1000)&gt;=0,$D$9-$H$45,IF($D$24-$D$16-$D$5/1000&gt;0,IF(($D$24-$D$16-$D$5/1000)/$Z$10*1000&gt;$D$9,$D$9,($D$24-$D$16-$D$5/1000)/$Z$10*1000),0))</f>
        <v>7.4367088607594809</v>
      </c>
      <c r="I46" s="1" t="s">
        <v>106</v>
      </c>
      <c r="L46" s="42" t="s">
        <v>117</v>
      </c>
      <c r="M46" s="42" t="s">
        <v>2</v>
      </c>
      <c r="N46" s="43">
        <f>IF(($D$24-$D$18-$D$5/1000)&gt;=0,$D$10-$N$45,IF($D$24-$D$18-$D$5/1000&gt;0,IF(($D$24-$D$18-$D$5/1000)/$Z$10*1000&gt;$D$10,$D$10,($D$24-$D$18-$D$5/1000)/$Z$10*1000),0))</f>
        <v>7.4367088607594809</v>
      </c>
      <c r="O46" s="42" t="s">
        <v>106</v>
      </c>
      <c r="R46" s="42" t="s">
        <v>121</v>
      </c>
      <c r="S46" s="42" t="s">
        <v>2</v>
      </c>
      <c r="T46" s="43">
        <f>IF(($D$24-$D$20-$D$5/1000)&gt;=0,$D$11-$T$45,IF($D$24-$D$20-$D$5/1000&gt;0,IF(($D$24-$D$20-$D$5/1000)/$Z$10*1000&gt;$D$11,$D$11,($D$24-$D$20-$D$5/1000)/$Z$10*1000),0))</f>
        <v>9.2045454545454533</v>
      </c>
      <c r="U46" s="42" t="s">
        <v>106</v>
      </c>
      <c r="Y46" s="46">
        <v>2.6</v>
      </c>
      <c r="Z46" s="47">
        <f t="shared" si="0"/>
        <v>0</v>
      </c>
      <c r="AA46" s="45">
        <f t="shared" si="1"/>
        <v>0</v>
      </c>
      <c r="AB46" s="45">
        <f t="shared" si="12"/>
        <v>0</v>
      </c>
      <c r="AC46" s="45">
        <f t="shared" si="2"/>
        <v>0</v>
      </c>
      <c r="AD46" s="47">
        <f t="shared" si="3"/>
        <v>0</v>
      </c>
      <c r="AE46" s="45">
        <f t="shared" si="4"/>
        <v>0</v>
      </c>
      <c r="AF46" s="45">
        <f t="shared" si="5"/>
        <v>0</v>
      </c>
      <c r="AG46" s="45">
        <f t="shared" si="6"/>
        <v>0</v>
      </c>
      <c r="AH46" s="47">
        <f t="shared" si="7"/>
        <v>0</v>
      </c>
      <c r="AI46" s="45">
        <f t="shared" si="8"/>
        <v>0</v>
      </c>
      <c r="AJ46" s="45">
        <f t="shared" si="13"/>
        <v>0</v>
      </c>
      <c r="AK46" s="45">
        <f t="shared" si="9"/>
        <v>0</v>
      </c>
      <c r="AL46" s="47">
        <f t="shared" si="10"/>
        <v>0</v>
      </c>
      <c r="AM46" s="45">
        <f t="shared" si="11"/>
        <v>0</v>
      </c>
      <c r="AN46" s="45">
        <f t="shared" si="14"/>
        <v>0</v>
      </c>
      <c r="AO46" s="45">
        <f t="shared" si="15"/>
        <v>0</v>
      </c>
      <c r="AP46" s="45">
        <f t="shared" si="16"/>
        <v>0</v>
      </c>
    </row>
    <row r="47" spans="2:42" x14ac:dyDescent="0.25">
      <c r="Y47" s="46">
        <v>2.7</v>
      </c>
      <c r="Z47" s="47">
        <f t="shared" si="0"/>
        <v>0</v>
      </c>
      <c r="AA47" s="45">
        <f t="shared" si="1"/>
        <v>0</v>
      </c>
      <c r="AB47" s="45">
        <f t="shared" si="12"/>
        <v>0</v>
      </c>
      <c r="AC47" s="45">
        <f t="shared" si="2"/>
        <v>0</v>
      </c>
      <c r="AD47" s="47">
        <f t="shared" si="3"/>
        <v>0</v>
      </c>
      <c r="AE47" s="45">
        <f t="shared" si="4"/>
        <v>0</v>
      </c>
      <c r="AF47" s="45">
        <f t="shared" si="5"/>
        <v>0</v>
      </c>
      <c r="AG47" s="45">
        <f t="shared" si="6"/>
        <v>0</v>
      </c>
      <c r="AH47" s="47">
        <f t="shared" si="7"/>
        <v>0</v>
      </c>
      <c r="AI47" s="45">
        <f t="shared" si="8"/>
        <v>0</v>
      </c>
      <c r="AJ47" s="45">
        <f t="shared" si="13"/>
        <v>0</v>
      </c>
      <c r="AK47" s="45">
        <f t="shared" si="9"/>
        <v>0</v>
      </c>
      <c r="AL47" s="47">
        <f t="shared" si="10"/>
        <v>0</v>
      </c>
      <c r="AM47" s="45">
        <f t="shared" si="11"/>
        <v>0</v>
      </c>
      <c r="AN47" s="45">
        <f t="shared" si="14"/>
        <v>0</v>
      </c>
      <c r="AO47" s="45">
        <f t="shared" si="15"/>
        <v>0</v>
      </c>
      <c r="AP47" s="45">
        <f t="shared" si="16"/>
        <v>0</v>
      </c>
    </row>
    <row r="48" spans="2:42" x14ac:dyDescent="0.25">
      <c r="Y48" s="46">
        <v>2.8</v>
      </c>
      <c r="Z48" s="47">
        <f t="shared" si="0"/>
        <v>0</v>
      </c>
      <c r="AA48" s="45">
        <f t="shared" si="1"/>
        <v>0</v>
      </c>
      <c r="AB48" s="45">
        <f t="shared" si="12"/>
        <v>0</v>
      </c>
      <c r="AC48" s="45">
        <f t="shared" si="2"/>
        <v>0</v>
      </c>
      <c r="AD48" s="47">
        <f t="shared" si="3"/>
        <v>0</v>
      </c>
      <c r="AE48" s="45">
        <f t="shared" si="4"/>
        <v>0</v>
      </c>
      <c r="AF48" s="45">
        <f t="shared" si="5"/>
        <v>0</v>
      </c>
      <c r="AG48" s="45">
        <f t="shared" si="6"/>
        <v>0</v>
      </c>
      <c r="AH48" s="47">
        <f t="shared" si="7"/>
        <v>0</v>
      </c>
      <c r="AI48" s="45">
        <f t="shared" si="8"/>
        <v>0</v>
      </c>
      <c r="AJ48" s="45">
        <f t="shared" si="13"/>
        <v>0</v>
      </c>
      <c r="AK48" s="45">
        <f t="shared" si="9"/>
        <v>0</v>
      </c>
      <c r="AL48" s="47">
        <f t="shared" si="10"/>
        <v>0</v>
      </c>
      <c r="AM48" s="45">
        <f t="shared" si="11"/>
        <v>0</v>
      </c>
      <c r="AN48" s="45">
        <f t="shared" si="14"/>
        <v>0</v>
      </c>
      <c r="AO48" s="45">
        <f t="shared" si="15"/>
        <v>0</v>
      </c>
      <c r="AP48" s="45">
        <f t="shared" si="16"/>
        <v>0</v>
      </c>
    </row>
    <row r="49" spans="25:42" x14ac:dyDescent="0.25">
      <c r="Y49" s="46">
        <v>2.9</v>
      </c>
      <c r="Z49" s="47">
        <f t="shared" si="0"/>
        <v>0</v>
      </c>
      <c r="AA49" s="45">
        <f t="shared" si="1"/>
        <v>0</v>
      </c>
      <c r="AB49" s="45">
        <f t="shared" si="12"/>
        <v>0</v>
      </c>
      <c r="AC49" s="45">
        <f t="shared" si="2"/>
        <v>0</v>
      </c>
      <c r="AD49" s="47">
        <f t="shared" si="3"/>
        <v>0</v>
      </c>
      <c r="AE49" s="45">
        <f t="shared" si="4"/>
        <v>0</v>
      </c>
      <c r="AF49" s="45">
        <f t="shared" si="5"/>
        <v>0</v>
      </c>
      <c r="AG49" s="45">
        <f t="shared" si="6"/>
        <v>0</v>
      </c>
      <c r="AH49" s="47">
        <f t="shared" si="7"/>
        <v>0</v>
      </c>
      <c r="AI49" s="45">
        <f t="shared" si="8"/>
        <v>0</v>
      </c>
      <c r="AJ49" s="45">
        <f t="shared" si="13"/>
        <v>0</v>
      </c>
      <c r="AK49" s="45">
        <f t="shared" si="9"/>
        <v>0</v>
      </c>
      <c r="AL49" s="47">
        <f t="shared" si="10"/>
        <v>0</v>
      </c>
      <c r="AM49" s="45">
        <f t="shared" si="11"/>
        <v>0</v>
      </c>
      <c r="AN49" s="45">
        <f t="shared" si="14"/>
        <v>0</v>
      </c>
      <c r="AO49" s="45">
        <f t="shared" si="15"/>
        <v>0</v>
      </c>
      <c r="AP49" s="45">
        <f t="shared" si="16"/>
        <v>0</v>
      </c>
    </row>
    <row r="50" spans="25:42" x14ac:dyDescent="0.25">
      <c r="Y50" s="46">
        <v>3</v>
      </c>
      <c r="Z50" s="47">
        <f t="shared" si="0"/>
        <v>0</v>
      </c>
      <c r="AA50" s="45">
        <f t="shared" si="1"/>
        <v>0</v>
      </c>
      <c r="AB50" s="45">
        <f t="shared" si="12"/>
        <v>0</v>
      </c>
      <c r="AC50" s="45">
        <f t="shared" si="2"/>
        <v>0</v>
      </c>
      <c r="AD50" s="47">
        <f t="shared" si="3"/>
        <v>0</v>
      </c>
      <c r="AE50" s="45">
        <f t="shared" si="4"/>
        <v>0</v>
      </c>
      <c r="AF50" s="45">
        <f t="shared" si="5"/>
        <v>0</v>
      </c>
      <c r="AG50" s="45">
        <f t="shared" si="6"/>
        <v>0</v>
      </c>
      <c r="AH50" s="47">
        <f t="shared" si="7"/>
        <v>0</v>
      </c>
      <c r="AI50" s="45">
        <f t="shared" si="8"/>
        <v>0</v>
      </c>
      <c r="AJ50" s="45">
        <f t="shared" si="13"/>
        <v>0</v>
      </c>
      <c r="AK50" s="45">
        <f t="shared" si="9"/>
        <v>0</v>
      </c>
      <c r="AL50" s="47">
        <f t="shared" si="10"/>
        <v>0</v>
      </c>
      <c r="AM50" s="45">
        <f t="shared" si="11"/>
        <v>0</v>
      </c>
      <c r="AN50" s="45">
        <f t="shared" si="14"/>
        <v>0</v>
      </c>
      <c r="AO50" s="45">
        <f t="shared" si="15"/>
        <v>0</v>
      </c>
      <c r="AP50" s="45">
        <f t="shared" si="16"/>
        <v>0</v>
      </c>
    </row>
    <row r="51" spans="25:42" x14ac:dyDescent="0.25">
      <c r="Y51" s="46">
        <v>3.1</v>
      </c>
      <c r="Z51" s="47">
        <f t="shared" si="0"/>
        <v>0</v>
      </c>
      <c r="AA51" s="45">
        <f t="shared" si="1"/>
        <v>0</v>
      </c>
      <c r="AB51" s="45">
        <f t="shared" si="12"/>
        <v>0</v>
      </c>
      <c r="AC51" s="45">
        <f t="shared" si="2"/>
        <v>0</v>
      </c>
      <c r="AD51" s="47">
        <f t="shared" si="3"/>
        <v>0</v>
      </c>
      <c r="AE51" s="45">
        <f t="shared" si="4"/>
        <v>0</v>
      </c>
      <c r="AF51" s="45">
        <f t="shared" si="5"/>
        <v>0</v>
      </c>
      <c r="AG51" s="45">
        <f t="shared" si="6"/>
        <v>0</v>
      </c>
      <c r="AH51" s="47">
        <f t="shared" si="7"/>
        <v>0</v>
      </c>
      <c r="AI51" s="45">
        <f t="shared" si="8"/>
        <v>0</v>
      </c>
      <c r="AJ51" s="45">
        <f t="shared" si="13"/>
        <v>0</v>
      </c>
      <c r="AK51" s="45">
        <f t="shared" si="9"/>
        <v>0</v>
      </c>
      <c r="AL51" s="47">
        <f t="shared" si="10"/>
        <v>0</v>
      </c>
      <c r="AM51" s="45">
        <f t="shared" si="11"/>
        <v>0</v>
      </c>
      <c r="AN51" s="45">
        <f t="shared" si="14"/>
        <v>0</v>
      </c>
      <c r="AO51" s="45">
        <f t="shared" si="15"/>
        <v>0</v>
      </c>
      <c r="AP51" s="45">
        <f t="shared" si="16"/>
        <v>0</v>
      </c>
    </row>
    <row r="52" spans="25:42" x14ac:dyDescent="0.25">
      <c r="Y52" s="46">
        <v>3.2</v>
      </c>
      <c r="Z52" s="47">
        <f t="shared" si="0"/>
        <v>0</v>
      </c>
      <c r="AA52" s="45">
        <f t="shared" si="1"/>
        <v>0</v>
      </c>
      <c r="AB52" s="45">
        <f t="shared" si="12"/>
        <v>0</v>
      </c>
      <c r="AC52" s="45">
        <f t="shared" si="2"/>
        <v>0</v>
      </c>
      <c r="AD52" s="47">
        <f t="shared" si="3"/>
        <v>0</v>
      </c>
      <c r="AE52" s="45">
        <f t="shared" si="4"/>
        <v>0</v>
      </c>
      <c r="AF52" s="45">
        <f t="shared" si="5"/>
        <v>0</v>
      </c>
      <c r="AG52" s="45">
        <f t="shared" si="6"/>
        <v>0</v>
      </c>
      <c r="AH52" s="47">
        <f t="shared" si="7"/>
        <v>0</v>
      </c>
      <c r="AI52" s="45">
        <f t="shared" si="8"/>
        <v>0</v>
      </c>
      <c r="AJ52" s="45">
        <f t="shared" si="13"/>
        <v>0</v>
      </c>
      <c r="AK52" s="45">
        <f t="shared" si="9"/>
        <v>0</v>
      </c>
      <c r="AL52" s="47">
        <f t="shared" si="10"/>
        <v>0</v>
      </c>
      <c r="AM52" s="45">
        <f t="shared" si="11"/>
        <v>0</v>
      </c>
      <c r="AN52" s="45">
        <f t="shared" si="14"/>
        <v>0</v>
      </c>
      <c r="AO52" s="45">
        <f t="shared" si="15"/>
        <v>0</v>
      </c>
      <c r="AP52" s="45">
        <f t="shared" si="16"/>
        <v>0</v>
      </c>
    </row>
    <row r="53" spans="25:42" x14ac:dyDescent="0.25">
      <c r="Y53" s="46">
        <v>3.3</v>
      </c>
      <c r="Z53" s="47">
        <f t="shared" si="0"/>
        <v>0</v>
      </c>
      <c r="AA53" s="45">
        <f t="shared" si="1"/>
        <v>0</v>
      </c>
      <c r="AB53" s="45">
        <f t="shared" si="12"/>
        <v>0</v>
      </c>
      <c r="AC53" s="45">
        <f t="shared" si="2"/>
        <v>0</v>
      </c>
      <c r="AD53" s="47">
        <f t="shared" si="3"/>
        <v>0</v>
      </c>
      <c r="AE53" s="45">
        <f t="shared" si="4"/>
        <v>0</v>
      </c>
      <c r="AF53" s="45">
        <f t="shared" si="5"/>
        <v>0</v>
      </c>
      <c r="AG53" s="45">
        <f t="shared" si="6"/>
        <v>0</v>
      </c>
      <c r="AH53" s="47">
        <f t="shared" si="7"/>
        <v>0</v>
      </c>
      <c r="AI53" s="45">
        <f t="shared" si="8"/>
        <v>0</v>
      </c>
      <c r="AJ53" s="45">
        <f t="shared" si="13"/>
        <v>0</v>
      </c>
      <c r="AK53" s="45">
        <f t="shared" si="9"/>
        <v>0</v>
      </c>
      <c r="AL53" s="47">
        <f t="shared" si="10"/>
        <v>0</v>
      </c>
      <c r="AM53" s="45">
        <f t="shared" si="11"/>
        <v>0</v>
      </c>
      <c r="AN53" s="45">
        <f t="shared" si="14"/>
        <v>0</v>
      </c>
      <c r="AO53" s="45">
        <f t="shared" si="15"/>
        <v>0</v>
      </c>
      <c r="AP53" s="45">
        <f t="shared" si="16"/>
        <v>0</v>
      </c>
    </row>
    <row r="54" spans="25:42" x14ac:dyDescent="0.25">
      <c r="Y54" s="46">
        <v>3.4</v>
      </c>
      <c r="Z54" s="47">
        <f t="shared" si="0"/>
        <v>0</v>
      </c>
      <c r="AA54" s="45">
        <f t="shared" si="1"/>
        <v>0</v>
      </c>
      <c r="AB54" s="45">
        <f t="shared" si="12"/>
        <v>0</v>
      </c>
      <c r="AC54" s="45">
        <f t="shared" si="2"/>
        <v>0</v>
      </c>
      <c r="AD54" s="47">
        <f t="shared" si="3"/>
        <v>0</v>
      </c>
      <c r="AE54" s="45">
        <f t="shared" si="4"/>
        <v>0</v>
      </c>
      <c r="AF54" s="45">
        <f t="shared" si="5"/>
        <v>0</v>
      </c>
      <c r="AG54" s="45">
        <f t="shared" si="6"/>
        <v>0</v>
      </c>
      <c r="AH54" s="47">
        <f t="shared" si="7"/>
        <v>0</v>
      </c>
      <c r="AI54" s="45">
        <f t="shared" si="8"/>
        <v>0</v>
      </c>
      <c r="AJ54" s="45">
        <f t="shared" si="13"/>
        <v>0</v>
      </c>
      <c r="AK54" s="45">
        <f t="shared" si="9"/>
        <v>0</v>
      </c>
      <c r="AL54" s="47">
        <f t="shared" si="10"/>
        <v>0</v>
      </c>
      <c r="AM54" s="45">
        <f t="shared" si="11"/>
        <v>0</v>
      </c>
      <c r="AN54" s="45">
        <f t="shared" si="14"/>
        <v>0</v>
      </c>
      <c r="AO54" s="45">
        <f t="shared" si="15"/>
        <v>0</v>
      </c>
      <c r="AP54" s="45">
        <f t="shared" si="16"/>
        <v>0</v>
      </c>
    </row>
    <row r="55" spans="25:42" x14ac:dyDescent="0.25">
      <c r="Y55" s="46">
        <v>3.5</v>
      </c>
      <c r="Z55" s="47">
        <f t="shared" si="0"/>
        <v>0</v>
      </c>
      <c r="AA55" s="45">
        <f t="shared" si="1"/>
        <v>0</v>
      </c>
      <c r="AB55" s="45">
        <f t="shared" si="12"/>
        <v>0</v>
      </c>
      <c r="AC55" s="45">
        <f t="shared" si="2"/>
        <v>0</v>
      </c>
      <c r="AD55" s="47">
        <f t="shared" si="3"/>
        <v>0</v>
      </c>
      <c r="AE55" s="45">
        <f t="shared" si="4"/>
        <v>0</v>
      </c>
      <c r="AF55" s="45">
        <f t="shared" si="5"/>
        <v>0</v>
      </c>
      <c r="AG55" s="45">
        <f t="shared" si="6"/>
        <v>0</v>
      </c>
      <c r="AH55" s="47">
        <f t="shared" si="7"/>
        <v>0</v>
      </c>
      <c r="AI55" s="45">
        <f t="shared" si="8"/>
        <v>0</v>
      </c>
      <c r="AJ55" s="45">
        <f t="shared" si="13"/>
        <v>0</v>
      </c>
      <c r="AK55" s="45">
        <f t="shared" si="9"/>
        <v>0</v>
      </c>
      <c r="AL55" s="47">
        <f t="shared" si="10"/>
        <v>0</v>
      </c>
      <c r="AM55" s="45">
        <f t="shared" si="11"/>
        <v>0</v>
      </c>
      <c r="AN55" s="45">
        <f t="shared" si="14"/>
        <v>0</v>
      </c>
      <c r="AO55" s="45">
        <f t="shared" si="15"/>
        <v>0</v>
      </c>
      <c r="AP55" s="45">
        <f t="shared" si="16"/>
        <v>0</v>
      </c>
    </row>
    <row r="56" spans="25:42" x14ac:dyDescent="0.25">
      <c r="Y56" s="46">
        <v>3.6</v>
      </c>
      <c r="Z56" s="47">
        <f t="shared" si="0"/>
        <v>0</v>
      </c>
      <c r="AA56" s="45">
        <f t="shared" si="1"/>
        <v>0</v>
      </c>
      <c r="AB56" s="45">
        <f t="shared" si="12"/>
        <v>0</v>
      </c>
      <c r="AC56" s="45">
        <f t="shared" si="2"/>
        <v>0</v>
      </c>
      <c r="AD56" s="47">
        <f t="shared" si="3"/>
        <v>0</v>
      </c>
      <c r="AE56" s="45">
        <f t="shared" si="4"/>
        <v>0</v>
      </c>
      <c r="AF56" s="45">
        <f t="shared" si="5"/>
        <v>0</v>
      </c>
      <c r="AG56" s="45">
        <f t="shared" si="6"/>
        <v>0</v>
      </c>
      <c r="AH56" s="47">
        <f t="shared" si="7"/>
        <v>0</v>
      </c>
      <c r="AI56" s="45">
        <f t="shared" si="8"/>
        <v>0</v>
      </c>
      <c r="AJ56" s="45">
        <f t="shared" si="13"/>
        <v>0</v>
      </c>
      <c r="AK56" s="45">
        <f t="shared" si="9"/>
        <v>0</v>
      </c>
      <c r="AL56" s="47">
        <f t="shared" si="10"/>
        <v>0</v>
      </c>
      <c r="AM56" s="45">
        <f t="shared" si="11"/>
        <v>0</v>
      </c>
      <c r="AN56" s="45">
        <f t="shared" si="14"/>
        <v>0</v>
      </c>
      <c r="AO56" s="45">
        <f t="shared" si="15"/>
        <v>0</v>
      </c>
      <c r="AP56" s="45">
        <f t="shared" si="16"/>
        <v>0</v>
      </c>
    </row>
    <row r="57" spans="25:42" x14ac:dyDescent="0.25">
      <c r="Y57" s="46">
        <v>3.7</v>
      </c>
      <c r="Z57" s="47">
        <f t="shared" si="0"/>
        <v>0</v>
      </c>
      <c r="AA57" s="45">
        <f t="shared" si="1"/>
        <v>0</v>
      </c>
      <c r="AB57" s="45">
        <f t="shared" si="12"/>
        <v>0</v>
      </c>
      <c r="AC57" s="45">
        <f t="shared" si="2"/>
        <v>0</v>
      </c>
      <c r="AD57" s="47">
        <f t="shared" si="3"/>
        <v>0</v>
      </c>
      <c r="AE57" s="45">
        <f t="shared" si="4"/>
        <v>0</v>
      </c>
      <c r="AF57" s="45">
        <f t="shared" si="5"/>
        <v>0</v>
      </c>
      <c r="AG57" s="45">
        <f t="shared" si="6"/>
        <v>0</v>
      </c>
      <c r="AH57" s="47">
        <f t="shared" si="7"/>
        <v>0</v>
      </c>
      <c r="AI57" s="45">
        <f t="shared" si="8"/>
        <v>0</v>
      </c>
      <c r="AJ57" s="45">
        <f t="shared" si="13"/>
        <v>0</v>
      </c>
      <c r="AK57" s="45">
        <f t="shared" si="9"/>
        <v>0</v>
      </c>
      <c r="AL57" s="47">
        <f t="shared" si="10"/>
        <v>0</v>
      </c>
      <c r="AM57" s="45">
        <f t="shared" si="11"/>
        <v>0</v>
      </c>
      <c r="AN57" s="45">
        <f t="shared" si="14"/>
        <v>0</v>
      </c>
      <c r="AO57" s="45">
        <f t="shared" si="15"/>
        <v>0</v>
      </c>
      <c r="AP57" s="45">
        <f t="shared" si="16"/>
        <v>0</v>
      </c>
    </row>
    <row r="58" spans="25:42" x14ac:dyDescent="0.25">
      <c r="Y58" s="46">
        <v>3.8</v>
      </c>
      <c r="Z58" s="47">
        <f t="shared" si="0"/>
        <v>0</v>
      </c>
      <c r="AA58" s="45">
        <f t="shared" si="1"/>
        <v>0</v>
      </c>
      <c r="AB58" s="45">
        <f t="shared" si="12"/>
        <v>0</v>
      </c>
      <c r="AC58" s="45">
        <f t="shared" si="2"/>
        <v>0</v>
      </c>
      <c r="AD58" s="47">
        <f t="shared" si="3"/>
        <v>0</v>
      </c>
      <c r="AE58" s="45">
        <f t="shared" si="4"/>
        <v>0</v>
      </c>
      <c r="AF58" s="45">
        <f t="shared" si="5"/>
        <v>0</v>
      </c>
      <c r="AG58" s="45">
        <f t="shared" si="6"/>
        <v>0</v>
      </c>
      <c r="AH58" s="47">
        <f t="shared" si="7"/>
        <v>0</v>
      </c>
      <c r="AI58" s="45">
        <f t="shared" si="8"/>
        <v>0</v>
      </c>
      <c r="AJ58" s="45">
        <f t="shared" si="13"/>
        <v>0</v>
      </c>
      <c r="AK58" s="45">
        <f t="shared" si="9"/>
        <v>0</v>
      </c>
      <c r="AL58" s="47">
        <f t="shared" si="10"/>
        <v>0</v>
      </c>
      <c r="AM58" s="45">
        <f t="shared" si="11"/>
        <v>0</v>
      </c>
      <c r="AN58" s="45">
        <f t="shared" si="14"/>
        <v>0</v>
      </c>
      <c r="AO58" s="45">
        <f t="shared" si="15"/>
        <v>0</v>
      </c>
      <c r="AP58" s="45">
        <f t="shared" si="16"/>
        <v>0</v>
      </c>
    </row>
    <row r="59" spans="25:42" x14ac:dyDescent="0.25">
      <c r="Y59" s="46">
        <v>3.9</v>
      </c>
      <c r="Z59" s="47">
        <f t="shared" si="0"/>
        <v>0</v>
      </c>
      <c r="AA59" s="45">
        <f t="shared" si="1"/>
        <v>0</v>
      </c>
      <c r="AB59" s="45">
        <f t="shared" si="12"/>
        <v>0</v>
      </c>
      <c r="AC59" s="45">
        <f t="shared" si="2"/>
        <v>0</v>
      </c>
      <c r="AD59" s="47">
        <f t="shared" si="3"/>
        <v>0</v>
      </c>
      <c r="AE59" s="45">
        <f t="shared" si="4"/>
        <v>0</v>
      </c>
      <c r="AF59" s="45">
        <f t="shared" si="5"/>
        <v>0</v>
      </c>
      <c r="AG59" s="45">
        <f t="shared" si="6"/>
        <v>0</v>
      </c>
      <c r="AH59" s="47">
        <f t="shared" si="7"/>
        <v>0</v>
      </c>
      <c r="AI59" s="45">
        <f t="shared" si="8"/>
        <v>0</v>
      </c>
      <c r="AJ59" s="45">
        <f t="shared" si="13"/>
        <v>0</v>
      </c>
      <c r="AK59" s="45">
        <f t="shared" si="9"/>
        <v>0</v>
      </c>
      <c r="AL59" s="47">
        <f t="shared" si="10"/>
        <v>0</v>
      </c>
      <c r="AM59" s="45">
        <f t="shared" si="11"/>
        <v>0</v>
      </c>
      <c r="AN59" s="45">
        <f t="shared" si="14"/>
        <v>0</v>
      </c>
      <c r="AO59" s="45">
        <f t="shared" si="15"/>
        <v>0</v>
      </c>
      <c r="AP59" s="45">
        <f t="shared" si="16"/>
        <v>0</v>
      </c>
    </row>
    <row r="60" spans="25:42" x14ac:dyDescent="0.25">
      <c r="Y60" s="46">
        <v>4</v>
      </c>
      <c r="Z60" s="47">
        <f t="shared" si="0"/>
        <v>0</v>
      </c>
      <c r="AA60" s="45">
        <f t="shared" si="1"/>
        <v>0</v>
      </c>
      <c r="AB60" s="45">
        <f t="shared" si="12"/>
        <v>0</v>
      </c>
      <c r="AC60" s="45">
        <f t="shared" si="2"/>
        <v>0</v>
      </c>
      <c r="AD60" s="47">
        <f t="shared" si="3"/>
        <v>0</v>
      </c>
      <c r="AE60" s="45">
        <f t="shared" si="4"/>
        <v>0</v>
      </c>
      <c r="AF60" s="45">
        <f t="shared" si="5"/>
        <v>0</v>
      </c>
      <c r="AG60" s="45">
        <f t="shared" si="6"/>
        <v>0</v>
      </c>
      <c r="AH60" s="47">
        <f t="shared" si="7"/>
        <v>0</v>
      </c>
      <c r="AI60" s="45">
        <f t="shared" si="8"/>
        <v>0</v>
      </c>
      <c r="AJ60" s="45">
        <f t="shared" si="13"/>
        <v>0</v>
      </c>
      <c r="AK60" s="45">
        <f t="shared" si="9"/>
        <v>0</v>
      </c>
      <c r="AL60" s="47">
        <f t="shared" si="10"/>
        <v>0</v>
      </c>
      <c r="AM60" s="45">
        <f t="shared" si="11"/>
        <v>0</v>
      </c>
      <c r="AN60" s="45">
        <f t="shared" si="14"/>
        <v>0</v>
      </c>
      <c r="AO60" s="45">
        <f t="shared" si="15"/>
        <v>0</v>
      </c>
      <c r="AP60" s="45">
        <f t="shared" si="16"/>
        <v>0</v>
      </c>
    </row>
    <row r="61" spans="25:42" x14ac:dyDescent="0.25">
      <c r="Y61" s="46">
        <v>4.0999999999999996</v>
      </c>
      <c r="Z61" s="47">
        <f t="shared" si="0"/>
        <v>0</v>
      </c>
      <c r="AA61" s="45">
        <f t="shared" si="1"/>
        <v>0</v>
      </c>
      <c r="AB61" s="45">
        <f t="shared" si="12"/>
        <v>0</v>
      </c>
      <c r="AC61" s="45">
        <f t="shared" si="2"/>
        <v>0</v>
      </c>
      <c r="AD61" s="47">
        <f t="shared" si="3"/>
        <v>0</v>
      </c>
      <c r="AE61" s="45">
        <f t="shared" si="4"/>
        <v>0</v>
      </c>
      <c r="AF61" s="45">
        <f t="shared" si="5"/>
        <v>0</v>
      </c>
      <c r="AG61" s="45">
        <f t="shared" si="6"/>
        <v>0</v>
      </c>
      <c r="AH61" s="47">
        <f t="shared" si="7"/>
        <v>0</v>
      </c>
      <c r="AI61" s="45">
        <f t="shared" si="8"/>
        <v>0</v>
      </c>
      <c r="AJ61" s="45">
        <f t="shared" si="13"/>
        <v>0</v>
      </c>
      <c r="AK61" s="45">
        <f t="shared" si="9"/>
        <v>0</v>
      </c>
      <c r="AL61" s="47">
        <f t="shared" si="10"/>
        <v>0</v>
      </c>
      <c r="AM61" s="45">
        <f t="shared" si="11"/>
        <v>0</v>
      </c>
      <c r="AN61" s="45">
        <f t="shared" si="14"/>
        <v>0</v>
      </c>
      <c r="AO61" s="45">
        <f t="shared" si="15"/>
        <v>0</v>
      </c>
      <c r="AP61" s="45">
        <f t="shared" si="16"/>
        <v>0</v>
      </c>
    </row>
    <row r="62" spans="25:42" x14ac:dyDescent="0.25">
      <c r="Y62" s="46">
        <v>4.2</v>
      </c>
      <c r="Z62" s="47">
        <f t="shared" si="0"/>
        <v>0</v>
      </c>
      <c r="AA62" s="45">
        <f t="shared" si="1"/>
        <v>0</v>
      </c>
      <c r="AB62" s="45">
        <f t="shared" si="12"/>
        <v>0</v>
      </c>
      <c r="AC62" s="45">
        <f t="shared" si="2"/>
        <v>0</v>
      </c>
      <c r="AD62" s="47">
        <f t="shared" si="3"/>
        <v>0</v>
      </c>
      <c r="AE62" s="45">
        <f t="shared" si="4"/>
        <v>0</v>
      </c>
      <c r="AF62" s="45">
        <f t="shared" si="5"/>
        <v>0</v>
      </c>
      <c r="AG62" s="45">
        <f t="shared" si="6"/>
        <v>0</v>
      </c>
      <c r="AH62" s="47">
        <f t="shared" si="7"/>
        <v>0</v>
      </c>
      <c r="AI62" s="45">
        <f t="shared" si="8"/>
        <v>0</v>
      </c>
      <c r="AJ62" s="45">
        <f t="shared" si="13"/>
        <v>0</v>
      </c>
      <c r="AK62" s="45">
        <f t="shared" si="9"/>
        <v>0</v>
      </c>
      <c r="AL62" s="47">
        <f t="shared" si="10"/>
        <v>0</v>
      </c>
      <c r="AM62" s="45">
        <f t="shared" si="11"/>
        <v>0</v>
      </c>
      <c r="AN62" s="45">
        <f t="shared" si="14"/>
        <v>0</v>
      </c>
      <c r="AO62" s="45">
        <f t="shared" si="15"/>
        <v>0</v>
      </c>
      <c r="AP62" s="45">
        <f t="shared" si="16"/>
        <v>0</v>
      </c>
    </row>
    <row r="63" spans="25:42" x14ac:dyDescent="0.25">
      <c r="Y63" s="46">
        <v>4.3</v>
      </c>
      <c r="Z63" s="47">
        <f t="shared" si="0"/>
        <v>0</v>
      </c>
      <c r="AA63" s="45">
        <f t="shared" si="1"/>
        <v>0</v>
      </c>
      <c r="AB63" s="45">
        <f t="shared" si="12"/>
        <v>0</v>
      </c>
      <c r="AC63" s="45">
        <f t="shared" si="2"/>
        <v>0</v>
      </c>
      <c r="AD63" s="47">
        <f t="shared" si="3"/>
        <v>0</v>
      </c>
      <c r="AE63" s="45">
        <f t="shared" si="4"/>
        <v>0</v>
      </c>
      <c r="AF63" s="45">
        <f t="shared" si="5"/>
        <v>0</v>
      </c>
      <c r="AG63" s="45">
        <f t="shared" si="6"/>
        <v>0</v>
      </c>
      <c r="AH63" s="47">
        <f t="shared" si="7"/>
        <v>0</v>
      </c>
      <c r="AI63" s="45">
        <f t="shared" si="8"/>
        <v>0</v>
      </c>
      <c r="AJ63" s="45">
        <f t="shared" si="13"/>
        <v>0</v>
      </c>
      <c r="AK63" s="45">
        <f t="shared" si="9"/>
        <v>0</v>
      </c>
      <c r="AL63" s="47">
        <f t="shared" si="10"/>
        <v>0</v>
      </c>
      <c r="AM63" s="45">
        <f t="shared" si="11"/>
        <v>0</v>
      </c>
      <c r="AN63" s="45">
        <f t="shared" si="14"/>
        <v>0</v>
      </c>
      <c r="AO63" s="45">
        <f t="shared" si="15"/>
        <v>0</v>
      </c>
      <c r="AP63" s="45">
        <f t="shared" si="16"/>
        <v>0</v>
      </c>
    </row>
    <row r="64" spans="25:42" x14ac:dyDescent="0.25">
      <c r="Y64" s="46">
        <v>4.4000000000000004</v>
      </c>
      <c r="Z64" s="47">
        <f t="shared" si="0"/>
        <v>0</v>
      </c>
      <c r="AA64" s="45">
        <f t="shared" si="1"/>
        <v>0</v>
      </c>
      <c r="AB64" s="45">
        <f t="shared" si="12"/>
        <v>0</v>
      </c>
      <c r="AC64" s="45">
        <f t="shared" si="2"/>
        <v>0</v>
      </c>
      <c r="AD64" s="47">
        <f t="shared" si="3"/>
        <v>0</v>
      </c>
      <c r="AE64" s="45">
        <f t="shared" si="4"/>
        <v>0</v>
      </c>
      <c r="AF64" s="45">
        <f t="shared" si="5"/>
        <v>0</v>
      </c>
      <c r="AG64" s="45">
        <f t="shared" si="6"/>
        <v>0</v>
      </c>
      <c r="AH64" s="47">
        <f t="shared" si="7"/>
        <v>0</v>
      </c>
      <c r="AI64" s="45">
        <f t="shared" si="8"/>
        <v>0</v>
      </c>
      <c r="AJ64" s="45">
        <f t="shared" si="13"/>
        <v>0</v>
      </c>
      <c r="AK64" s="45">
        <f t="shared" si="9"/>
        <v>0</v>
      </c>
      <c r="AL64" s="47">
        <f t="shared" si="10"/>
        <v>0</v>
      </c>
      <c r="AM64" s="45">
        <f t="shared" si="11"/>
        <v>0</v>
      </c>
      <c r="AN64" s="45">
        <f t="shared" si="14"/>
        <v>0</v>
      </c>
      <c r="AO64" s="45">
        <f t="shared" si="15"/>
        <v>0</v>
      </c>
      <c r="AP64" s="45">
        <f t="shared" si="16"/>
        <v>0</v>
      </c>
    </row>
    <row r="65" spans="1:42" x14ac:dyDescent="0.25">
      <c r="Y65" s="46">
        <v>4.5</v>
      </c>
      <c r="Z65" s="47">
        <f t="shared" si="0"/>
        <v>0</v>
      </c>
      <c r="AA65" s="45">
        <f t="shared" si="1"/>
        <v>0</v>
      </c>
      <c r="AB65" s="45">
        <f t="shared" si="12"/>
        <v>0</v>
      </c>
      <c r="AC65" s="45">
        <f t="shared" si="2"/>
        <v>0</v>
      </c>
      <c r="AD65" s="47">
        <f t="shared" si="3"/>
        <v>0</v>
      </c>
      <c r="AE65" s="45">
        <f t="shared" si="4"/>
        <v>0</v>
      </c>
      <c r="AF65" s="45">
        <f t="shared" si="5"/>
        <v>0</v>
      </c>
      <c r="AG65" s="45">
        <f t="shared" si="6"/>
        <v>0</v>
      </c>
      <c r="AH65" s="47">
        <f t="shared" si="7"/>
        <v>0</v>
      </c>
      <c r="AI65" s="45">
        <f t="shared" si="8"/>
        <v>0</v>
      </c>
      <c r="AJ65" s="45">
        <f t="shared" si="13"/>
        <v>0</v>
      </c>
      <c r="AK65" s="45">
        <f t="shared" si="9"/>
        <v>0</v>
      </c>
      <c r="AL65" s="47">
        <f t="shared" si="10"/>
        <v>0</v>
      </c>
      <c r="AM65" s="45">
        <f t="shared" si="11"/>
        <v>0</v>
      </c>
      <c r="AN65" s="45">
        <f t="shared" si="14"/>
        <v>0</v>
      </c>
      <c r="AO65" s="45">
        <f t="shared" si="15"/>
        <v>0</v>
      </c>
      <c r="AP65" s="45">
        <f t="shared" si="16"/>
        <v>0</v>
      </c>
    </row>
    <row r="66" spans="1:42" x14ac:dyDescent="0.25">
      <c r="Y66" s="46">
        <v>4.5999999999999996</v>
      </c>
      <c r="Z66" s="47">
        <f t="shared" si="0"/>
        <v>0</v>
      </c>
      <c r="AA66" s="45">
        <f t="shared" si="1"/>
        <v>0</v>
      </c>
      <c r="AB66" s="45">
        <f t="shared" si="12"/>
        <v>0</v>
      </c>
      <c r="AC66" s="45">
        <f t="shared" si="2"/>
        <v>0</v>
      </c>
      <c r="AD66" s="47">
        <f t="shared" si="3"/>
        <v>0</v>
      </c>
      <c r="AE66" s="45">
        <f t="shared" si="4"/>
        <v>0</v>
      </c>
      <c r="AF66" s="45">
        <f t="shared" si="5"/>
        <v>0</v>
      </c>
      <c r="AG66" s="45">
        <f t="shared" si="6"/>
        <v>0</v>
      </c>
      <c r="AH66" s="47">
        <f t="shared" si="7"/>
        <v>0</v>
      </c>
      <c r="AI66" s="45">
        <f t="shared" si="8"/>
        <v>0</v>
      </c>
      <c r="AJ66" s="45">
        <f t="shared" si="13"/>
        <v>0</v>
      </c>
      <c r="AK66" s="45">
        <f t="shared" si="9"/>
        <v>0</v>
      </c>
      <c r="AL66" s="47">
        <f t="shared" si="10"/>
        <v>0</v>
      </c>
      <c r="AM66" s="45">
        <f t="shared" si="11"/>
        <v>0</v>
      </c>
      <c r="AN66" s="45">
        <f t="shared" si="14"/>
        <v>0</v>
      </c>
      <c r="AO66" s="45">
        <f t="shared" si="15"/>
        <v>0</v>
      </c>
      <c r="AP66" s="45">
        <f t="shared" si="16"/>
        <v>0</v>
      </c>
    </row>
    <row r="67" spans="1:42" x14ac:dyDescent="0.25">
      <c r="Y67" s="46">
        <v>4.7</v>
      </c>
      <c r="Z67" s="47">
        <f t="shared" si="0"/>
        <v>0</v>
      </c>
      <c r="AA67" s="45">
        <f t="shared" si="1"/>
        <v>0</v>
      </c>
      <c r="AB67" s="45">
        <f t="shared" si="12"/>
        <v>0</v>
      </c>
      <c r="AC67" s="45">
        <f t="shared" si="2"/>
        <v>0</v>
      </c>
      <c r="AD67" s="47">
        <f t="shared" si="3"/>
        <v>0</v>
      </c>
      <c r="AE67" s="45">
        <f t="shared" si="4"/>
        <v>0</v>
      </c>
      <c r="AF67" s="45">
        <f t="shared" si="5"/>
        <v>0</v>
      </c>
      <c r="AG67" s="45">
        <f t="shared" si="6"/>
        <v>0</v>
      </c>
      <c r="AH67" s="47">
        <f t="shared" si="7"/>
        <v>0</v>
      </c>
      <c r="AI67" s="45">
        <f t="shared" si="8"/>
        <v>0</v>
      </c>
      <c r="AJ67" s="45">
        <f t="shared" si="13"/>
        <v>0</v>
      </c>
      <c r="AK67" s="45">
        <f t="shared" si="9"/>
        <v>0</v>
      </c>
      <c r="AL67" s="47">
        <f t="shared" si="10"/>
        <v>0</v>
      </c>
      <c r="AM67" s="45">
        <f t="shared" si="11"/>
        <v>0</v>
      </c>
      <c r="AN67" s="45">
        <f t="shared" si="14"/>
        <v>0</v>
      </c>
      <c r="AO67" s="45">
        <f t="shared" si="15"/>
        <v>0</v>
      </c>
      <c r="AP67" s="45">
        <f t="shared" si="16"/>
        <v>0</v>
      </c>
    </row>
    <row r="68" spans="1:42" x14ac:dyDescent="0.25">
      <c r="A68" s="42"/>
      <c r="B68" s="42" t="s">
        <v>110</v>
      </c>
      <c r="C68" s="42" t="s">
        <v>2</v>
      </c>
      <c r="D68" s="43">
        <f>$D$45*$D$45*$D$15/1000</f>
        <v>517.50495713827922</v>
      </c>
      <c r="E68" s="42" t="s">
        <v>111</v>
      </c>
      <c r="G68" s="44" t="s">
        <v>114</v>
      </c>
      <c r="H68" s="43">
        <f>$H$45*$H$45*$D$17/1000</f>
        <v>517.50495713827922</v>
      </c>
      <c r="I68" s="42" t="s">
        <v>111</v>
      </c>
      <c r="J68" s="42"/>
      <c r="K68" s="42"/>
      <c r="L68" s="42" t="s">
        <v>118</v>
      </c>
      <c r="M68" s="42" t="s">
        <v>2</v>
      </c>
      <c r="N68" s="43">
        <f>$N$45*$N$45*$D$19/1000</f>
        <v>517.50495713827922</v>
      </c>
      <c r="O68" s="42" t="s">
        <v>111</v>
      </c>
      <c r="R68" s="42" t="s">
        <v>122</v>
      </c>
      <c r="S68" s="42" t="s">
        <v>2</v>
      </c>
      <c r="T68" s="43">
        <f>$T$45*$T$45*$D$21/1000</f>
        <v>613.78163739669424</v>
      </c>
      <c r="U68" s="42" t="s">
        <v>111</v>
      </c>
      <c r="V68" s="42"/>
      <c r="Y68" s="46">
        <v>4.8</v>
      </c>
      <c r="Z68" s="47">
        <f t="shared" si="0"/>
        <v>0</v>
      </c>
      <c r="AA68" s="45">
        <f t="shared" si="1"/>
        <v>0</v>
      </c>
      <c r="AB68" s="45">
        <f t="shared" si="12"/>
        <v>0</v>
      </c>
      <c r="AC68" s="45">
        <f t="shared" si="2"/>
        <v>0</v>
      </c>
      <c r="AD68" s="47">
        <f t="shared" si="3"/>
        <v>0</v>
      </c>
      <c r="AE68" s="45">
        <f t="shared" si="4"/>
        <v>0</v>
      </c>
      <c r="AF68" s="45">
        <f t="shared" si="5"/>
        <v>0</v>
      </c>
      <c r="AG68" s="45">
        <f t="shared" si="6"/>
        <v>0</v>
      </c>
      <c r="AH68" s="47">
        <f t="shared" si="7"/>
        <v>0</v>
      </c>
      <c r="AI68" s="45">
        <f t="shared" si="8"/>
        <v>0</v>
      </c>
      <c r="AJ68" s="45">
        <f t="shared" si="13"/>
        <v>0</v>
      </c>
      <c r="AK68" s="45">
        <f t="shared" si="9"/>
        <v>0</v>
      </c>
      <c r="AL68" s="47">
        <f t="shared" si="10"/>
        <v>0</v>
      </c>
      <c r="AM68" s="45">
        <f t="shared" si="11"/>
        <v>0</v>
      </c>
      <c r="AN68" s="45">
        <f t="shared" si="14"/>
        <v>0</v>
      </c>
      <c r="AO68" s="45">
        <f t="shared" si="15"/>
        <v>0</v>
      </c>
      <c r="AP68" s="45">
        <f t="shared" si="16"/>
        <v>0</v>
      </c>
    </row>
    <row r="69" spans="1:42" x14ac:dyDescent="0.25">
      <c r="A69" s="42"/>
      <c r="B69" s="42" t="s">
        <v>112</v>
      </c>
      <c r="C69" s="42" t="s">
        <v>2</v>
      </c>
      <c r="D69" s="43">
        <f>($D$24-$D$14-$D$5/1000-$D$45*$D$15/1000)*$D$45+$D$46*($D$24-$D$14-$D$5/1000)</f>
        <v>67.495042861720705</v>
      </c>
      <c r="E69" s="42" t="s">
        <v>111</v>
      </c>
      <c r="G69" s="44" t="s">
        <v>115</v>
      </c>
      <c r="H69" s="43">
        <f>($D$24-$D$16-$D$5/1000-$H$45*$D$17/1000)*$H$45+$H$46*($D$24-$D$16-$D$5/1000)</f>
        <v>67.495042861720705</v>
      </c>
      <c r="I69" s="42" t="s">
        <v>111</v>
      </c>
      <c r="J69" s="42"/>
      <c r="K69" s="42"/>
      <c r="L69" s="42" t="s">
        <v>119</v>
      </c>
      <c r="M69" s="42" t="s">
        <v>2</v>
      </c>
      <c r="N69" s="43">
        <f>($D$24-$D$18-$D$5/1000-$N$45*$D$19/1000)*$N$45+$N$46*($D$24-$D$18-$D$5/1000)</f>
        <v>67.495042861720705</v>
      </c>
      <c r="O69" s="42" t="s">
        <v>111</v>
      </c>
      <c r="R69" s="42" t="s">
        <v>123</v>
      </c>
      <c r="S69" s="42" t="s">
        <v>2</v>
      </c>
      <c r="T69" s="43">
        <f>($D$24-$D$20-$D$5/1000-$T$45*$D$21/1000)*$T$45+$T$46*($D$24-$D$20-$D$5/1000)</f>
        <v>88.218362603305806</v>
      </c>
      <c r="U69" s="42" t="s">
        <v>111</v>
      </c>
      <c r="V69" s="42"/>
      <c r="Y69" s="46">
        <v>4.9000000000000004</v>
      </c>
      <c r="Z69" s="47">
        <f t="shared" si="0"/>
        <v>0</v>
      </c>
      <c r="AA69" s="45">
        <f t="shared" si="1"/>
        <v>0</v>
      </c>
      <c r="AB69" s="45">
        <f t="shared" si="12"/>
        <v>0</v>
      </c>
      <c r="AC69" s="45">
        <f t="shared" si="2"/>
        <v>0</v>
      </c>
      <c r="AD69" s="47">
        <f t="shared" si="3"/>
        <v>0</v>
      </c>
      <c r="AE69" s="45">
        <f t="shared" si="4"/>
        <v>0</v>
      </c>
      <c r="AF69" s="45">
        <f t="shared" si="5"/>
        <v>0</v>
      </c>
      <c r="AG69" s="45">
        <f t="shared" si="6"/>
        <v>0</v>
      </c>
      <c r="AH69" s="47">
        <f t="shared" si="7"/>
        <v>0</v>
      </c>
      <c r="AI69" s="45">
        <f t="shared" si="8"/>
        <v>0</v>
      </c>
      <c r="AJ69" s="45">
        <f t="shared" si="13"/>
        <v>0</v>
      </c>
      <c r="AK69" s="45">
        <f t="shared" si="9"/>
        <v>0</v>
      </c>
      <c r="AL69" s="47">
        <f t="shared" si="10"/>
        <v>0</v>
      </c>
      <c r="AM69" s="45">
        <f t="shared" si="11"/>
        <v>0</v>
      </c>
      <c r="AN69" s="45">
        <f t="shared" si="14"/>
        <v>0</v>
      </c>
      <c r="AO69" s="45">
        <f t="shared" si="15"/>
        <v>0</v>
      </c>
      <c r="AP69" s="45">
        <f t="shared" si="16"/>
        <v>0</v>
      </c>
    </row>
    <row r="70" spans="1:42" x14ac:dyDescent="0.25">
      <c r="Y70" s="46">
        <v>5</v>
      </c>
      <c r="Z70" s="47">
        <f t="shared" si="0"/>
        <v>0</v>
      </c>
      <c r="AA70" s="45">
        <f t="shared" si="1"/>
        <v>0</v>
      </c>
      <c r="AB70" s="45">
        <f t="shared" si="12"/>
        <v>0</v>
      </c>
      <c r="AC70" s="45">
        <f t="shared" si="2"/>
        <v>0</v>
      </c>
      <c r="AD70" s="47">
        <f t="shared" si="3"/>
        <v>0</v>
      </c>
      <c r="AE70" s="45">
        <f t="shared" si="4"/>
        <v>0</v>
      </c>
      <c r="AF70" s="45">
        <f t="shared" si="5"/>
        <v>0</v>
      </c>
      <c r="AG70" s="45">
        <f t="shared" si="6"/>
        <v>0</v>
      </c>
      <c r="AH70" s="47">
        <f t="shared" si="7"/>
        <v>0</v>
      </c>
      <c r="AI70" s="45">
        <f t="shared" si="8"/>
        <v>0</v>
      </c>
      <c r="AJ70" s="45">
        <f t="shared" si="13"/>
        <v>0</v>
      </c>
      <c r="AK70" s="45">
        <f t="shared" si="9"/>
        <v>0</v>
      </c>
      <c r="AL70" s="47">
        <f t="shared" si="10"/>
        <v>0</v>
      </c>
      <c r="AM70" s="45">
        <f t="shared" si="11"/>
        <v>0</v>
      </c>
      <c r="AN70" s="45">
        <f t="shared" si="14"/>
        <v>0</v>
      </c>
      <c r="AO70" s="45">
        <f t="shared" si="15"/>
        <v>0</v>
      </c>
      <c r="AP70" s="45">
        <f t="shared" si="16"/>
        <v>0</v>
      </c>
    </row>
    <row r="71" spans="1:42" x14ac:dyDescent="0.25">
      <c r="Y71" s="46">
        <v>5.0999999999999996</v>
      </c>
      <c r="Z71" s="47">
        <f t="shared" si="0"/>
        <v>0</v>
      </c>
      <c r="AA71" s="45">
        <f t="shared" si="1"/>
        <v>0</v>
      </c>
      <c r="AB71" s="45">
        <f t="shared" si="12"/>
        <v>0</v>
      </c>
      <c r="AC71" s="45">
        <f t="shared" si="2"/>
        <v>0</v>
      </c>
      <c r="AD71" s="47">
        <f t="shared" si="3"/>
        <v>0</v>
      </c>
      <c r="AE71" s="45">
        <f t="shared" si="4"/>
        <v>0</v>
      </c>
      <c r="AF71" s="45">
        <f t="shared" si="5"/>
        <v>0</v>
      </c>
      <c r="AG71" s="45">
        <f t="shared" si="6"/>
        <v>0</v>
      </c>
      <c r="AH71" s="47">
        <f t="shared" si="7"/>
        <v>0</v>
      </c>
      <c r="AI71" s="45">
        <f t="shared" si="8"/>
        <v>0</v>
      </c>
      <c r="AJ71" s="45">
        <f t="shared" si="13"/>
        <v>0</v>
      </c>
      <c r="AK71" s="45">
        <f t="shared" si="9"/>
        <v>0</v>
      </c>
      <c r="AL71" s="47">
        <f t="shared" si="10"/>
        <v>0</v>
      </c>
      <c r="AM71" s="45">
        <f t="shared" si="11"/>
        <v>0</v>
      </c>
      <c r="AN71" s="45">
        <f t="shared" si="14"/>
        <v>0</v>
      </c>
      <c r="AO71" s="45">
        <f t="shared" si="15"/>
        <v>0</v>
      </c>
      <c r="AP71" s="45">
        <f t="shared" si="16"/>
        <v>0</v>
      </c>
    </row>
    <row r="72" spans="1:42" x14ac:dyDescent="0.25">
      <c r="Y72" s="46">
        <v>5.2</v>
      </c>
      <c r="Z72" s="47">
        <f t="shared" si="0"/>
        <v>0</v>
      </c>
      <c r="AA72" s="45">
        <f t="shared" si="1"/>
        <v>0</v>
      </c>
      <c r="AB72" s="45">
        <f t="shared" si="12"/>
        <v>0</v>
      </c>
      <c r="AC72" s="45">
        <f t="shared" si="2"/>
        <v>0</v>
      </c>
      <c r="AD72" s="47">
        <f t="shared" si="3"/>
        <v>0</v>
      </c>
      <c r="AE72" s="45">
        <f t="shared" si="4"/>
        <v>0</v>
      </c>
      <c r="AF72" s="45">
        <f t="shared" si="5"/>
        <v>0</v>
      </c>
      <c r="AG72" s="45">
        <f t="shared" si="6"/>
        <v>0</v>
      </c>
      <c r="AH72" s="47">
        <f t="shared" si="7"/>
        <v>0</v>
      </c>
      <c r="AI72" s="45">
        <f t="shared" si="8"/>
        <v>0</v>
      </c>
      <c r="AJ72" s="45">
        <f t="shared" si="13"/>
        <v>0</v>
      </c>
      <c r="AK72" s="45">
        <f t="shared" si="9"/>
        <v>0</v>
      </c>
      <c r="AL72" s="47">
        <f t="shared" si="10"/>
        <v>0</v>
      </c>
      <c r="AM72" s="45">
        <f t="shared" si="11"/>
        <v>0</v>
      </c>
      <c r="AN72" s="45">
        <f t="shared" si="14"/>
        <v>0</v>
      </c>
      <c r="AO72" s="45">
        <f t="shared" si="15"/>
        <v>0</v>
      </c>
      <c r="AP72" s="45">
        <f t="shared" si="16"/>
        <v>0</v>
      </c>
    </row>
    <row r="73" spans="1:42" x14ac:dyDescent="0.25">
      <c r="Y73" s="46">
        <v>5.3</v>
      </c>
      <c r="Z73" s="47">
        <f t="shared" si="0"/>
        <v>0</v>
      </c>
      <c r="AA73" s="45">
        <f t="shared" si="1"/>
        <v>0</v>
      </c>
      <c r="AB73" s="45">
        <f t="shared" si="12"/>
        <v>0</v>
      </c>
      <c r="AC73" s="45">
        <f t="shared" si="2"/>
        <v>0</v>
      </c>
      <c r="AD73" s="47">
        <f t="shared" si="3"/>
        <v>0</v>
      </c>
      <c r="AE73" s="45">
        <f t="shared" si="4"/>
        <v>0</v>
      </c>
      <c r="AF73" s="45">
        <f t="shared" si="5"/>
        <v>0</v>
      </c>
      <c r="AG73" s="45">
        <f t="shared" si="6"/>
        <v>0</v>
      </c>
      <c r="AH73" s="47">
        <f t="shared" si="7"/>
        <v>0</v>
      </c>
      <c r="AI73" s="45">
        <f t="shared" si="8"/>
        <v>0</v>
      </c>
      <c r="AJ73" s="45">
        <f t="shared" si="13"/>
        <v>0</v>
      </c>
      <c r="AK73" s="45">
        <f t="shared" si="9"/>
        <v>0</v>
      </c>
      <c r="AL73" s="47">
        <f t="shared" si="10"/>
        <v>0</v>
      </c>
      <c r="AM73" s="45">
        <f t="shared" si="11"/>
        <v>0</v>
      </c>
      <c r="AN73" s="45">
        <f t="shared" si="14"/>
        <v>0</v>
      </c>
      <c r="AO73" s="45">
        <f t="shared" si="15"/>
        <v>0</v>
      </c>
      <c r="AP73" s="45">
        <f t="shared" si="16"/>
        <v>0</v>
      </c>
    </row>
    <row r="74" spans="1:42" x14ac:dyDescent="0.25">
      <c r="Y74" s="46">
        <v>5.4</v>
      </c>
      <c r="Z74" s="47">
        <f t="shared" si="0"/>
        <v>0</v>
      </c>
      <c r="AA74" s="45">
        <f t="shared" si="1"/>
        <v>0</v>
      </c>
      <c r="AB74" s="45">
        <f t="shared" si="12"/>
        <v>0</v>
      </c>
      <c r="AC74" s="45">
        <f t="shared" si="2"/>
        <v>0</v>
      </c>
      <c r="AD74" s="47">
        <f t="shared" si="3"/>
        <v>0</v>
      </c>
      <c r="AE74" s="45">
        <f t="shared" si="4"/>
        <v>0</v>
      </c>
      <c r="AF74" s="45">
        <f t="shared" si="5"/>
        <v>0</v>
      </c>
      <c r="AG74" s="45">
        <f t="shared" si="6"/>
        <v>0</v>
      </c>
      <c r="AH74" s="47">
        <f t="shared" si="7"/>
        <v>0</v>
      </c>
      <c r="AI74" s="45">
        <f t="shared" si="8"/>
        <v>0</v>
      </c>
      <c r="AJ74" s="45">
        <f t="shared" si="13"/>
        <v>0</v>
      </c>
      <c r="AK74" s="45">
        <f t="shared" si="9"/>
        <v>0</v>
      </c>
      <c r="AL74" s="47">
        <f t="shared" si="10"/>
        <v>0</v>
      </c>
      <c r="AM74" s="45">
        <f t="shared" si="11"/>
        <v>0</v>
      </c>
      <c r="AN74" s="45">
        <f t="shared" si="14"/>
        <v>0</v>
      </c>
      <c r="AO74" s="45">
        <f t="shared" si="15"/>
        <v>0</v>
      </c>
      <c r="AP74" s="45">
        <f t="shared" si="16"/>
        <v>0</v>
      </c>
    </row>
    <row r="75" spans="1:42" x14ac:dyDescent="0.25">
      <c r="Y75" s="46">
        <v>5.5</v>
      </c>
      <c r="Z75" s="47">
        <f t="shared" si="0"/>
        <v>0</v>
      </c>
      <c r="AA75" s="45">
        <f t="shared" si="1"/>
        <v>0</v>
      </c>
      <c r="AB75" s="45">
        <f t="shared" si="12"/>
        <v>0</v>
      </c>
      <c r="AC75" s="45">
        <f t="shared" si="2"/>
        <v>0</v>
      </c>
      <c r="AD75" s="47">
        <f t="shared" si="3"/>
        <v>0</v>
      </c>
      <c r="AE75" s="45">
        <f t="shared" si="4"/>
        <v>0</v>
      </c>
      <c r="AF75" s="45">
        <f t="shared" si="5"/>
        <v>0</v>
      </c>
      <c r="AG75" s="45">
        <f t="shared" si="6"/>
        <v>0</v>
      </c>
      <c r="AH75" s="47">
        <f t="shared" si="7"/>
        <v>0</v>
      </c>
      <c r="AI75" s="45">
        <f t="shared" si="8"/>
        <v>0</v>
      </c>
      <c r="AJ75" s="45">
        <f t="shared" si="13"/>
        <v>0</v>
      </c>
      <c r="AK75" s="45">
        <f t="shared" si="9"/>
        <v>0</v>
      </c>
      <c r="AL75" s="47">
        <f t="shared" si="10"/>
        <v>0</v>
      </c>
      <c r="AM75" s="45">
        <f t="shared" si="11"/>
        <v>0</v>
      </c>
      <c r="AN75" s="45">
        <f t="shared" si="14"/>
        <v>0</v>
      </c>
      <c r="AO75" s="45">
        <f t="shared" si="15"/>
        <v>0</v>
      </c>
      <c r="AP75" s="45">
        <f t="shared" si="16"/>
        <v>0</v>
      </c>
    </row>
    <row r="76" spans="1:42" x14ac:dyDescent="0.25">
      <c r="Y76" s="46">
        <v>5.6</v>
      </c>
      <c r="Z76" s="47">
        <f t="shared" si="0"/>
        <v>0</v>
      </c>
      <c r="AA76" s="45">
        <f t="shared" si="1"/>
        <v>0</v>
      </c>
      <c r="AB76" s="45">
        <f t="shared" si="12"/>
        <v>0</v>
      </c>
      <c r="AC76" s="45">
        <f t="shared" si="2"/>
        <v>0</v>
      </c>
      <c r="AD76" s="47">
        <f t="shared" si="3"/>
        <v>0</v>
      </c>
      <c r="AE76" s="45">
        <f t="shared" si="4"/>
        <v>0</v>
      </c>
      <c r="AF76" s="45">
        <f t="shared" si="5"/>
        <v>0</v>
      </c>
      <c r="AG76" s="45">
        <f t="shared" si="6"/>
        <v>0</v>
      </c>
      <c r="AH76" s="47">
        <f t="shared" si="7"/>
        <v>0</v>
      </c>
      <c r="AI76" s="45">
        <f t="shared" si="8"/>
        <v>0</v>
      </c>
      <c r="AJ76" s="45">
        <f t="shared" si="13"/>
        <v>0</v>
      </c>
      <c r="AK76" s="45">
        <f t="shared" si="9"/>
        <v>0</v>
      </c>
      <c r="AL76" s="47">
        <f t="shared" si="10"/>
        <v>0</v>
      </c>
      <c r="AM76" s="45">
        <f t="shared" si="11"/>
        <v>0</v>
      </c>
      <c r="AN76" s="45">
        <f t="shared" si="14"/>
        <v>0</v>
      </c>
      <c r="AO76" s="45">
        <f t="shared" si="15"/>
        <v>0</v>
      </c>
      <c r="AP76" s="45">
        <f t="shared" si="16"/>
        <v>0</v>
      </c>
    </row>
    <row r="77" spans="1:42" x14ac:dyDescent="0.25">
      <c r="Y77" s="46">
        <v>5.7</v>
      </c>
      <c r="Z77" s="47">
        <f t="shared" si="0"/>
        <v>0</v>
      </c>
      <c r="AA77" s="45">
        <f t="shared" si="1"/>
        <v>0</v>
      </c>
      <c r="AB77" s="45">
        <f t="shared" si="12"/>
        <v>0</v>
      </c>
      <c r="AC77" s="45">
        <f t="shared" si="2"/>
        <v>0</v>
      </c>
      <c r="AD77" s="47">
        <f t="shared" si="3"/>
        <v>0</v>
      </c>
      <c r="AE77" s="45">
        <f t="shared" si="4"/>
        <v>0</v>
      </c>
      <c r="AF77" s="45">
        <f t="shared" si="5"/>
        <v>0</v>
      </c>
      <c r="AG77" s="45">
        <f t="shared" si="6"/>
        <v>0</v>
      </c>
      <c r="AH77" s="47">
        <f t="shared" si="7"/>
        <v>0</v>
      </c>
      <c r="AI77" s="45">
        <f t="shared" si="8"/>
        <v>0</v>
      </c>
      <c r="AJ77" s="45">
        <f t="shared" si="13"/>
        <v>0</v>
      </c>
      <c r="AK77" s="45">
        <f t="shared" si="9"/>
        <v>0</v>
      </c>
      <c r="AL77" s="47">
        <f t="shared" si="10"/>
        <v>0</v>
      </c>
      <c r="AM77" s="45">
        <f t="shared" si="11"/>
        <v>0</v>
      </c>
      <c r="AN77" s="45">
        <f t="shared" si="14"/>
        <v>0</v>
      </c>
      <c r="AO77" s="45">
        <f t="shared" si="15"/>
        <v>0</v>
      </c>
      <c r="AP77" s="45">
        <f t="shared" si="16"/>
        <v>0</v>
      </c>
    </row>
    <row r="78" spans="1:42" x14ac:dyDescent="0.25">
      <c r="Y78" s="46">
        <v>5.8</v>
      </c>
      <c r="Z78" s="47">
        <f t="shared" si="0"/>
        <v>0</v>
      </c>
      <c r="AA78" s="45">
        <f t="shared" si="1"/>
        <v>0</v>
      </c>
      <c r="AB78" s="45">
        <f t="shared" si="12"/>
        <v>0</v>
      </c>
      <c r="AC78" s="45">
        <f t="shared" si="2"/>
        <v>0</v>
      </c>
      <c r="AD78" s="47">
        <f t="shared" si="3"/>
        <v>0</v>
      </c>
      <c r="AE78" s="45">
        <f t="shared" si="4"/>
        <v>0</v>
      </c>
      <c r="AF78" s="45">
        <f t="shared" si="5"/>
        <v>0</v>
      </c>
      <c r="AG78" s="45">
        <f t="shared" si="6"/>
        <v>0</v>
      </c>
      <c r="AH78" s="47">
        <f t="shared" si="7"/>
        <v>0</v>
      </c>
      <c r="AI78" s="45">
        <f t="shared" si="8"/>
        <v>0</v>
      </c>
      <c r="AJ78" s="45">
        <f t="shared" si="13"/>
        <v>0</v>
      </c>
      <c r="AK78" s="45">
        <f t="shared" si="9"/>
        <v>0</v>
      </c>
      <c r="AL78" s="47">
        <f t="shared" si="10"/>
        <v>0</v>
      </c>
      <c r="AM78" s="45">
        <f t="shared" si="11"/>
        <v>0</v>
      </c>
      <c r="AN78" s="45">
        <f t="shared" si="14"/>
        <v>0</v>
      </c>
      <c r="AO78" s="45">
        <f t="shared" si="15"/>
        <v>0</v>
      </c>
      <c r="AP78" s="45">
        <f t="shared" si="16"/>
        <v>0</v>
      </c>
    </row>
    <row r="79" spans="1:42" x14ac:dyDescent="0.25">
      <c r="Y79" s="46">
        <v>5.9</v>
      </c>
      <c r="Z79" s="47">
        <f t="shared" si="0"/>
        <v>0</v>
      </c>
      <c r="AA79" s="45">
        <f t="shared" si="1"/>
        <v>0</v>
      </c>
      <c r="AB79" s="45">
        <f t="shared" si="12"/>
        <v>0</v>
      </c>
      <c r="AC79" s="45">
        <f t="shared" si="2"/>
        <v>0</v>
      </c>
      <c r="AD79" s="47">
        <f t="shared" si="3"/>
        <v>0</v>
      </c>
      <c r="AE79" s="45">
        <f t="shared" si="4"/>
        <v>0</v>
      </c>
      <c r="AF79" s="45">
        <f t="shared" si="5"/>
        <v>0</v>
      </c>
      <c r="AG79" s="45">
        <f t="shared" si="6"/>
        <v>0</v>
      </c>
      <c r="AH79" s="47">
        <f t="shared" si="7"/>
        <v>0</v>
      </c>
      <c r="AI79" s="45">
        <f t="shared" si="8"/>
        <v>0</v>
      </c>
      <c r="AJ79" s="45">
        <f t="shared" si="13"/>
        <v>0</v>
      </c>
      <c r="AK79" s="45">
        <f t="shared" si="9"/>
        <v>0</v>
      </c>
      <c r="AL79" s="47">
        <f t="shared" si="10"/>
        <v>0</v>
      </c>
      <c r="AM79" s="45">
        <f t="shared" si="11"/>
        <v>0</v>
      </c>
      <c r="AN79" s="45">
        <f t="shared" si="14"/>
        <v>0</v>
      </c>
      <c r="AO79" s="45">
        <f t="shared" si="15"/>
        <v>0</v>
      </c>
      <c r="AP79" s="45">
        <f t="shared" si="16"/>
        <v>0</v>
      </c>
    </row>
    <row r="80" spans="1:42" x14ac:dyDescent="0.25">
      <c r="Y80" s="46">
        <v>6</v>
      </c>
      <c r="Z80" s="47">
        <f t="shared" si="0"/>
        <v>0</v>
      </c>
      <c r="AA80" s="45">
        <f t="shared" si="1"/>
        <v>0</v>
      </c>
      <c r="AB80" s="45">
        <f t="shared" si="12"/>
        <v>0</v>
      </c>
      <c r="AC80" s="45">
        <f t="shared" si="2"/>
        <v>0</v>
      </c>
      <c r="AD80" s="47">
        <f t="shared" si="3"/>
        <v>0</v>
      </c>
      <c r="AE80" s="45">
        <f t="shared" si="4"/>
        <v>0</v>
      </c>
      <c r="AF80" s="45">
        <f t="shared" si="5"/>
        <v>0</v>
      </c>
      <c r="AG80" s="45">
        <f t="shared" si="6"/>
        <v>0</v>
      </c>
      <c r="AH80" s="47">
        <f t="shared" si="7"/>
        <v>0</v>
      </c>
      <c r="AI80" s="45">
        <f t="shared" si="8"/>
        <v>0</v>
      </c>
      <c r="AJ80" s="45">
        <f t="shared" si="13"/>
        <v>0</v>
      </c>
      <c r="AK80" s="45">
        <f t="shared" si="9"/>
        <v>0</v>
      </c>
      <c r="AL80" s="47">
        <f t="shared" si="10"/>
        <v>0</v>
      </c>
      <c r="AM80" s="45">
        <f t="shared" si="11"/>
        <v>0</v>
      </c>
      <c r="AN80" s="45">
        <f t="shared" si="14"/>
        <v>0</v>
      </c>
      <c r="AO80" s="45">
        <f t="shared" si="15"/>
        <v>0</v>
      </c>
      <c r="AP80" s="45">
        <f t="shared" si="16"/>
        <v>0</v>
      </c>
    </row>
    <row r="81" spans="1:42" x14ac:dyDescent="0.25">
      <c r="Y81" s="46">
        <v>6.1</v>
      </c>
      <c r="Z81" s="47">
        <f t="shared" si="0"/>
        <v>0</v>
      </c>
      <c r="AA81" s="45">
        <f t="shared" si="1"/>
        <v>0</v>
      </c>
      <c r="AB81" s="45">
        <f t="shared" si="12"/>
        <v>0</v>
      </c>
      <c r="AC81" s="45">
        <f t="shared" si="2"/>
        <v>0</v>
      </c>
      <c r="AD81" s="47">
        <f t="shared" si="3"/>
        <v>0</v>
      </c>
      <c r="AE81" s="45">
        <f t="shared" si="4"/>
        <v>0</v>
      </c>
      <c r="AF81" s="45">
        <f t="shared" si="5"/>
        <v>0</v>
      </c>
      <c r="AG81" s="45">
        <f t="shared" si="6"/>
        <v>0</v>
      </c>
      <c r="AH81" s="47">
        <f t="shared" si="7"/>
        <v>0</v>
      </c>
      <c r="AI81" s="45">
        <f t="shared" si="8"/>
        <v>0</v>
      </c>
      <c r="AJ81" s="45">
        <f t="shared" si="13"/>
        <v>0</v>
      </c>
      <c r="AK81" s="45">
        <f t="shared" si="9"/>
        <v>0</v>
      </c>
      <c r="AL81" s="47">
        <f t="shared" si="10"/>
        <v>0</v>
      </c>
      <c r="AM81" s="45">
        <f t="shared" si="11"/>
        <v>0</v>
      </c>
      <c r="AN81" s="45">
        <f t="shared" si="14"/>
        <v>0</v>
      </c>
      <c r="AO81" s="45">
        <f t="shared" si="15"/>
        <v>0</v>
      </c>
      <c r="AP81" s="45">
        <f t="shared" si="16"/>
        <v>0</v>
      </c>
    </row>
    <row r="82" spans="1:42" x14ac:dyDescent="0.25">
      <c r="Y82" s="46">
        <v>6.2</v>
      </c>
      <c r="Z82" s="47">
        <f t="shared" si="0"/>
        <v>0.791139240506332</v>
      </c>
      <c r="AA82" s="45">
        <f t="shared" si="1"/>
        <v>99.208860759493675</v>
      </c>
      <c r="AB82" s="45">
        <f t="shared" si="12"/>
        <v>3.7804438391283716E-2</v>
      </c>
      <c r="AC82" s="45">
        <f t="shared" si="2"/>
        <v>4.962195561608735</v>
      </c>
      <c r="AD82" s="47">
        <f t="shared" si="3"/>
        <v>0.791139240506332</v>
      </c>
      <c r="AE82" s="45">
        <f t="shared" si="4"/>
        <v>99.208860759493675</v>
      </c>
      <c r="AF82" s="45">
        <f t="shared" si="5"/>
        <v>3.7804438391283716E-2</v>
      </c>
      <c r="AG82" s="45">
        <f t="shared" si="6"/>
        <v>4.962195561608735</v>
      </c>
      <c r="AH82" s="47">
        <f t="shared" si="7"/>
        <v>0.791139240506332</v>
      </c>
      <c r="AI82" s="45">
        <f t="shared" si="8"/>
        <v>99.208860759493675</v>
      </c>
      <c r="AJ82" s="45">
        <f t="shared" si="13"/>
        <v>3.7804438391283716E-2</v>
      </c>
      <c r="AK82" s="45">
        <f t="shared" si="9"/>
        <v>4.962195561608735</v>
      </c>
      <c r="AL82" s="47">
        <f t="shared" si="10"/>
        <v>0.94696969696970046</v>
      </c>
      <c r="AM82" s="45">
        <f t="shared" si="11"/>
        <v>119.0530303030303</v>
      </c>
      <c r="AN82" s="45">
        <f t="shared" si="14"/>
        <v>4.4837580348944313E-2</v>
      </c>
      <c r="AO82" s="45">
        <f t="shared" si="15"/>
        <v>5.955162419651078</v>
      </c>
      <c r="AP82" s="45">
        <f t="shared" si="16"/>
        <v>20.841749104477284</v>
      </c>
    </row>
    <row r="83" spans="1:42" x14ac:dyDescent="0.25">
      <c r="Y83" s="46">
        <v>6.3</v>
      </c>
      <c r="Z83" s="47">
        <f t="shared" si="0"/>
        <v>2.3734177215189849</v>
      </c>
      <c r="AA83" s="45">
        <f t="shared" si="1"/>
        <v>97.62658227848101</v>
      </c>
      <c r="AB83" s="45">
        <f t="shared" si="12"/>
        <v>0.34023994552155029</v>
      </c>
      <c r="AC83" s="45">
        <f t="shared" si="2"/>
        <v>14.659760054478433</v>
      </c>
      <c r="AD83" s="47">
        <f t="shared" si="3"/>
        <v>2.3734177215189849</v>
      </c>
      <c r="AE83" s="45">
        <f t="shared" si="4"/>
        <v>97.62658227848101</v>
      </c>
      <c r="AF83" s="45">
        <f t="shared" si="5"/>
        <v>0.34023994552155029</v>
      </c>
      <c r="AG83" s="45">
        <f t="shared" si="6"/>
        <v>14.659760054478433</v>
      </c>
      <c r="AH83" s="47">
        <f t="shared" si="7"/>
        <v>2.3734177215189849</v>
      </c>
      <c r="AI83" s="45">
        <f t="shared" si="8"/>
        <v>97.62658227848101</v>
      </c>
      <c r="AJ83" s="45">
        <f t="shared" si="13"/>
        <v>0.34023994552155029</v>
      </c>
      <c r="AK83" s="45">
        <f t="shared" si="9"/>
        <v>14.659760054478433</v>
      </c>
      <c r="AL83" s="47">
        <f t="shared" si="10"/>
        <v>2.8409090909090882</v>
      </c>
      <c r="AM83" s="45">
        <f t="shared" si="11"/>
        <v>117.15909090909091</v>
      </c>
      <c r="AN83" s="45">
        <f t="shared" si="14"/>
        <v>0.40353822314049509</v>
      </c>
      <c r="AO83" s="45">
        <f t="shared" si="15"/>
        <v>17.596461776859481</v>
      </c>
      <c r="AP83" s="45">
        <f t="shared" si="16"/>
        <v>61.575741940294776</v>
      </c>
    </row>
    <row r="84" spans="1:42" x14ac:dyDescent="0.25">
      <c r="Y84" s="46">
        <v>6.4</v>
      </c>
      <c r="Z84" s="47">
        <f t="shared" ref="Z84:Z147" si="17">IF((Y84-$D$14-$D$5/1000)&lt;0,0,IF((Y84-$D$14-$D$5/1000)/($D$15+$Z$11)*1000&gt;$D$8*0.98,$D$8*0.98,(Y84-$D$14-$D$5/1000)/($D$15+$Z$11)*1000))</f>
        <v>3.9556962025316511</v>
      </c>
      <c r="AA84" s="45">
        <f t="shared" ref="AA84:AA147" si="18">IF((Y84-$D$14-$D$5/1000)&gt;=0,$D$8-Z84,IF(Y84-$D$14-$D$5/1000&gt;0,IF((Y84-$D$14-$D$5/1000)/$Z$10*1000&gt;$D$8,$D$8,(Y84-$D$14-$D$5/1000)/$Z$10*1000),0))</f>
        <v>96.044303797468345</v>
      </c>
      <c r="AB84" s="45">
        <f t="shared" ref="AB84:AB147" si="19">Z84*Z84*$D$15/1000</f>
        <v>0.94511095978208881</v>
      </c>
      <c r="AC84" s="45">
        <f t="shared" ref="AC84:AC147" si="20">(Y84-$D$14-$D$5/1000-Z84*$D$15/1000)*Z84+AA84*(Y84-$D$14-$D$5/1000)</f>
        <v>24.054889040217944</v>
      </c>
      <c r="AD84" s="47">
        <f t="shared" ref="AD84:AD147" si="21">IF((Y84-$D$16-$D$5/1000)&lt;0,0,IF((Y84-$D$16-$D$5/1000)/($D$17+$Z$11)*1000&gt;$D$9*0.98,$D$9*0.98,(Y84-$D$16-$D$5/1000)/($D$17+$Z$11)*1000))</f>
        <v>3.9556962025316511</v>
      </c>
      <c r="AE84" s="45">
        <f t="shared" ref="AE84:AE147" si="22">IF((Y84-$D$16-$D$5/1000)&gt;=0,$D$9-AD84,IF(Y84-$D$16-$D$5/1000&gt;0,IF((Y84-$D$16-$D$5/1000)/$Z$10*1000&gt;$D$9,$D$9,(Y84-$D$16-$D$5/1000)/$Z$10*1000),0))</f>
        <v>96.044303797468345</v>
      </c>
      <c r="AF84" s="45">
        <f t="shared" ref="AF84:AF147" si="23">AD84*AD84*$D$17/1000</f>
        <v>0.94511095978208881</v>
      </c>
      <c r="AG84" s="45">
        <f t="shared" ref="AG84:AG147" si="24">(Y84-$D$16-$D$5/1000-AD84*$D$17/1000)*AD84+AE84*(Y84-$D$16-$D$5/1000)</f>
        <v>24.054889040217944</v>
      </c>
      <c r="AH84" s="47">
        <f t="shared" ref="AH84:AH147" si="25">IF((Y84-$D$18-$D$5/1000)&lt;0,0,IF((Y84-$D$18-$D$5/1000)/($D$19+$Z$11)*1000&gt;$D$10*0.98,$D$10*0.98,(Y84-$D$18-$D$5/1000)/($D$19+$Z$11)*1000))</f>
        <v>3.9556962025316511</v>
      </c>
      <c r="AI84" s="45">
        <f t="shared" ref="AI84:AI147" si="26">IF((Y84-$D$18-$D$5/1000)&gt;=0,$D$10-AH84,IF(Y84-$D$18-$D$5/1000&gt;0,IF((Y84-$D$18-$D$5/1000)/$Z$10*1000&gt;$D$10,$D$10,(Y84-$D$18-$D$5/1000)/$Z$10*1000),0))</f>
        <v>96.044303797468345</v>
      </c>
      <c r="AJ84" s="45">
        <f t="shared" ref="AJ84:AJ147" si="27">AH84*AH84*$D$19/1000</f>
        <v>0.94511095978208881</v>
      </c>
      <c r="AK84" s="45">
        <f t="shared" ref="AK84:AK147" si="28">(Y84-$D$18-$D$5/1000-AH84*$D$19/1000)*AH84+AI84*(Y84-$D$18-$D$5/1000)</f>
        <v>24.054889040217944</v>
      </c>
      <c r="AL84" s="47">
        <f t="shared" ref="AL84:AL147" si="29">IF((Y84-$D$20-$D$5/1000)&lt;0,0,IF((Y84-$D$20-$D$5/1000)/($D$21+$Z$11)*1000&gt;$D$11*0.98,$D$11*0.98,(Y84-$D$20-$D$5/1000)/($D$21+$Z$11)*1000))</f>
        <v>4.7348484848484906</v>
      </c>
      <c r="AM84" s="45">
        <f t="shared" ref="AM84:AM147" si="30">IF((Y84-$D$20-$D$5/1000)&gt;=0,$D$11-AL84,IF(Y84-$D$20-$D$5/1000&gt;0,IF((Y84-$D$20-$D$5/1000)/$Z$10*1000&gt;$D$11,$D$11,(Y84-$D$20-$D$5/1000)/$Z$10*1000),0))</f>
        <v>115.26515151515152</v>
      </c>
      <c r="AN84" s="45">
        <f t="shared" si="14"/>
        <v>1.1209395087236023</v>
      </c>
      <c r="AO84" s="45">
        <f t="shared" si="15"/>
        <v>28.879060491276441</v>
      </c>
      <c r="AP84" s="45">
        <f t="shared" si="16"/>
        <v>101.04372761193028</v>
      </c>
    </row>
    <row r="85" spans="1:42" x14ac:dyDescent="0.25">
      <c r="Y85" s="46">
        <v>6.5</v>
      </c>
      <c r="Z85" s="47">
        <f t="shared" si="17"/>
        <v>5.537974683544304</v>
      </c>
      <c r="AA85" s="45">
        <f t="shared" si="18"/>
        <v>94.462025316455694</v>
      </c>
      <c r="AB85" s="45">
        <f t="shared" si="19"/>
        <v>1.8524174811728891</v>
      </c>
      <c r="AC85" s="45">
        <f t="shared" si="20"/>
        <v>33.147582518827107</v>
      </c>
      <c r="AD85" s="47">
        <f t="shared" si="21"/>
        <v>5.537974683544304</v>
      </c>
      <c r="AE85" s="45">
        <f t="shared" si="22"/>
        <v>94.462025316455694</v>
      </c>
      <c r="AF85" s="45">
        <f t="shared" si="23"/>
        <v>1.8524174811728891</v>
      </c>
      <c r="AG85" s="45">
        <f t="shared" si="24"/>
        <v>33.147582518827107</v>
      </c>
      <c r="AH85" s="47">
        <f t="shared" si="25"/>
        <v>5.537974683544304</v>
      </c>
      <c r="AI85" s="45">
        <f t="shared" si="26"/>
        <v>94.462025316455694</v>
      </c>
      <c r="AJ85" s="45">
        <f t="shared" si="27"/>
        <v>1.8524174811728891</v>
      </c>
      <c r="AK85" s="45">
        <f t="shared" si="28"/>
        <v>33.147582518827107</v>
      </c>
      <c r="AL85" s="47">
        <f t="shared" si="29"/>
        <v>6.6287878787878789</v>
      </c>
      <c r="AM85" s="45">
        <f t="shared" si="30"/>
        <v>113.37121212121212</v>
      </c>
      <c r="AN85" s="45">
        <f t="shared" ref="AN85:AN148" si="31">AL85*AL85*$D$21/1000</f>
        <v>2.1970414370982554</v>
      </c>
      <c r="AO85" s="45">
        <f t="shared" ref="AO85:AO148" si="32">(Y85-$D$20-$D$5/1000-AL85*$D$21/1000)*AL85+AM85*(Y85-$D$20-$D$5/1000)</f>
        <v>39.802958562901743</v>
      </c>
      <c r="AP85" s="45">
        <f t="shared" ref="AP85:AP148" si="33">AC85+AG85+AK85+AO85</f>
        <v>139.24570611938307</v>
      </c>
    </row>
    <row r="86" spans="1:42" x14ac:dyDescent="0.25">
      <c r="Y86" s="46">
        <v>6.6</v>
      </c>
      <c r="Z86" s="47">
        <f t="shared" si="17"/>
        <v>7.1202531645569564</v>
      </c>
      <c r="AA86" s="45">
        <f t="shared" si="18"/>
        <v>92.879746835443044</v>
      </c>
      <c r="AB86" s="45">
        <f t="shared" si="19"/>
        <v>3.0621595096939545</v>
      </c>
      <c r="AC86" s="45">
        <f t="shared" si="20"/>
        <v>41.937840490306009</v>
      </c>
      <c r="AD86" s="47">
        <f t="shared" si="21"/>
        <v>7.1202531645569564</v>
      </c>
      <c r="AE86" s="45">
        <f t="shared" si="22"/>
        <v>92.879746835443044</v>
      </c>
      <c r="AF86" s="45">
        <f t="shared" si="23"/>
        <v>3.0621595096939545</v>
      </c>
      <c r="AG86" s="45">
        <f t="shared" si="24"/>
        <v>41.937840490306009</v>
      </c>
      <c r="AH86" s="47">
        <f t="shared" si="25"/>
        <v>7.1202531645569564</v>
      </c>
      <c r="AI86" s="45">
        <f t="shared" si="26"/>
        <v>92.879746835443044</v>
      </c>
      <c r="AJ86" s="45">
        <f t="shared" si="27"/>
        <v>3.0621595096939545</v>
      </c>
      <c r="AK86" s="45">
        <f t="shared" si="28"/>
        <v>41.937840490306009</v>
      </c>
      <c r="AL86" s="47">
        <f t="shared" si="29"/>
        <v>8.5227272727272663</v>
      </c>
      <c r="AM86" s="45">
        <f t="shared" si="30"/>
        <v>111.47727272727273</v>
      </c>
      <c r="AN86" s="45">
        <f t="shared" si="31"/>
        <v>3.6318440082644572</v>
      </c>
      <c r="AO86" s="45">
        <f t="shared" si="32"/>
        <v>50.368155991735499</v>
      </c>
      <c r="AP86" s="45">
        <f t="shared" si="33"/>
        <v>176.18167746265354</v>
      </c>
    </row>
    <row r="87" spans="1:42" x14ac:dyDescent="0.25">
      <c r="Y87" s="46">
        <v>6.7</v>
      </c>
      <c r="Z87" s="47">
        <f t="shared" si="17"/>
        <v>8.7025316455696231</v>
      </c>
      <c r="AA87" s="45">
        <f t="shared" si="18"/>
        <v>91.297468354430379</v>
      </c>
      <c r="AB87" s="45">
        <f t="shared" si="19"/>
        <v>4.5743370453452998</v>
      </c>
      <c r="AC87" s="45">
        <f t="shared" si="20"/>
        <v>50.425662954654719</v>
      </c>
      <c r="AD87" s="47">
        <f t="shared" si="21"/>
        <v>8.7025316455696231</v>
      </c>
      <c r="AE87" s="45">
        <f t="shared" si="22"/>
        <v>91.297468354430379</v>
      </c>
      <c r="AF87" s="45">
        <f t="shared" si="23"/>
        <v>4.5743370453452998</v>
      </c>
      <c r="AG87" s="45">
        <f t="shared" si="24"/>
        <v>50.425662954654719</v>
      </c>
      <c r="AH87" s="47">
        <f t="shared" si="25"/>
        <v>8.7025316455696231</v>
      </c>
      <c r="AI87" s="45">
        <f t="shared" si="26"/>
        <v>91.297468354430379</v>
      </c>
      <c r="AJ87" s="45">
        <f t="shared" si="27"/>
        <v>4.5743370453452998</v>
      </c>
      <c r="AK87" s="45">
        <f t="shared" si="28"/>
        <v>50.425662954654719</v>
      </c>
      <c r="AL87" s="47">
        <f t="shared" si="29"/>
        <v>10.41666666666667</v>
      </c>
      <c r="AM87" s="45">
        <f t="shared" si="30"/>
        <v>109.58333333333333</v>
      </c>
      <c r="AN87" s="45">
        <f t="shared" si="31"/>
        <v>5.425347222222225</v>
      </c>
      <c r="AO87" s="45">
        <f t="shared" si="32"/>
        <v>60.574652777777793</v>
      </c>
      <c r="AP87" s="45">
        <f t="shared" si="33"/>
        <v>211.85164164174196</v>
      </c>
    </row>
    <row r="88" spans="1:42" x14ac:dyDescent="0.25">
      <c r="Y88" s="46">
        <v>6.8</v>
      </c>
      <c r="Z88" s="47">
        <f t="shared" si="17"/>
        <v>10.284810126582276</v>
      </c>
      <c r="AA88" s="45">
        <f t="shared" si="18"/>
        <v>89.715189873417728</v>
      </c>
      <c r="AB88" s="45">
        <f t="shared" si="19"/>
        <v>6.3889500881268999</v>
      </c>
      <c r="AC88" s="45">
        <f t="shared" si="20"/>
        <v>58.611049911873089</v>
      </c>
      <c r="AD88" s="47">
        <f t="shared" si="21"/>
        <v>10.284810126582276</v>
      </c>
      <c r="AE88" s="45">
        <f t="shared" si="22"/>
        <v>89.715189873417728</v>
      </c>
      <c r="AF88" s="45">
        <f t="shared" si="23"/>
        <v>6.3889500881268999</v>
      </c>
      <c r="AG88" s="45">
        <f t="shared" si="24"/>
        <v>58.611049911873089</v>
      </c>
      <c r="AH88" s="47">
        <f t="shared" si="25"/>
        <v>10.284810126582276</v>
      </c>
      <c r="AI88" s="45">
        <f t="shared" si="26"/>
        <v>89.715189873417728</v>
      </c>
      <c r="AJ88" s="45">
        <f t="shared" si="27"/>
        <v>6.3889500881268999</v>
      </c>
      <c r="AK88" s="45">
        <f t="shared" si="28"/>
        <v>58.611049911873089</v>
      </c>
      <c r="AL88" s="47">
        <f t="shared" si="29"/>
        <v>12.310606060606059</v>
      </c>
      <c r="AM88" s="45">
        <f t="shared" si="30"/>
        <v>107.68939393939394</v>
      </c>
      <c r="AN88" s="45">
        <f t="shared" si="31"/>
        <v>7.5775510789715312</v>
      </c>
      <c r="AO88" s="45">
        <f t="shared" si="32"/>
        <v>70.422448921028433</v>
      </c>
      <c r="AP88" s="45">
        <f t="shared" si="33"/>
        <v>246.25559865664769</v>
      </c>
    </row>
    <row r="89" spans="1:42" x14ac:dyDescent="0.25">
      <c r="Y89" s="46">
        <v>6.9</v>
      </c>
      <c r="Z89" s="47">
        <f t="shared" si="17"/>
        <v>11.867088607594942</v>
      </c>
      <c r="AA89" s="45">
        <f t="shared" si="18"/>
        <v>88.132911392405063</v>
      </c>
      <c r="AB89" s="45">
        <f t="shared" si="19"/>
        <v>8.5059986380387844</v>
      </c>
      <c r="AC89" s="45">
        <f t="shared" si="20"/>
        <v>66.494001361961253</v>
      </c>
      <c r="AD89" s="47">
        <f t="shared" si="21"/>
        <v>11.867088607594942</v>
      </c>
      <c r="AE89" s="45">
        <f t="shared" si="22"/>
        <v>88.132911392405063</v>
      </c>
      <c r="AF89" s="45">
        <f t="shared" si="23"/>
        <v>8.5059986380387844</v>
      </c>
      <c r="AG89" s="45">
        <f t="shared" si="24"/>
        <v>66.494001361961253</v>
      </c>
      <c r="AH89" s="47">
        <f t="shared" si="25"/>
        <v>11.867088607594942</v>
      </c>
      <c r="AI89" s="45">
        <f t="shared" si="26"/>
        <v>88.132911392405063</v>
      </c>
      <c r="AJ89" s="45">
        <f t="shared" si="27"/>
        <v>8.5059986380387844</v>
      </c>
      <c r="AK89" s="45">
        <f t="shared" si="28"/>
        <v>66.494001361961253</v>
      </c>
      <c r="AL89" s="47">
        <f t="shared" si="29"/>
        <v>14.20454545454546</v>
      </c>
      <c r="AM89" s="45">
        <f t="shared" si="30"/>
        <v>105.79545454545453</v>
      </c>
      <c r="AN89" s="45">
        <f t="shared" si="31"/>
        <v>10.088455578512406</v>
      </c>
      <c r="AO89" s="45">
        <f t="shared" si="32"/>
        <v>79.911544421487633</v>
      </c>
      <c r="AP89" s="45">
        <f t="shared" si="33"/>
        <v>279.39354850737141</v>
      </c>
    </row>
    <row r="90" spans="1:42" x14ac:dyDescent="0.25">
      <c r="Y90" s="46">
        <v>7</v>
      </c>
      <c r="Z90" s="47">
        <f t="shared" si="17"/>
        <v>13.449367088607595</v>
      </c>
      <c r="AA90" s="45">
        <f t="shared" si="18"/>
        <v>86.550632911392398</v>
      </c>
      <c r="AB90" s="45">
        <f t="shared" si="19"/>
        <v>10.925482695080916</v>
      </c>
      <c r="AC90" s="45">
        <f t="shared" si="20"/>
        <v>74.07451730491907</v>
      </c>
      <c r="AD90" s="47">
        <f t="shared" si="21"/>
        <v>13.449367088607595</v>
      </c>
      <c r="AE90" s="45">
        <f t="shared" si="22"/>
        <v>86.550632911392398</v>
      </c>
      <c r="AF90" s="45">
        <f t="shared" si="23"/>
        <v>10.925482695080916</v>
      </c>
      <c r="AG90" s="45">
        <f t="shared" si="24"/>
        <v>74.07451730491907</v>
      </c>
      <c r="AH90" s="47">
        <f t="shared" si="25"/>
        <v>13.449367088607595</v>
      </c>
      <c r="AI90" s="45">
        <f t="shared" si="26"/>
        <v>86.550632911392398</v>
      </c>
      <c r="AJ90" s="45">
        <f t="shared" si="27"/>
        <v>10.925482695080916</v>
      </c>
      <c r="AK90" s="45">
        <f t="shared" si="28"/>
        <v>74.07451730491907</v>
      </c>
      <c r="AL90" s="47">
        <f t="shared" si="29"/>
        <v>16.098484848484848</v>
      </c>
      <c r="AM90" s="45">
        <f t="shared" si="30"/>
        <v>103.90151515151516</v>
      </c>
      <c r="AN90" s="45">
        <f t="shared" si="31"/>
        <v>12.958060720844809</v>
      </c>
      <c r="AO90" s="45">
        <f t="shared" si="32"/>
        <v>89.041939279155187</v>
      </c>
      <c r="AP90" s="45">
        <f t="shared" si="33"/>
        <v>311.2654911939124</v>
      </c>
    </row>
    <row r="91" spans="1:42" x14ac:dyDescent="0.25">
      <c r="A91" s="42"/>
      <c r="B91" s="42" t="s">
        <v>113</v>
      </c>
      <c r="C91" s="42" t="s">
        <v>2</v>
      </c>
      <c r="D91" s="43">
        <f>$D$69+$H$69+$N$69+$T$69</f>
        <v>290.70349118846792</v>
      </c>
      <c r="E91" s="42" t="s">
        <v>111</v>
      </c>
      <c r="Y91" s="46">
        <v>7.1</v>
      </c>
      <c r="Z91" s="47">
        <f t="shared" si="17"/>
        <v>15.031645569620249</v>
      </c>
      <c r="AA91" s="45">
        <f t="shared" si="18"/>
        <v>84.968354430379748</v>
      </c>
      <c r="AB91" s="45">
        <f t="shared" si="19"/>
        <v>13.647402259253317</v>
      </c>
      <c r="AC91" s="45">
        <f t="shared" si="20"/>
        <v>81.352597740746646</v>
      </c>
      <c r="AD91" s="47">
        <f t="shared" si="21"/>
        <v>15.031645569620249</v>
      </c>
      <c r="AE91" s="45">
        <f t="shared" si="22"/>
        <v>84.968354430379748</v>
      </c>
      <c r="AF91" s="45">
        <f t="shared" si="23"/>
        <v>13.647402259253317</v>
      </c>
      <c r="AG91" s="45">
        <f t="shared" si="24"/>
        <v>81.352597740746646</v>
      </c>
      <c r="AH91" s="47">
        <f t="shared" si="25"/>
        <v>15.031645569620249</v>
      </c>
      <c r="AI91" s="45">
        <f t="shared" si="26"/>
        <v>84.968354430379748</v>
      </c>
      <c r="AJ91" s="45">
        <f t="shared" si="27"/>
        <v>13.647402259253317</v>
      </c>
      <c r="AK91" s="45">
        <f t="shared" si="28"/>
        <v>81.352597740746646</v>
      </c>
      <c r="AL91" s="47">
        <f t="shared" si="29"/>
        <v>17.992424242424235</v>
      </c>
      <c r="AM91" s="45">
        <f t="shared" si="30"/>
        <v>102.00757575757576</v>
      </c>
      <c r="AN91" s="45">
        <f t="shared" si="31"/>
        <v>16.186366505968767</v>
      </c>
      <c r="AO91" s="45">
        <f t="shared" si="32"/>
        <v>97.813633494031194</v>
      </c>
      <c r="AP91" s="45">
        <f t="shared" si="33"/>
        <v>341.87142671627112</v>
      </c>
    </row>
    <row r="92" spans="1:42" x14ac:dyDescent="0.25">
      <c r="Y92" s="46">
        <v>7.2</v>
      </c>
      <c r="Z92" s="47">
        <f t="shared" si="17"/>
        <v>16.613924050632917</v>
      </c>
      <c r="AA92" s="45">
        <f t="shared" si="18"/>
        <v>83.386075949367083</v>
      </c>
      <c r="AB92" s="45">
        <f t="shared" si="19"/>
        <v>16.671757330556012</v>
      </c>
      <c r="AC92" s="45">
        <f t="shared" si="20"/>
        <v>88.328242669444009</v>
      </c>
      <c r="AD92" s="47">
        <f t="shared" si="21"/>
        <v>16.613924050632917</v>
      </c>
      <c r="AE92" s="45">
        <f t="shared" si="22"/>
        <v>83.386075949367083</v>
      </c>
      <c r="AF92" s="45">
        <f t="shared" si="23"/>
        <v>16.671757330556012</v>
      </c>
      <c r="AG92" s="45">
        <f t="shared" si="24"/>
        <v>88.328242669444009</v>
      </c>
      <c r="AH92" s="47">
        <f t="shared" si="25"/>
        <v>16.613924050632917</v>
      </c>
      <c r="AI92" s="45">
        <f t="shared" si="26"/>
        <v>83.386075949367083</v>
      </c>
      <c r="AJ92" s="45">
        <f t="shared" si="27"/>
        <v>16.671757330556012</v>
      </c>
      <c r="AK92" s="45">
        <f t="shared" si="28"/>
        <v>88.328242669444009</v>
      </c>
      <c r="AL92" s="47">
        <f t="shared" si="29"/>
        <v>19.886363636363644</v>
      </c>
      <c r="AM92" s="45">
        <f t="shared" si="30"/>
        <v>100.11363636363636</v>
      </c>
      <c r="AN92" s="45">
        <f t="shared" si="31"/>
        <v>19.77337293388431</v>
      </c>
      <c r="AO92" s="45">
        <f t="shared" si="32"/>
        <v>106.22662706611573</v>
      </c>
      <c r="AP92" s="45">
        <f t="shared" si="33"/>
        <v>371.21135507444774</v>
      </c>
    </row>
    <row r="93" spans="1:42" x14ac:dyDescent="0.25">
      <c r="Y93" s="46">
        <v>7.3</v>
      </c>
      <c r="Z93" s="47">
        <f t="shared" si="17"/>
        <v>18.196202531645568</v>
      </c>
      <c r="AA93" s="45">
        <f t="shared" si="18"/>
        <v>81.803797468354432</v>
      </c>
      <c r="AB93" s="45">
        <f t="shared" si="19"/>
        <v>19.998547908988943</v>
      </c>
      <c r="AC93" s="45">
        <f t="shared" si="20"/>
        <v>95.001452091011046</v>
      </c>
      <c r="AD93" s="47">
        <f t="shared" si="21"/>
        <v>18.196202531645568</v>
      </c>
      <c r="AE93" s="45">
        <f t="shared" si="22"/>
        <v>81.803797468354432</v>
      </c>
      <c r="AF93" s="45">
        <f t="shared" si="23"/>
        <v>19.998547908988943</v>
      </c>
      <c r="AG93" s="45">
        <f t="shared" si="24"/>
        <v>95.001452091011046</v>
      </c>
      <c r="AH93" s="47">
        <f t="shared" si="25"/>
        <v>18.196202531645568</v>
      </c>
      <c r="AI93" s="45">
        <f t="shared" si="26"/>
        <v>81.803797468354432</v>
      </c>
      <c r="AJ93" s="45">
        <f t="shared" si="27"/>
        <v>19.998547908988943</v>
      </c>
      <c r="AK93" s="45">
        <f t="shared" si="28"/>
        <v>95.001452091011046</v>
      </c>
      <c r="AL93" s="47">
        <f t="shared" si="29"/>
        <v>21.780303030303028</v>
      </c>
      <c r="AM93" s="45">
        <f t="shared" si="30"/>
        <v>98.219696969696969</v>
      </c>
      <c r="AN93" s="45">
        <f t="shared" si="31"/>
        <v>23.719080004591362</v>
      </c>
      <c r="AO93" s="45">
        <f t="shared" si="32"/>
        <v>114.28091999540862</v>
      </c>
      <c r="AP93" s="45">
        <f t="shared" si="33"/>
        <v>399.28527626844175</v>
      </c>
    </row>
    <row r="94" spans="1:42" x14ac:dyDescent="0.25">
      <c r="Y94" s="46">
        <v>7.4</v>
      </c>
      <c r="Z94" s="47">
        <f t="shared" si="17"/>
        <v>19.778481012658236</v>
      </c>
      <c r="AA94" s="45">
        <f t="shared" si="18"/>
        <v>80.221518987341767</v>
      </c>
      <c r="AB94" s="45">
        <f t="shared" si="19"/>
        <v>23.627773994552172</v>
      </c>
      <c r="AC94" s="45">
        <f t="shared" si="20"/>
        <v>101.37222600544789</v>
      </c>
      <c r="AD94" s="47">
        <f t="shared" si="21"/>
        <v>19.778481012658236</v>
      </c>
      <c r="AE94" s="45">
        <f t="shared" si="22"/>
        <v>80.221518987341767</v>
      </c>
      <c r="AF94" s="45">
        <f t="shared" si="23"/>
        <v>23.627773994552172</v>
      </c>
      <c r="AG94" s="45">
        <f t="shared" si="24"/>
        <v>101.37222600544789</v>
      </c>
      <c r="AH94" s="47">
        <f t="shared" si="25"/>
        <v>19.778481012658236</v>
      </c>
      <c r="AI94" s="45">
        <f t="shared" si="26"/>
        <v>80.221518987341767</v>
      </c>
      <c r="AJ94" s="45">
        <f t="shared" si="27"/>
        <v>23.627773994552172</v>
      </c>
      <c r="AK94" s="45">
        <f t="shared" si="28"/>
        <v>101.37222600544789</v>
      </c>
      <c r="AL94" s="47">
        <f t="shared" si="29"/>
        <v>23.674242424242433</v>
      </c>
      <c r="AM94" s="45">
        <f t="shared" si="30"/>
        <v>96.325757575757564</v>
      </c>
      <c r="AN94" s="45">
        <f t="shared" si="31"/>
        <v>28.02348771809001</v>
      </c>
      <c r="AO94" s="45">
        <f t="shared" si="32"/>
        <v>121.97651228191003</v>
      </c>
      <c r="AP94" s="45">
        <f t="shared" si="33"/>
        <v>426.09319029825372</v>
      </c>
    </row>
    <row r="95" spans="1:42" x14ac:dyDescent="0.25">
      <c r="Y95" s="46">
        <v>7.5</v>
      </c>
      <c r="Z95" s="47">
        <f t="shared" si="17"/>
        <v>21.360759493670891</v>
      </c>
      <c r="AA95" s="45">
        <f t="shared" si="18"/>
        <v>78.639240506329116</v>
      </c>
      <c r="AB95" s="45">
        <f t="shared" si="19"/>
        <v>27.559435587245645</v>
      </c>
      <c r="AC95" s="45">
        <f t="shared" si="20"/>
        <v>107.44056441275437</v>
      </c>
      <c r="AD95" s="47">
        <f t="shared" si="21"/>
        <v>21.360759493670891</v>
      </c>
      <c r="AE95" s="45">
        <f t="shared" si="22"/>
        <v>78.639240506329116</v>
      </c>
      <c r="AF95" s="45">
        <f t="shared" si="23"/>
        <v>27.559435587245645</v>
      </c>
      <c r="AG95" s="45">
        <f t="shared" si="24"/>
        <v>107.44056441275437</v>
      </c>
      <c r="AH95" s="47">
        <f t="shared" si="25"/>
        <v>21.360759493670891</v>
      </c>
      <c r="AI95" s="45">
        <f t="shared" si="26"/>
        <v>78.639240506329116</v>
      </c>
      <c r="AJ95" s="45">
        <f t="shared" si="27"/>
        <v>27.559435587245645</v>
      </c>
      <c r="AK95" s="45">
        <f t="shared" si="28"/>
        <v>107.44056441275437</v>
      </c>
      <c r="AL95" s="47">
        <f t="shared" si="29"/>
        <v>25.56818181818182</v>
      </c>
      <c r="AM95" s="45">
        <f t="shared" si="30"/>
        <v>94.431818181818187</v>
      </c>
      <c r="AN95" s="45">
        <f t="shared" si="31"/>
        <v>32.686596074380169</v>
      </c>
      <c r="AO95" s="45">
        <f t="shared" si="32"/>
        <v>129.31340392561984</v>
      </c>
      <c r="AP95" s="45">
        <f t="shared" si="33"/>
        <v>451.63509716388296</v>
      </c>
    </row>
    <row r="96" spans="1:42" x14ac:dyDescent="0.25">
      <c r="Y96" s="46">
        <v>7.6</v>
      </c>
      <c r="Z96" s="47">
        <f t="shared" si="17"/>
        <v>22.943037974683541</v>
      </c>
      <c r="AA96" s="45">
        <f t="shared" si="18"/>
        <v>77.056962025316466</v>
      </c>
      <c r="AB96" s="45">
        <f t="shared" si="19"/>
        <v>31.793532687069373</v>
      </c>
      <c r="AC96" s="45">
        <f t="shared" si="20"/>
        <v>113.20646731293061</v>
      </c>
      <c r="AD96" s="47">
        <f t="shared" si="21"/>
        <v>22.943037974683541</v>
      </c>
      <c r="AE96" s="45">
        <f t="shared" si="22"/>
        <v>77.056962025316466</v>
      </c>
      <c r="AF96" s="45">
        <f t="shared" si="23"/>
        <v>31.793532687069373</v>
      </c>
      <c r="AG96" s="45">
        <f t="shared" si="24"/>
        <v>113.20646731293061</v>
      </c>
      <c r="AH96" s="47">
        <f t="shared" si="25"/>
        <v>22.943037974683541</v>
      </c>
      <c r="AI96" s="45">
        <f t="shared" si="26"/>
        <v>77.056962025316466</v>
      </c>
      <c r="AJ96" s="45">
        <f t="shared" si="27"/>
        <v>31.793532687069373</v>
      </c>
      <c r="AK96" s="45">
        <f t="shared" si="28"/>
        <v>113.20646731293061</v>
      </c>
      <c r="AL96" s="47">
        <f t="shared" si="29"/>
        <v>27.462121212121207</v>
      </c>
      <c r="AM96" s="45">
        <f t="shared" si="30"/>
        <v>92.537878787878796</v>
      </c>
      <c r="AN96" s="45">
        <f t="shared" si="31"/>
        <v>37.708405073461883</v>
      </c>
      <c r="AO96" s="45">
        <f t="shared" si="32"/>
        <v>136.2915949265381</v>
      </c>
      <c r="AP96" s="45">
        <f t="shared" si="33"/>
        <v>475.91099686532993</v>
      </c>
    </row>
    <row r="97" spans="25:42" x14ac:dyDescent="0.25">
      <c r="Y97" s="46">
        <v>7.7</v>
      </c>
      <c r="Z97" s="47">
        <f t="shared" si="17"/>
        <v>24.52531645569621</v>
      </c>
      <c r="AA97" s="45">
        <f t="shared" si="18"/>
        <v>75.474683544303787</v>
      </c>
      <c r="AB97" s="45">
        <f t="shared" si="19"/>
        <v>36.330065294023413</v>
      </c>
      <c r="AC97" s="45">
        <f t="shared" si="20"/>
        <v>118.6699347059766</v>
      </c>
      <c r="AD97" s="47">
        <f t="shared" si="21"/>
        <v>24.52531645569621</v>
      </c>
      <c r="AE97" s="45">
        <f t="shared" si="22"/>
        <v>75.474683544303787</v>
      </c>
      <c r="AF97" s="45">
        <f t="shared" si="23"/>
        <v>36.330065294023413</v>
      </c>
      <c r="AG97" s="45">
        <f t="shared" si="24"/>
        <v>118.6699347059766</v>
      </c>
      <c r="AH97" s="47">
        <f t="shared" si="25"/>
        <v>24.52531645569621</v>
      </c>
      <c r="AI97" s="45">
        <f t="shared" si="26"/>
        <v>75.474683544303787</v>
      </c>
      <c r="AJ97" s="45">
        <f t="shared" si="27"/>
        <v>36.330065294023413</v>
      </c>
      <c r="AK97" s="45">
        <f t="shared" si="28"/>
        <v>118.6699347059766</v>
      </c>
      <c r="AL97" s="47">
        <f t="shared" si="29"/>
        <v>29.356060606060613</v>
      </c>
      <c r="AM97" s="45">
        <f t="shared" si="30"/>
        <v>90.643939393939391</v>
      </c>
      <c r="AN97" s="45">
        <f t="shared" si="31"/>
        <v>43.088914715335186</v>
      </c>
      <c r="AO97" s="45">
        <f t="shared" si="32"/>
        <v>142.91108528466486</v>
      </c>
      <c r="AP97" s="45">
        <f t="shared" si="33"/>
        <v>498.92088940259464</v>
      </c>
    </row>
    <row r="98" spans="25:42" x14ac:dyDescent="0.25">
      <c r="Y98" s="46">
        <v>7.8</v>
      </c>
      <c r="Z98" s="47">
        <f t="shared" si="17"/>
        <v>26.10759493670886</v>
      </c>
      <c r="AA98" s="45">
        <f t="shared" si="18"/>
        <v>73.892405063291136</v>
      </c>
      <c r="AB98" s="45">
        <f t="shared" si="19"/>
        <v>41.169033408107673</v>
      </c>
      <c r="AC98" s="45">
        <f t="shared" si="20"/>
        <v>123.83096659189231</v>
      </c>
      <c r="AD98" s="47">
        <f t="shared" si="21"/>
        <v>26.10759493670886</v>
      </c>
      <c r="AE98" s="45">
        <f t="shared" si="22"/>
        <v>73.892405063291136</v>
      </c>
      <c r="AF98" s="45">
        <f t="shared" si="23"/>
        <v>41.169033408107673</v>
      </c>
      <c r="AG98" s="45">
        <f t="shared" si="24"/>
        <v>123.83096659189231</v>
      </c>
      <c r="AH98" s="47">
        <f t="shared" si="25"/>
        <v>26.10759493670886</v>
      </c>
      <c r="AI98" s="45">
        <f t="shared" si="26"/>
        <v>73.892405063291136</v>
      </c>
      <c r="AJ98" s="45">
        <f t="shared" si="27"/>
        <v>41.169033408107673</v>
      </c>
      <c r="AK98" s="45">
        <f t="shared" si="28"/>
        <v>123.83096659189231</v>
      </c>
      <c r="AL98" s="47">
        <f t="shared" si="29"/>
        <v>31.25</v>
      </c>
      <c r="AM98" s="45">
        <f t="shared" si="30"/>
        <v>88.75</v>
      </c>
      <c r="AN98" s="45">
        <f t="shared" si="31"/>
        <v>48.828125</v>
      </c>
      <c r="AO98" s="45">
        <f t="shared" si="32"/>
        <v>149.171875</v>
      </c>
      <c r="AP98" s="45">
        <f t="shared" si="33"/>
        <v>520.66477477567696</v>
      </c>
    </row>
    <row r="99" spans="25:42" x14ac:dyDescent="0.25">
      <c r="Y99" s="46">
        <v>7.9</v>
      </c>
      <c r="Z99" s="47">
        <f t="shared" si="17"/>
        <v>27.689873417721529</v>
      </c>
      <c r="AA99" s="45">
        <f t="shared" si="18"/>
        <v>72.310126582278471</v>
      </c>
      <c r="AB99" s="45">
        <f t="shared" si="19"/>
        <v>46.310437029322252</v>
      </c>
      <c r="AC99" s="45">
        <f t="shared" si="20"/>
        <v>128.6895629706778</v>
      </c>
      <c r="AD99" s="47">
        <f t="shared" si="21"/>
        <v>27.689873417721529</v>
      </c>
      <c r="AE99" s="45">
        <f t="shared" si="22"/>
        <v>72.310126582278471</v>
      </c>
      <c r="AF99" s="45">
        <f t="shared" si="23"/>
        <v>46.310437029322252</v>
      </c>
      <c r="AG99" s="45">
        <f t="shared" si="24"/>
        <v>128.6895629706778</v>
      </c>
      <c r="AH99" s="47">
        <f t="shared" si="25"/>
        <v>27.689873417721529</v>
      </c>
      <c r="AI99" s="45">
        <f t="shared" si="26"/>
        <v>72.310126582278471</v>
      </c>
      <c r="AJ99" s="45">
        <f t="shared" si="27"/>
        <v>46.310437029322252</v>
      </c>
      <c r="AK99" s="45">
        <f t="shared" si="28"/>
        <v>128.6895629706778</v>
      </c>
      <c r="AL99" s="47">
        <f t="shared" si="29"/>
        <v>33.143939393939405</v>
      </c>
      <c r="AM99" s="45">
        <f t="shared" si="30"/>
        <v>86.856060606060595</v>
      </c>
      <c r="AN99" s="45">
        <f t="shared" si="31"/>
        <v>54.926035927456418</v>
      </c>
      <c r="AO99" s="45">
        <f t="shared" si="32"/>
        <v>155.07396407254365</v>
      </c>
      <c r="AP99" s="45">
        <f t="shared" si="33"/>
        <v>541.14265298457701</v>
      </c>
    </row>
    <row r="100" spans="25:42" x14ac:dyDescent="0.25">
      <c r="Y100" s="46">
        <v>8</v>
      </c>
      <c r="Z100" s="47">
        <f t="shared" si="17"/>
        <v>29.27215189873418</v>
      </c>
      <c r="AA100" s="45">
        <f t="shared" si="18"/>
        <v>70.72784810126582</v>
      </c>
      <c r="AB100" s="45">
        <f t="shared" si="19"/>
        <v>51.754276157667043</v>
      </c>
      <c r="AC100" s="45">
        <f t="shared" si="20"/>
        <v>133.24572384233295</v>
      </c>
      <c r="AD100" s="47">
        <f t="shared" si="21"/>
        <v>29.27215189873418</v>
      </c>
      <c r="AE100" s="45">
        <f t="shared" si="22"/>
        <v>70.72784810126582</v>
      </c>
      <c r="AF100" s="45">
        <f t="shared" si="23"/>
        <v>51.754276157667043</v>
      </c>
      <c r="AG100" s="45">
        <f t="shared" si="24"/>
        <v>133.24572384233295</v>
      </c>
      <c r="AH100" s="47">
        <f t="shared" si="25"/>
        <v>29.27215189873418</v>
      </c>
      <c r="AI100" s="45">
        <f t="shared" si="26"/>
        <v>70.72784810126582</v>
      </c>
      <c r="AJ100" s="45">
        <f t="shared" si="27"/>
        <v>51.754276157667043</v>
      </c>
      <c r="AK100" s="45">
        <f t="shared" si="28"/>
        <v>133.24572384233295</v>
      </c>
      <c r="AL100" s="47">
        <f t="shared" si="29"/>
        <v>35.037878787878789</v>
      </c>
      <c r="AM100" s="45">
        <f t="shared" si="30"/>
        <v>84.962121212121218</v>
      </c>
      <c r="AN100" s="45">
        <f t="shared" si="31"/>
        <v>61.382647497704319</v>
      </c>
      <c r="AO100" s="45">
        <f t="shared" si="32"/>
        <v>160.61735250229569</v>
      </c>
      <c r="AP100" s="45">
        <f t="shared" si="33"/>
        <v>560.35452402929457</v>
      </c>
    </row>
    <row r="101" spans="25:42" x14ac:dyDescent="0.25">
      <c r="Y101" s="46">
        <v>8.1</v>
      </c>
      <c r="Z101" s="47">
        <f t="shared" si="17"/>
        <v>30.854430379746834</v>
      </c>
      <c r="AA101" s="45">
        <f t="shared" si="18"/>
        <v>69.14556962025317</v>
      </c>
      <c r="AB101" s="45">
        <f t="shared" si="19"/>
        <v>57.500550793142118</v>
      </c>
      <c r="AC101" s="45">
        <f t="shared" si="20"/>
        <v>137.49944920685786</v>
      </c>
      <c r="AD101" s="47">
        <f t="shared" si="21"/>
        <v>30.854430379746834</v>
      </c>
      <c r="AE101" s="45">
        <f t="shared" si="22"/>
        <v>69.14556962025317</v>
      </c>
      <c r="AF101" s="45">
        <f t="shared" si="23"/>
        <v>57.500550793142118</v>
      </c>
      <c r="AG101" s="45">
        <f t="shared" si="24"/>
        <v>137.49944920685786</v>
      </c>
      <c r="AH101" s="47">
        <f t="shared" si="25"/>
        <v>30.854430379746834</v>
      </c>
      <c r="AI101" s="45">
        <f t="shared" si="26"/>
        <v>69.14556962025317</v>
      </c>
      <c r="AJ101" s="45">
        <f t="shared" si="27"/>
        <v>57.500550793142118</v>
      </c>
      <c r="AK101" s="45">
        <f t="shared" si="28"/>
        <v>137.49944920685786</v>
      </c>
      <c r="AL101" s="47">
        <f t="shared" si="29"/>
        <v>36.93181818181818</v>
      </c>
      <c r="AM101" s="45">
        <f t="shared" si="30"/>
        <v>83.068181818181813</v>
      </c>
      <c r="AN101" s="45">
        <f t="shared" si="31"/>
        <v>68.197959710743788</v>
      </c>
      <c r="AO101" s="45">
        <f t="shared" si="32"/>
        <v>165.80204028925615</v>
      </c>
      <c r="AP101" s="45">
        <f t="shared" si="33"/>
        <v>578.30038790982974</v>
      </c>
    </row>
    <row r="102" spans="25:42" x14ac:dyDescent="0.25">
      <c r="Y102" s="46">
        <v>8.1999999999999993</v>
      </c>
      <c r="Z102" s="47">
        <f t="shared" si="17"/>
        <v>32.436708860759488</v>
      </c>
      <c r="AA102" s="45">
        <f t="shared" si="18"/>
        <v>67.563291139240505</v>
      </c>
      <c r="AB102" s="45">
        <f t="shared" si="19"/>
        <v>63.549260935747455</v>
      </c>
      <c r="AC102" s="45">
        <f t="shared" si="20"/>
        <v>141.45073906425247</v>
      </c>
      <c r="AD102" s="47">
        <f t="shared" si="21"/>
        <v>32.436708860759488</v>
      </c>
      <c r="AE102" s="45">
        <f t="shared" si="22"/>
        <v>67.563291139240505</v>
      </c>
      <c r="AF102" s="45">
        <f t="shared" si="23"/>
        <v>63.549260935747455</v>
      </c>
      <c r="AG102" s="45">
        <f t="shared" si="24"/>
        <v>141.45073906425247</v>
      </c>
      <c r="AH102" s="47">
        <f t="shared" si="25"/>
        <v>32.436708860759488</v>
      </c>
      <c r="AI102" s="45">
        <f t="shared" si="26"/>
        <v>67.563291139240505</v>
      </c>
      <c r="AJ102" s="45">
        <f t="shared" si="27"/>
        <v>63.549260935747455</v>
      </c>
      <c r="AK102" s="45">
        <f t="shared" si="28"/>
        <v>141.45073906425247</v>
      </c>
      <c r="AL102" s="47">
        <f t="shared" si="29"/>
        <v>38.825757575757571</v>
      </c>
      <c r="AM102" s="45">
        <f t="shared" si="30"/>
        <v>81.174242424242436</v>
      </c>
      <c r="AN102" s="45">
        <f t="shared" si="31"/>
        <v>75.371972566574826</v>
      </c>
      <c r="AO102" s="45">
        <f t="shared" si="32"/>
        <v>170.62802743342513</v>
      </c>
      <c r="AP102" s="45">
        <f t="shared" si="33"/>
        <v>594.98024462618253</v>
      </c>
    </row>
    <row r="103" spans="25:42" x14ac:dyDescent="0.25">
      <c r="Y103" s="46">
        <v>8.3000000000000007</v>
      </c>
      <c r="Z103" s="47">
        <f t="shared" si="17"/>
        <v>34.018987341772167</v>
      </c>
      <c r="AA103" s="45">
        <f t="shared" si="18"/>
        <v>65.981012658227826</v>
      </c>
      <c r="AB103" s="45">
        <f t="shared" si="19"/>
        <v>69.900406585483154</v>
      </c>
      <c r="AC103" s="45">
        <f t="shared" si="20"/>
        <v>145.0995934145169</v>
      </c>
      <c r="AD103" s="47">
        <f t="shared" si="21"/>
        <v>34.018987341772167</v>
      </c>
      <c r="AE103" s="45">
        <f t="shared" si="22"/>
        <v>65.981012658227826</v>
      </c>
      <c r="AF103" s="45">
        <f t="shared" si="23"/>
        <v>69.900406585483154</v>
      </c>
      <c r="AG103" s="45">
        <f t="shared" si="24"/>
        <v>145.0995934145169</v>
      </c>
      <c r="AH103" s="47">
        <f t="shared" si="25"/>
        <v>34.018987341772167</v>
      </c>
      <c r="AI103" s="45">
        <f t="shared" si="26"/>
        <v>65.981012658227826</v>
      </c>
      <c r="AJ103" s="45">
        <f t="shared" si="27"/>
        <v>69.900406585483154</v>
      </c>
      <c r="AK103" s="45">
        <f t="shared" si="28"/>
        <v>145.0995934145169</v>
      </c>
      <c r="AL103" s="47">
        <f t="shared" si="29"/>
        <v>40.71969696969699</v>
      </c>
      <c r="AM103" s="45">
        <f t="shared" si="30"/>
        <v>79.280303030303003</v>
      </c>
      <c r="AN103" s="45">
        <f t="shared" si="31"/>
        <v>82.904686065197495</v>
      </c>
      <c r="AO103" s="45">
        <f t="shared" si="32"/>
        <v>175.09531393480259</v>
      </c>
      <c r="AP103" s="45">
        <f t="shared" si="33"/>
        <v>610.39409417835327</v>
      </c>
    </row>
    <row r="104" spans="25:42" x14ac:dyDescent="0.25">
      <c r="Y104" s="46">
        <v>8.4</v>
      </c>
      <c r="Z104" s="47">
        <f t="shared" si="17"/>
        <v>35.601265822784818</v>
      </c>
      <c r="AA104" s="45">
        <f t="shared" si="18"/>
        <v>64.398734177215175</v>
      </c>
      <c r="AB104" s="45">
        <f t="shared" si="19"/>
        <v>76.553987742349022</v>
      </c>
      <c r="AC104" s="45">
        <f t="shared" si="20"/>
        <v>148.44601225765101</v>
      </c>
      <c r="AD104" s="47">
        <f t="shared" si="21"/>
        <v>35.601265822784818</v>
      </c>
      <c r="AE104" s="45">
        <f t="shared" si="22"/>
        <v>64.398734177215175</v>
      </c>
      <c r="AF104" s="45">
        <f t="shared" si="23"/>
        <v>76.553987742349022</v>
      </c>
      <c r="AG104" s="45">
        <f t="shared" si="24"/>
        <v>148.44601225765101</v>
      </c>
      <c r="AH104" s="47">
        <f t="shared" si="25"/>
        <v>35.601265822784818</v>
      </c>
      <c r="AI104" s="45">
        <f t="shared" si="26"/>
        <v>64.398734177215175</v>
      </c>
      <c r="AJ104" s="45">
        <f t="shared" si="27"/>
        <v>76.553987742349022</v>
      </c>
      <c r="AK104" s="45">
        <f t="shared" si="28"/>
        <v>148.44601225765101</v>
      </c>
      <c r="AL104" s="47">
        <f t="shared" si="29"/>
        <v>42.613636363636374</v>
      </c>
      <c r="AM104" s="45">
        <f t="shared" si="30"/>
        <v>77.386363636363626</v>
      </c>
      <c r="AN104" s="45">
        <f t="shared" si="31"/>
        <v>90.796100206611627</v>
      </c>
      <c r="AO104" s="45">
        <f t="shared" si="32"/>
        <v>179.20389979338842</v>
      </c>
      <c r="AP104" s="45">
        <f t="shared" si="33"/>
        <v>624.54193656634152</v>
      </c>
    </row>
    <row r="105" spans="25:42" x14ac:dyDescent="0.25">
      <c r="Y105" s="46">
        <v>8.5</v>
      </c>
      <c r="Z105" s="47">
        <f t="shared" si="17"/>
        <v>37.183544303797476</v>
      </c>
      <c r="AA105" s="45">
        <f t="shared" si="18"/>
        <v>62.816455696202524</v>
      </c>
      <c r="AB105" s="45">
        <f t="shared" si="19"/>
        <v>83.510004406345175</v>
      </c>
      <c r="AC105" s="45">
        <f t="shared" si="20"/>
        <v>151.48999559365484</v>
      </c>
      <c r="AD105" s="47">
        <f t="shared" si="21"/>
        <v>37.183544303797476</v>
      </c>
      <c r="AE105" s="45">
        <f t="shared" si="22"/>
        <v>62.816455696202524</v>
      </c>
      <c r="AF105" s="45">
        <f t="shared" si="23"/>
        <v>83.510004406345175</v>
      </c>
      <c r="AG105" s="45">
        <f t="shared" si="24"/>
        <v>151.48999559365484</v>
      </c>
      <c r="AH105" s="47">
        <f t="shared" si="25"/>
        <v>37.183544303797476</v>
      </c>
      <c r="AI105" s="45">
        <f t="shared" si="26"/>
        <v>62.816455696202524</v>
      </c>
      <c r="AJ105" s="45">
        <f t="shared" si="27"/>
        <v>83.510004406345175</v>
      </c>
      <c r="AK105" s="45">
        <f t="shared" si="28"/>
        <v>151.48999559365484</v>
      </c>
      <c r="AL105" s="47">
        <f t="shared" si="29"/>
        <v>44.507575757575758</v>
      </c>
      <c r="AM105" s="45">
        <f t="shared" si="30"/>
        <v>75.492424242424249</v>
      </c>
      <c r="AN105" s="45">
        <f t="shared" si="31"/>
        <v>99.046214990817262</v>
      </c>
      <c r="AO105" s="45">
        <f t="shared" si="32"/>
        <v>182.95378500918275</v>
      </c>
      <c r="AP105" s="45">
        <f t="shared" si="33"/>
        <v>637.42377179014727</v>
      </c>
    </row>
    <row r="106" spans="25:42" x14ac:dyDescent="0.25">
      <c r="Y106" s="46">
        <v>8.6</v>
      </c>
      <c r="Z106" s="47">
        <f t="shared" si="17"/>
        <v>38.765822784810126</v>
      </c>
      <c r="AA106" s="45">
        <f t="shared" si="18"/>
        <v>61.234177215189874</v>
      </c>
      <c r="AB106" s="45">
        <f t="shared" si="19"/>
        <v>90.76845657747154</v>
      </c>
      <c r="AC106" s="45">
        <f t="shared" si="20"/>
        <v>154.2315434225284</v>
      </c>
      <c r="AD106" s="47">
        <f t="shared" si="21"/>
        <v>38.765822784810126</v>
      </c>
      <c r="AE106" s="45">
        <f t="shared" si="22"/>
        <v>61.234177215189874</v>
      </c>
      <c r="AF106" s="45">
        <f t="shared" si="23"/>
        <v>90.76845657747154</v>
      </c>
      <c r="AG106" s="45">
        <f t="shared" si="24"/>
        <v>154.2315434225284</v>
      </c>
      <c r="AH106" s="47">
        <f t="shared" si="25"/>
        <v>38.765822784810126</v>
      </c>
      <c r="AI106" s="45">
        <f t="shared" si="26"/>
        <v>61.234177215189874</v>
      </c>
      <c r="AJ106" s="45">
        <f t="shared" si="27"/>
        <v>90.76845657747154</v>
      </c>
      <c r="AK106" s="45">
        <f t="shared" si="28"/>
        <v>154.2315434225284</v>
      </c>
      <c r="AL106" s="47">
        <f t="shared" si="29"/>
        <v>46.401515151515149</v>
      </c>
      <c r="AM106" s="45">
        <f t="shared" si="30"/>
        <v>73.598484848484844</v>
      </c>
      <c r="AN106" s="45">
        <f t="shared" si="31"/>
        <v>107.65503041781449</v>
      </c>
      <c r="AO106" s="45">
        <f t="shared" si="32"/>
        <v>186.34496958218546</v>
      </c>
      <c r="AP106" s="45">
        <f t="shared" si="33"/>
        <v>649.03959984977064</v>
      </c>
    </row>
    <row r="107" spans="25:42" x14ac:dyDescent="0.25">
      <c r="Y107" s="46">
        <v>8.6999999999999993</v>
      </c>
      <c r="Z107" s="47">
        <f t="shared" si="17"/>
        <v>40.348101265822777</v>
      </c>
      <c r="AA107" s="45">
        <f t="shared" si="18"/>
        <v>59.651898734177223</v>
      </c>
      <c r="AB107" s="45">
        <f t="shared" si="19"/>
        <v>98.329344255728202</v>
      </c>
      <c r="AC107" s="45">
        <f t="shared" si="20"/>
        <v>156.67065574427176</v>
      </c>
      <c r="AD107" s="47">
        <f t="shared" si="21"/>
        <v>40.348101265822777</v>
      </c>
      <c r="AE107" s="45">
        <f t="shared" si="22"/>
        <v>59.651898734177223</v>
      </c>
      <c r="AF107" s="45">
        <f t="shared" si="23"/>
        <v>98.329344255728202</v>
      </c>
      <c r="AG107" s="45">
        <f t="shared" si="24"/>
        <v>156.67065574427176</v>
      </c>
      <c r="AH107" s="47">
        <f t="shared" si="25"/>
        <v>40.348101265822777</v>
      </c>
      <c r="AI107" s="45">
        <f t="shared" si="26"/>
        <v>59.651898734177223</v>
      </c>
      <c r="AJ107" s="45">
        <f t="shared" si="27"/>
        <v>98.329344255728202</v>
      </c>
      <c r="AK107" s="45">
        <f t="shared" si="28"/>
        <v>156.67065574427176</v>
      </c>
      <c r="AL107" s="47">
        <f t="shared" si="29"/>
        <v>48.29545454545454</v>
      </c>
      <c r="AM107" s="45">
        <f t="shared" si="30"/>
        <v>71.704545454545467</v>
      </c>
      <c r="AN107" s="45">
        <f t="shared" si="31"/>
        <v>116.62254648760326</v>
      </c>
      <c r="AO107" s="45">
        <f t="shared" si="32"/>
        <v>189.37745351239667</v>
      </c>
      <c r="AP107" s="45">
        <f t="shared" si="33"/>
        <v>659.38942074521196</v>
      </c>
    </row>
    <row r="108" spans="25:42" x14ac:dyDescent="0.25">
      <c r="Y108" s="46">
        <v>8.8000000000000007</v>
      </c>
      <c r="Z108" s="47">
        <f t="shared" si="17"/>
        <v>41.930379746835456</v>
      </c>
      <c r="AA108" s="45">
        <f t="shared" si="18"/>
        <v>58.069620253164544</v>
      </c>
      <c r="AB108" s="45">
        <f t="shared" si="19"/>
        <v>106.19266744111526</v>
      </c>
      <c r="AC108" s="45">
        <f t="shared" si="20"/>
        <v>158.80733255888481</v>
      </c>
      <c r="AD108" s="47">
        <f t="shared" si="21"/>
        <v>41.930379746835456</v>
      </c>
      <c r="AE108" s="45">
        <f t="shared" si="22"/>
        <v>58.069620253164544</v>
      </c>
      <c r="AF108" s="45">
        <f t="shared" si="23"/>
        <v>106.19266744111526</v>
      </c>
      <c r="AG108" s="45">
        <f t="shared" si="24"/>
        <v>158.80733255888481</v>
      </c>
      <c r="AH108" s="47">
        <f t="shared" si="25"/>
        <v>41.930379746835456</v>
      </c>
      <c r="AI108" s="45">
        <f t="shared" si="26"/>
        <v>58.069620253164544</v>
      </c>
      <c r="AJ108" s="45">
        <f t="shared" si="27"/>
        <v>106.19266744111526</v>
      </c>
      <c r="AK108" s="45">
        <f t="shared" si="28"/>
        <v>158.80733255888481</v>
      </c>
      <c r="AL108" s="47">
        <f t="shared" si="29"/>
        <v>50.189393939393959</v>
      </c>
      <c r="AM108" s="45">
        <f t="shared" si="30"/>
        <v>69.810606060606034</v>
      </c>
      <c r="AN108" s="45">
        <f t="shared" si="31"/>
        <v>125.94876320018375</v>
      </c>
      <c r="AO108" s="45">
        <f t="shared" si="32"/>
        <v>192.05123679981631</v>
      </c>
      <c r="AP108" s="45">
        <f t="shared" si="33"/>
        <v>668.47323447647068</v>
      </c>
    </row>
    <row r="109" spans="25:42" x14ac:dyDescent="0.25">
      <c r="Y109" s="46">
        <v>8.9</v>
      </c>
      <c r="Z109" s="47">
        <f t="shared" si="17"/>
        <v>43.512658227848114</v>
      </c>
      <c r="AA109" s="45">
        <f t="shared" si="18"/>
        <v>56.487341772151886</v>
      </c>
      <c r="AB109" s="45">
        <f t="shared" si="19"/>
        <v>114.35842613363251</v>
      </c>
      <c r="AC109" s="45">
        <f t="shared" si="20"/>
        <v>160.64157386636754</v>
      </c>
      <c r="AD109" s="47">
        <f t="shared" si="21"/>
        <v>43.512658227848114</v>
      </c>
      <c r="AE109" s="45">
        <f t="shared" si="22"/>
        <v>56.487341772151886</v>
      </c>
      <c r="AF109" s="45">
        <f t="shared" si="23"/>
        <v>114.35842613363251</v>
      </c>
      <c r="AG109" s="45">
        <f t="shared" si="24"/>
        <v>160.64157386636754</v>
      </c>
      <c r="AH109" s="47">
        <f t="shared" si="25"/>
        <v>43.512658227848114</v>
      </c>
      <c r="AI109" s="45">
        <f t="shared" si="26"/>
        <v>56.487341772151886</v>
      </c>
      <c r="AJ109" s="45">
        <f t="shared" si="27"/>
        <v>114.35842613363251</v>
      </c>
      <c r="AK109" s="45">
        <f t="shared" si="28"/>
        <v>160.64157386636754</v>
      </c>
      <c r="AL109" s="47">
        <f t="shared" si="29"/>
        <v>52.083333333333343</v>
      </c>
      <c r="AM109" s="45">
        <f t="shared" si="30"/>
        <v>67.916666666666657</v>
      </c>
      <c r="AN109" s="45">
        <f t="shared" si="31"/>
        <v>135.63368055555563</v>
      </c>
      <c r="AO109" s="45">
        <f t="shared" si="32"/>
        <v>194.36631944444446</v>
      </c>
      <c r="AP109" s="45">
        <f t="shared" si="33"/>
        <v>676.29104104354701</v>
      </c>
    </row>
    <row r="110" spans="25:42" x14ac:dyDescent="0.25">
      <c r="Y110" s="46">
        <v>9</v>
      </c>
      <c r="Z110" s="47">
        <f t="shared" si="17"/>
        <v>45.094936708860764</v>
      </c>
      <c r="AA110" s="45">
        <f t="shared" si="18"/>
        <v>54.905063291139236</v>
      </c>
      <c r="AB110" s="45">
        <f t="shared" si="19"/>
        <v>122.82662033327995</v>
      </c>
      <c r="AC110" s="45">
        <f t="shared" si="20"/>
        <v>162.17337966672005</v>
      </c>
      <c r="AD110" s="47">
        <f t="shared" si="21"/>
        <v>45.094936708860764</v>
      </c>
      <c r="AE110" s="45">
        <f t="shared" si="22"/>
        <v>54.905063291139236</v>
      </c>
      <c r="AF110" s="45">
        <f t="shared" si="23"/>
        <v>122.82662033327995</v>
      </c>
      <c r="AG110" s="45">
        <f t="shared" si="24"/>
        <v>162.17337966672005</v>
      </c>
      <c r="AH110" s="47">
        <f t="shared" si="25"/>
        <v>45.094936708860764</v>
      </c>
      <c r="AI110" s="45">
        <f t="shared" si="26"/>
        <v>54.905063291139236</v>
      </c>
      <c r="AJ110" s="45">
        <f t="shared" si="27"/>
        <v>122.82662033327995</v>
      </c>
      <c r="AK110" s="45">
        <f t="shared" si="28"/>
        <v>162.17337966672005</v>
      </c>
      <c r="AL110" s="47">
        <f t="shared" si="29"/>
        <v>53.977272727272734</v>
      </c>
      <c r="AM110" s="45">
        <f t="shared" si="30"/>
        <v>66.022727272727266</v>
      </c>
      <c r="AN110" s="45">
        <f t="shared" si="31"/>
        <v>145.67729855371903</v>
      </c>
      <c r="AO110" s="45">
        <f t="shared" si="32"/>
        <v>196.32270144628097</v>
      </c>
      <c r="AP110" s="45">
        <f t="shared" si="33"/>
        <v>682.84284044644119</v>
      </c>
    </row>
    <row r="111" spans="25:42" x14ac:dyDescent="0.25">
      <c r="Y111" s="46">
        <v>9.1</v>
      </c>
      <c r="Z111" s="47">
        <f t="shared" si="17"/>
        <v>46.677215189873415</v>
      </c>
      <c r="AA111" s="45">
        <f t="shared" si="18"/>
        <v>53.322784810126585</v>
      </c>
      <c r="AB111" s="45">
        <f t="shared" si="19"/>
        <v>131.59725004005767</v>
      </c>
      <c r="AC111" s="45">
        <f t="shared" si="20"/>
        <v>163.4027499599423</v>
      </c>
      <c r="AD111" s="47">
        <f t="shared" si="21"/>
        <v>46.677215189873415</v>
      </c>
      <c r="AE111" s="45">
        <f t="shared" si="22"/>
        <v>53.322784810126585</v>
      </c>
      <c r="AF111" s="45">
        <f t="shared" si="23"/>
        <v>131.59725004005767</v>
      </c>
      <c r="AG111" s="45">
        <f t="shared" si="24"/>
        <v>163.4027499599423</v>
      </c>
      <c r="AH111" s="47">
        <f t="shared" si="25"/>
        <v>46.677215189873415</v>
      </c>
      <c r="AI111" s="45">
        <f t="shared" si="26"/>
        <v>53.322784810126585</v>
      </c>
      <c r="AJ111" s="45">
        <f t="shared" si="27"/>
        <v>131.59725004005767</v>
      </c>
      <c r="AK111" s="45">
        <f t="shared" si="28"/>
        <v>163.4027499599423</v>
      </c>
      <c r="AL111" s="47">
        <f t="shared" si="29"/>
        <v>55.871212121212118</v>
      </c>
      <c r="AM111" s="45">
        <f t="shared" si="30"/>
        <v>64.128787878787875</v>
      </c>
      <c r="AN111" s="45">
        <f t="shared" si="31"/>
        <v>156.07961719467397</v>
      </c>
      <c r="AO111" s="45">
        <f t="shared" si="32"/>
        <v>197.92038280532594</v>
      </c>
      <c r="AP111" s="45">
        <f t="shared" si="33"/>
        <v>688.12863268515287</v>
      </c>
    </row>
    <row r="112" spans="25:42" x14ac:dyDescent="0.25">
      <c r="Y112" s="46">
        <v>9.1999999999999993</v>
      </c>
      <c r="Z112" s="47">
        <f t="shared" si="17"/>
        <v>48.259493670886073</v>
      </c>
      <c r="AA112" s="45">
        <f t="shared" si="18"/>
        <v>51.740506329113927</v>
      </c>
      <c r="AB112" s="45">
        <f t="shared" si="19"/>
        <v>140.6703152539657</v>
      </c>
      <c r="AC112" s="45">
        <f t="shared" si="20"/>
        <v>164.32968474603425</v>
      </c>
      <c r="AD112" s="47">
        <f t="shared" si="21"/>
        <v>48.259493670886073</v>
      </c>
      <c r="AE112" s="45">
        <f t="shared" si="22"/>
        <v>51.740506329113927</v>
      </c>
      <c r="AF112" s="45">
        <f t="shared" si="23"/>
        <v>140.6703152539657</v>
      </c>
      <c r="AG112" s="45">
        <f t="shared" si="24"/>
        <v>164.32968474603425</v>
      </c>
      <c r="AH112" s="47">
        <f t="shared" si="25"/>
        <v>48.259493670886073</v>
      </c>
      <c r="AI112" s="45">
        <f t="shared" si="26"/>
        <v>51.740506329113927</v>
      </c>
      <c r="AJ112" s="45">
        <f t="shared" si="27"/>
        <v>140.6703152539657</v>
      </c>
      <c r="AK112" s="45">
        <f t="shared" si="28"/>
        <v>164.32968474603425</v>
      </c>
      <c r="AL112" s="47">
        <f t="shared" si="29"/>
        <v>57.765151515151508</v>
      </c>
      <c r="AM112" s="45">
        <f t="shared" si="30"/>
        <v>62.234848484848492</v>
      </c>
      <c r="AN112" s="45">
        <f t="shared" si="31"/>
        <v>166.84063647842055</v>
      </c>
      <c r="AO112" s="45">
        <f t="shared" si="32"/>
        <v>199.15936352157937</v>
      </c>
      <c r="AP112" s="45">
        <f t="shared" si="33"/>
        <v>692.14841775968216</v>
      </c>
    </row>
    <row r="113" spans="25:42" x14ac:dyDescent="0.25">
      <c r="Y113" s="46">
        <v>9.3000000000000007</v>
      </c>
      <c r="Z113" s="47">
        <f t="shared" si="17"/>
        <v>49.841772151898752</v>
      </c>
      <c r="AA113" s="45">
        <f t="shared" si="18"/>
        <v>50.158227848101248</v>
      </c>
      <c r="AB113" s="45">
        <f t="shared" si="19"/>
        <v>150.0458159750041</v>
      </c>
      <c r="AC113" s="45">
        <f t="shared" si="20"/>
        <v>164.95418402499595</v>
      </c>
      <c r="AD113" s="47">
        <f t="shared" si="21"/>
        <v>49.841772151898752</v>
      </c>
      <c r="AE113" s="45">
        <f t="shared" si="22"/>
        <v>50.158227848101248</v>
      </c>
      <c r="AF113" s="45">
        <f t="shared" si="23"/>
        <v>150.0458159750041</v>
      </c>
      <c r="AG113" s="45">
        <f t="shared" si="24"/>
        <v>164.95418402499595</v>
      </c>
      <c r="AH113" s="47">
        <f t="shared" si="25"/>
        <v>49.841772151898752</v>
      </c>
      <c r="AI113" s="45">
        <f t="shared" si="26"/>
        <v>50.158227848101248</v>
      </c>
      <c r="AJ113" s="45">
        <f t="shared" si="27"/>
        <v>150.0458159750041</v>
      </c>
      <c r="AK113" s="45">
        <f t="shared" si="28"/>
        <v>164.95418402499595</v>
      </c>
      <c r="AL113" s="47">
        <f t="shared" si="29"/>
        <v>59.659090909090928</v>
      </c>
      <c r="AM113" s="45">
        <f t="shared" si="30"/>
        <v>60.340909090909072</v>
      </c>
      <c r="AN113" s="45">
        <f t="shared" si="31"/>
        <v>177.96035640495879</v>
      </c>
      <c r="AO113" s="45">
        <f t="shared" si="32"/>
        <v>200.0396435950413</v>
      </c>
      <c r="AP113" s="45">
        <f t="shared" si="33"/>
        <v>694.90219567002919</v>
      </c>
    </row>
    <row r="114" spans="25:42" x14ac:dyDescent="0.25">
      <c r="Y114" s="46">
        <v>9.4</v>
      </c>
      <c r="Z114" s="47">
        <f t="shared" si="17"/>
        <v>51.424050632911403</v>
      </c>
      <c r="AA114" s="45">
        <f t="shared" si="18"/>
        <v>48.575949367088597</v>
      </c>
      <c r="AB114" s="45">
        <f t="shared" si="19"/>
        <v>159.72375220317264</v>
      </c>
      <c r="AC114" s="45">
        <f t="shared" si="20"/>
        <v>165.27624779682742</v>
      </c>
      <c r="AD114" s="47">
        <f t="shared" si="21"/>
        <v>51.424050632911403</v>
      </c>
      <c r="AE114" s="45">
        <f t="shared" si="22"/>
        <v>48.575949367088597</v>
      </c>
      <c r="AF114" s="45">
        <f t="shared" si="23"/>
        <v>159.72375220317264</v>
      </c>
      <c r="AG114" s="45">
        <f t="shared" si="24"/>
        <v>165.27624779682742</v>
      </c>
      <c r="AH114" s="47">
        <f t="shared" si="25"/>
        <v>51.424050632911403</v>
      </c>
      <c r="AI114" s="45">
        <f t="shared" si="26"/>
        <v>48.575949367088597</v>
      </c>
      <c r="AJ114" s="45">
        <f t="shared" si="27"/>
        <v>159.72375220317264</v>
      </c>
      <c r="AK114" s="45">
        <f t="shared" si="28"/>
        <v>165.27624779682742</v>
      </c>
      <c r="AL114" s="47">
        <f t="shared" si="29"/>
        <v>61.553030303030319</v>
      </c>
      <c r="AM114" s="45">
        <f t="shared" si="30"/>
        <v>58.446969696969681</v>
      </c>
      <c r="AN114" s="45">
        <f t="shared" si="31"/>
        <v>189.43877697428843</v>
      </c>
      <c r="AO114" s="45">
        <f t="shared" si="32"/>
        <v>200.56122302571163</v>
      </c>
      <c r="AP114" s="45">
        <f t="shared" si="33"/>
        <v>696.38996641619383</v>
      </c>
    </row>
    <row r="115" spans="25:42" x14ac:dyDescent="0.25">
      <c r="Y115" s="46">
        <v>9.5</v>
      </c>
      <c r="Z115" s="47">
        <f t="shared" si="17"/>
        <v>53.006329113924053</v>
      </c>
      <c r="AA115" s="45">
        <f t="shared" si="18"/>
        <v>46.993670886075947</v>
      </c>
      <c r="AB115" s="45">
        <f t="shared" si="19"/>
        <v>169.70412393847144</v>
      </c>
      <c r="AC115" s="45">
        <f t="shared" si="20"/>
        <v>165.29587606152856</v>
      </c>
      <c r="AD115" s="47">
        <f t="shared" si="21"/>
        <v>53.006329113924053</v>
      </c>
      <c r="AE115" s="45">
        <f t="shared" si="22"/>
        <v>46.993670886075947</v>
      </c>
      <c r="AF115" s="45">
        <f t="shared" si="23"/>
        <v>169.70412393847144</v>
      </c>
      <c r="AG115" s="45">
        <f t="shared" si="24"/>
        <v>165.29587606152856</v>
      </c>
      <c r="AH115" s="47">
        <f t="shared" si="25"/>
        <v>53.006329113924053</v>
      </c>
      <c r="AI115" s="45">
        <f t="shared" si="26"/>
        <v>46.993670886075947</v>
      </c>
      <c r="AJ115" s="45">
        <f t="shared" si="27"/>
        <v>169.70412393847144</v>
      </c>
      <c r="AK115" s="45">
        <f t="shared" si="28"/>
        <v>165.29587606152856</v>
      </c>
      <c r="AL115" s="47">
        <f t="shared" si="29"/>
        <v>63.446969696969695</v>
      </c>
      <c r="AM115" s="45">
        <f t="shared" si="30"/>
        <v>56.553030303030305</v>
      </c>
      <c r="AN115" s="45">
        <f t="shared" si="31"/>
        <v>201.27589818640956</v>
      </c>
      <c r="AO115" s="45">
        <f t="shared" si="32"/>
        <v>200.72410181359047</v>
      </c>
      <c r="AP115" s="45">
        <f t="shared" si="33"/>
        <v>696.61172999817609</v>
      </c>
    </row>
    <row r="116" spans="25:42" x14ac:dyDescent="0.25">
      <c r="Y116" s="46">
        <v>9.6</v>
      </c>
      <c r="Z116" s="47">
        <f t="shared" si="17"/>
        <v>54.588607594936711</v>
      </c>
      <c r="AA116" s="45">
        <f t="shared" si="18"/>
        <v>45.411392405063289</v>
      </c>
      <c r="AB116" s="45">
        <f t="shared" si="19"/>
        <v>179.98693118090051</v>
      </c>
      <c r="AC116" s="45">
        <f t="shared" si="20"/>
        <v>165.01306881909946</v>
      </c>
      <c r="AD116" s="47">
        <f t="shared" si="21"/>
        <v>54.588607594936711</v>
      </c>
      <c r="AE116" s="45">
        <f t="shared" si="22"/>
        <v>45.411392405063289</v>
      </c>
      <c r="AF116" s="45">
        <f t="shared" si="23"/>
        <v>179.98693118090051</v>
      </c>
      <c r="AG116" s="45">
        <f t="shared" si="24"/>
        <v>165.01306881909946</v>
      </c>
      <c r="AH116" s="47">
        <f t="shared" si="25"/>
        <v>54.588607594936711</v>
      </c>
      <c r="AI116" s="45">
        <f t="shared" si="26"/>
        <v>45.411392405063289</v>
      </c>
      <c r="AJ116" s="45">
        <f t="shared" si="27"/>
        <v>179.98693118090051</v>
      </c>
      <c r="AK116" s="45">
        <f t="shared" si="28"/>
        <v>165.01306881909946</v>
      </c>
      <c r="AL116" s="47">
        <f t="shared" si="29"/>
        <v>65.340909090909093</v>
      </c>
      <c r="AM116" s="45">
        <f t="shared" si="30"/>
        <v>54.659090909090907</v>
      </c>
      <c r="AN116" s="45">
        <f t="shared" si="31"/>
        <v>213.47172004132236</v>
      </c>
      <c r="AO116" s="45">
        <f t="shared" si="32"/>
        <v>200.52827995867764</v>
      </c>
      <c r="AP116" s="45">
        <f t="shared" si="33"/>
        <v>695.56748641597608</v>
      </c>
    </row>
    <row r="117" spans="25:42" x14ac:dyDescent="0.25">
      <c r="Y117" s="46">
        <v>9.6999999999999993</v>
      </c>
      <c r="Z117" s="47">
        <f t="shared" si="17"/>
        <v>56.170886075949362</v>
      </c>
      <c r="AA117" s="45">
        <f t="shared" si="18"/>
        <v>43.829113924050638</v>
      </c>
      <c r="AB117" s="45">
        <f t="shared" si="19"/>
        <v>190.57217393045983</v>
      </c>
      <c r="AC117" s="45">
        <f t="shared" si="20"/>
        <v>164.42782606954012</v>
      </c>
      <c r="AD117" s="47">
        <f t="shared" si="21"/>
        <v>56.170886075949362</v>
      </c>
      <c r="AE117" s="45">
        <f t="shared" si="22"/>
        <v>43.829113924050638</v>
      </c>
      <c r="AF117" s="45">
        <f t="shared" si="23"/>
        <v>190.57217393045983</v>
      </c>
      <c r="AG117" s="45">
        <f t="shared" si="24"/>
        <v>164.42782606954012</v>
      </c>
      <c r="AH117" s="47">
        <f t="shared" si="25"/>
        <v>56.170886075949362</v>
      </c>
      <c r="AI117" s="45">
        <f t="shared" si="26"/>
        <v>43.829113924050638</v>
      </c>
      <c r="AJ117" s="45">
        <f t="shared" si="27"/>
        <v>190.57217393045983</v>
      </c>
      <c r="AK117" s="45">
        <f t="shared" si="28"/>
        <v>164.42782606954012</v>
      </c>
      <c r="AL117" s="47">
        <f t="shared" si="29"/>
        <v>67.234848484848484</v>
      </c>
      <c r="AM117" s="45">
        <f t="shared" si="30"/>
        <v>52.765151515151516</v>
      </c>
      <c r="AN117" s="45">
        <f t="shared" si="31"/>
        <v>226.02624253902664</v>
      </c>
      <c r="AO117" s="45">
        <f t="shared" si="32"/>
        <v>199.97375746097333</v>
      </c>
      <c r="AP117" s="45">
        <f t="shared" si="33"/>
        <v>693.25723566959368</v>
      </c>
    </row>
    <row r="118" spans="25:42" x14ac:dyDescent="0.25">
      <c r="Y118" s="46">
        <v>9.8000000000000007</v>
      </c>
      <c r="Z118" s="47">
        <f t="shared" si="17"/>
        <v>57.753164556962041</v>
      </c>
      <c r="AA118" s="45">
        <f t="shared" si="18"/>
        <v>42.246835443037959</v>
      </c>
      <c r="AB118" s="45">
        <f t="shared" si="19"/>
        <v>201.45985218714961</v>
      </c>
      <c r="AC118" s="45">
        <f t="shared" si="20"/>
        <v>163.54014781285048</v>
      </c>
      <c r="AD118" s="47">
        <f t="shared" si="21"/>
        <v>57.753164556962041</v>
      </c>
      <c r="AE118" s="45">
        <f t="shared" si="22"/>
        <v>42.246835443037959</v>
      </c>
      <c r="AF118" s="45">
        <f t="shared" si="23"/>
        <v>201.45985218714961</v>
      </c>
      <c r="AG118" s="45">
        <f t="shared" si="24"/>
        <v>163.54014781285048</v>
      </c>
      <c r="AH118" s="47">
        <f t="shared" si="25"/>
        <v>57.753164556962041</v>
      </c>
      <c r="AI118" s="45">
        <f t="shared" si="26"/>
        <v>42.246835443037959</v>
      </c>
      <c r="AJ118" s="45">
        <f t="shared" si="27"/>
        <v>201.45985218714961</v>
      </c>
      <c r="AK118" s="45">
        <f t="shared" si="28"/>
        <v>163.54014781285048</v>
      </c>
      <c r="AL118" s="47">
        <f t="shared" si="29"/>
        <v>69.128787878787904</v>
      </c>
      <c r="AM118" s="45">
        <f t="shared" si="30"/>
        <v>50.871212121212096</v>
      </c>
      <c r="AN118" s="45">
        <f t="shared" si="31"/>
        <v>238.93946567952267</v>
      </c>
      <c r="AO118" s="45">
        <f t="shared" si="32"/>
        <v>199.06053432047742</v>
      </c>
      <c r="AP118" s="45">
        <f t="shared" si="33"/>
        <v>689.68097775902879</v>
      </c>
    </row>
    <row r="119" spans="25:42" x14ac:dyDescent="0.25">
      <c r="Y119" s="46">
        <v>9.9</v>
      </c>
      <c r="Z119" s="47">
        <f t="shared" si="17"/>
        <v>59.335443037974692</v>
      </c>
      <c r="AA119" s="45">
        <f t="shared" si="18"/>
        <v>40.664556962025308</v>
      </c>
      <c r="AB119" s="45">
        <f t="shared" si="19"/>
        <v>212.64996595096943</v>
      </c>
      <c r="AC119" s="45">
        <f t="shared" si="20"/>
        <v>162.3500340490306</v>
      </c>
      <c r="AD119" s="47">
        <f t="shared" si="21"/>
        <v>59.335443037974692</v>
      </c>
      <c r="AE119" s="45">
        <f t="shared" si="22"/>
        <v>40.664556962025308</v>
      </c>
      <c r="AF119" s="45">
        <f t="shared" si="23"/>
        <v>212.64996595096943</v>
      </c>
      <c r="AG119" s="45">
        <f t="shared" si="24"/>
        <v>162.3500340490306</v>
      </c>
      <c r="AH119" s="47">
        <f t="shared" si="25"/>
        <v>59.335443037974692</v>
      </c>
      <c r="AI119" s="45">
        <f t="shared" si="26"/>
        <v>40.664556962025308</v>
      </c>
      <c r="AJ119" s="45">
        <f t="shared" si="27"/>
        <v>212.64996595096943</v>
      </c>
      <c r="AK119" s="45">
        <f t="shared" si="28"/>
        <v>162.3500340490306</v>
      </c>
      <c r="AL119" s="47">
        <f t="shared" si="29"/>
        <v>71.02272727272728</v>
      </c>
      <c r="AM119" s="45">
        <f t="shared" si="30"/>
        <v>48.97727272727272</v>
      </c>
      <c r="AN119" s="45">
        <f t="shared" si="31"/>
        <v>252.21138946280999</v>
      </c>
      <c r="AO119" s="45">
        <f t="shared" si="32"/>
        <v>197.7886105371901</v>
      </c>
      <c r="AP119" s="45">
        <f t="shared" si="33"/>
        <v>684.83871268428197</v>
      </c>
    </row>
    <row r="120" spans="25:42" x14ac:dyDescent="0.25">
      <c r="Y120" s="46">
        <v>10</v>
      </c>
      <c r="Z120" s="47">
        <f t="shared" si="17"/>
        <v>60.917721518987349</v>
      </c>
      <c r="AA120" s="45">
        <f t="shared" si="18"/>
        <v>39.082278481012651</v>
      </c>
      <c r="AB120" s="45">
        <f t="shared" si="19"/>
        <v>224.14251522191964</v>
      </c>
      <c r="AC120" s="45">
        <f t="shared" si="20"/>
        <v>160.85748477808036</v>
      </c>
      <c r="AD120" s="47">
        <f t="shared" si="21"/>
        <v>60.917721518987349</v>
      </c>
      <c r="AE120" s="45">
        <f t="shared" si="22"/>
        <v>39.082278481012651</v>
      </c>
      <c r="AF120" s="45">
        <f t="shared" si="23"/>
        <v>224.14251522191964</v>
      </c>
      <c r="AG120" s="45">
        <f t="shared" si="24"/>
        <v>160.85748477808036</v>
      </c>
      <c r="AH120" s="47">
        <f t="shared" si="25"/>
        <v>60.917721518987349</v>
      </c>
      <c r="AI120" s="45">
        <f t="shared" si="26"/>
        <v>39.082278481012651</v>
      </c>
      <c r="AJ120" s="45">
        <f t="shared" si="27"/>
        <v>224.14251522191964</v>
      </c>
      <c r="AK120" s="45">
        <f t="shared" si="28"/>
        <v>160.85748477808036</v>
      </c>
      <c r="AL120" s="47">
        <f t="shared" si="29"/>
        <v>72.916666666666671</v>
      </c>
      <c r="AM120" s="45">
        <f t="shared" si="30"/>
        <v>47.083333333333329</v>
      </c>
      <c r="AN120" s="45">
        <f t="shared" si="31"/>
        <v>265.84201388888891</v>
      </c>
      <c r="AO120" s="45">
        <f t="shared" si="32"/>
        <v>196.15798611111109</v>
      </c>
      <c r="AP120" s="45">
        <f t="shared" si="33"/>
        <v>678.7304404453522</v>
      </c>
    </row>
    <row r="121" spans="25:42" x14ac:dyDescent="0.25">
      <c r="Y121" s="46">
        <v>10.1</v>
      </c>
      <c r="Z121" s="47">
        <f t="shared" si="17"/>
        <v>62.5</v>
      </c>
      <c r="AA121" s="45">
        <f t="shared" si="18"/>
        <v>37.5</v>
      </c>
      <c r="AB121" s="45">
        <f t="shared" si="19"/>
        <v>235.9375</v>
      </c>
      <c r="AC121" s="45">
        <f t="shared" si="20"/>
        <v>159.0625</v>
      </c>
      <c r="AD121" s="47">
        <f t="shared" si="21"/>
        <v>62.5</v>
      </c>
      <c r="AE121" s="45">
        <f t="shared" si="22"/>
        <v>37.5</v>
      </c>
      <c r="AF121" s="45">
        <f t="shared" si="23"/>
        <v>235.9375</v>
      </c>
      <c r="AG121" s="45">
        <f t="shared" si="24"/>
        <v>159.0625</v>
      </c>
      <c r="AH121" s="47">
        <f t="shared" si="25"/>
        <v>62.5</v>
      </c>
      <c r="AI121" s="45">
        <f t="shared" si="26"/>
        <v>37.5</v>
      </c>
      <c r="AJ121" s="45">
        <f t="shared" si="27"/>
        <v>235.9375</v>
      </c>
      <c r="AK121" s="45">
        <f t="shared" si="28"/>
        <v>159.0625</v>
      </c>
      <c r="AL121" s="47">
        <f t="shared" si="29"/>
        <v>74.810606060606062</v>
      </c>
      <c r="AM121" s="45">
        <f t="shared" si="30"/>
        <v>45.189393939393938</v>
      </c>
      <c r="AN121" s="45">
        <f t="shared" si="31"/>
        <v>279.83133895775944</v>
      </c>
      <c r="AO121" s="45">
        <f t="shared" si="32"/>
        <v>194.16866104224053</v>
      </c>
      <c r="AP121" s="45">
        <f t="shared" si="33"/>
        <v>671.3561610422405</v>
      </c>
    </row>
    <row r="122" spans="25:42" x14ac:dyDescent="0.25">
      <c r="Y122" s="46">
        <v>10.199999999999999</v>
      </c>
      <c r="Z122" s="47">
        <f t="shared" si="17"/>
        <v>64.082278481012636</v>
      </c>
      <c r="AA122" s="45">
        <f t="shared" si="18"/>
        <v>35.917721518987364</v>
      </c>
      <c r="AB122" s="45">
        <f t="shared" si="19"/>
        <v>248.03492028521052</v>
      </c>
      <c r="AC122" s="45">
        <f t="shared" si="20"/>
        <v>156.96507971478937</v>
      </c>
      <c r="AD122" s="47">
        <f t="shared" si="21"/>
        <v>64.082278481012636</v>
      </c>
      <c r="AE122" s="45">
        <f t="shared" si="22"/>
        <v>35.917721518987364</v>
      </c>
      <c r="AF122" s="45">
        <f t="shared" si="23"/>
        <v>248.03492028521052</v>
      </c>
      <c r="AG122" s="45">
        <f t="shared" si="24"/>
        <v>156.96507971478937</v>
      </c>
      <c r="AH122" s="47">
        <f t="shared" si="25"/>
        <v>64.082278481012636</v>
      </c>
      <c r="AI122" s="45">
        <f t="shared" si="26"/>
        <v>35.917721518987364</v>
      </c>
      <c r="AJ122" s="45">
        <f t="shared" si="27"/>
        <v>248.03492028521052</v>
      </c>
      <c r="AK122" s="45">
        <f t="shared" si="28"/>
        <v>156.96507971478937</v>
      </c>
      <c r="AL122" s="47">
        <f t="shared" si="29"/>
        <v>76.704545454545439</v>
      </c>
      <c r="AM122" s="45">
        <f t="shared" si="30"/>
        <v>43.295454545454561</v>
      </c>
      <c r="AN122" s="45">
        <f t="shared" si="31"/>
        <v>294.17936466942137</v>
      </c>
      <c r="AO122" s="45">
        <f t="shared" si="32"/>
        <v>191.82063533057851</v>
      </c>
      <c r="AP122" s="45">
        <f t="shared" si="33"/>
        <v>662.71587447494665</v>
      </c>
    </row>
    <row r="123" spans="25:42" x14ac:dyDescent="0.25">
      <c r="Y123" s="46">
        <v>10.3</v>
      </c>
      <c r="Z123" s="47">
        <f t="shared" si="17"/>
        <v>65.66455696202533</v>
      </c>
      <c r="AA123" s="45">
        <f t="shared" si="18"/>
        <v>34.33544303797467</v>
      </c>
      <c r="AB123" s="45">
        <f t="shared" si="19"/>
        <v>260.43477607755182</v>
      </c>
      <c r="AC123" s="45">
        <f t="shared" si="20"/>
        <v>154.56522392244827</v>
      </c>
      <c r="AD123" s="47">
        <f t="shared" si="21"/>
        <v>65.66455696202533</v>
      </c>
      <c r="AE123" s="45">
        <f t="shared" si="22"/>
        <v>34.33544303797467</v>
      </c>
      <c r="AF123" s="45">
        <f t="shared" si="23"/>
        <v>260.43477607755182</v>
      </c>
      <c r="AG123" s="45">
        <f t="shared" si="24"/>
        <v>154.56522392244827</v>
      </c>
      <c r="AH123" s="47">
        <f t="shared" si="25"/>
        <v>65.66455696202533</v>
      </c>
      <c r="AI123" s="45">
        <f t="shared" si="26"/>
        <v>34.33544303797467</v>
      </c>
      <c r="AJ123" s="45">
        <f t="shared" si="27"/>
        <v>260.43477607755182</v>
      </c>
      <c r="AK123" s="45">
        <f t="shared" si="28"/>
        <v>154.56522392244827</v>
      </c>
      <c r="AL123" s="47">
        <f t="shared" si="29"/>
        <v>78.598484848484858</v>
      </c>
      <c r="AM123" s="45">
        <f t="shared" si="30"/>
        <v>41.401515151515142</v>
      </c>
      <c r="AN123" s="45">
        <f t="shared" si="31"/>
        <v>308.88609102387517</v>
      </c>
      <c r="AO123" s="45">
        <f t="shared" si="32"/>
        <v>189.11390897612483</v>
      </c>
      <c r="AP123" s="45">
        <f t="shared" si="33"/>
        <v>652.80958074346972</v>
      </c>
    </row>
    <row r="124" spans="25:42" x14ac:dyDescent="0.25">
      <c r="Y124" s="46">
        <v>10.4</v>
      </c>
      <c r="Z124" s="47">
        <f t="shared" si="17"/>
        <v>67.24683544303798</v>
      </c>
      <c r="AA124" s="45">
        <f t="shared" si="18"/>
        <v>32.75316455696202</v>
      </c>
      <c r="AB124" s="45">
        <f t="shared" si="19"/>
        <v>273.13706737702302</v>
      </c>
      <c r="AC124" s="45">
        <f t="shared" si="20"/>
        <v>151.8629326229771</v>
      </c>
      <c r="AD124" s="47">
        <f t="shared" si="21"/>
        <v>67.24683544303798</v>
      </c>
      <c r="AE124" s="45">
        <f t="shared" si="22"/>
        <v>32.75316455696202</v>
      </c>
      <c r="AF124" s="45">
        <f t="shared" si="23"/>
        <v>273.13706737702302</v>
      </c>
      <c r="AG124" s="45">
        <f t="shared" si="24"/>
        <v>151.8629326229771</v>
      </c>
      <c r="AH124" s="47">
        <f t="shared" si="25"/>
        <v>67.24683544303798</v>
      </c>
      <c r="AI124" s="45">
        <f t="shared" si="26"/>
        <v>32.75316455696202</v>
      </c>
      <c r="AJ124" s="45">
        <f t="shared" si="27"/>
        <v>273.13706737702302</v>
      </c>
      <c r="AK124" s="45">
        <f t="shared" si="28"/>
        <v>151.8629326229771</v>
      </c>
      <c r="AL124" s="47">
        <f t="shared" si="29"/>
        <v>80.492424242424235</v>
      </c>
      <c r="AM124" s="45">
        <f t="shared" si="30"/>
        <v>39.507575757575765</v>
      </c>
      <c r="AN124" s="45">
        <f t="shared" si="31"/>
        <v>323.95151802112025</v>
      </c>
      <c r="AO124" s="45">
        <f t="shared" si="32"/>
        <v>186.04848197887975</v>
      </c>
      <c r="AP124" s="45">
        <f t="shared" si="33"/>
        <v>641.63727984781099</v>
      </c>
    </row>
    <row r="125" spans="25:42" x14ac:dyDescent="0.25">
      <c r="Y125" s="46">
        <v>10.5</v>
      </c>
      <c r="Z125" s="47">
        <f t="shared" si="17"/>
        <v>68.829113924050631</v>
      </c>
      <c r="AA125" s="45">
        <f t="shared" si="18"/>
        <v>31.170886075949369</v>
      </c>
      <c r="AB125" s="45">
        <f t="shared" si="19"/>
        <v>286.14179418362443</v>
      </c>
      <c r="AC125" s="45">
        <f t="shared" si="20"/>
        <v>148.85820581637557</v>
      </c>
      <c r="AD125" s="47">
        <f t="shared" si="21"/>
        <v>68.829113924050631</v>
      </c>
      <c r="AE125" s="45">
        <f t="shared" si="22"/>
        <v>31.170886075949369</v>
      </c>
      <c r="AF125" s="45">
        <f t="shared" si="23"/>
        <v>286.14179418362443</v>
      </c>
      <c r="AG125" s="45">
        <f t="shared" si="24"/>
        <v>148.85820581637557</v>
      </c>
      <c r="AH125" s="47">
        <f t="shared" si="25"/>
        <v>68.829113924050631</v>
      </c>
      <c r="AI125" s="45">
        <f t="shared" si="26"/>
        <v>31.170886075949369</v>
      </c>
      <c r="AJ125" s="45">
        <f t="shared" si="27"/>
        <v>286.14179418362443</v>
      </c>
      <c r="AK125" s="45">
        <f t="shared" si="28"/>
        <v>148.85820581637557</v>
      </c>
      <c r="AL125" s="47">
        <f t="shared" si="29"/>
        <v>82.386363636363626</v>
      </c>
      <c r="AM125" s="45">
        <f t="shared" si="30"/>
        <v>37.613636363636374</v>
      </c>
      <c r="AN125" s="45">
        <f t="shared" si="31"/>
        <v>339.37564566115691</v>
      </c>
      <c r="AO125" s="45">
        <f t="shared" si="32"/>
        <v>182.62435433884306</v>
      </c>
      <c r="AP125" s="45">
        <f t="shared" si="33"/>
        <v>629.19897178796975</v>
      </c>
    </row>
    <row r="126" spans="25:42" x14ac:dyDescent="0.25">
      <c r="Y126" s="46">
        <v>10.6</v>
      </c>
      <c r="Z126" s="47">
        <f t="shared" si="17"/>
        <v>70.411392405063282</v>
      </c>
      <c r="AA126" s="45">
        <f t="shared" si="18"/>
        <v>29.588607594936718</v>
      </c>
      <c r="AB126" s="45">
        <f t="shared" si="19"/>
        <v>299.44895649735605</v>
      </c>
      <c r="AC126" s="45">
        <f t="shared" si="20"/>
        <v>145.55104350264381</v>
      </c>
      <c r="AD126" s="47">
        <f t="shared" si="21"/>
        <v>70.411392405063282</v>
      </c>
      <c r="AE126" s="45">
        <f t="shared" si="22"/>
        <v>29.588607594936718</v>
      </c>
      <c r="AF126" s="45">
        <f t="shared" si="23"/>
        <v>299.44895649735605</v>
      </c>
      <c r="AG126" s="45">
        <f t="shared" si="24"/>
        <v>145.55104350264381</v>
      </c>
      <c r="AH126" s="47">
        <f t="shared" si="25"/>
        <v>70.411392405063282</v>
      </c>
      <c r="AI126" s="45">
        <f t="shared" si="26"/>
        <v>29.588607594936718</v>
      </c>
      <c r="AJ126" s="45">
        <f t="shared" si="27"/>
        <v>299.44895649735605</v>
      </c>
      <c r="AK126" s="45">
        <f t="shared" si="28"/>
        <v>145.55104350264381</v>
      </c>
      <c r="AL126" s="47">
        <f t="shared" si="29"/>
        <v>84.280303030303031</v>
      </c>
      <c r="AM126" s="45">
        <f t="shared" si="30"/>
        <v>35.719696969696969</v>
      </c>
      <c r="AN126" s="45">
        <f t="shared" si="31"/>
        <v>355.15847394398537</v>
      </c>
      <c r="AO126" s="45">
        <f t="shared" si="32"/>
        <v>178.84152605601452</v>
      </c>
      <c r="AP126" s="45">
        <f t="shared" si="33"/>
        <v>615.49465656394591</v>
      </c>
    </row>
    <row r="127" spans="25:42" x14ac:dyDescent="0.25">
      <c r="Y127" s="46">
        <v>10.7</v>
      </c>
      <c r="Z127" s="47">
        <f t="shared" si="17"/>
        <v>71.993670886075932</v>
      </c>
      <c r="AA127" s="45">
        <f t="shared" si="18"/>
        <v>28.006329113924068</v>
      </c>
      <c r="AB127" s="45">
        <f t="shared" si="19"/>
        <v>313.05855431821806</v>
      </c>
      <c r="AC127" s="45">
        <f t="shared" si="20"/>
        <v>141.9414456817818</v>
      </c>
      <c r="AD127" s="47">
        <f t="shared" si="21"/>
        <v>71.993670886075932</v>
      </c>
      <c r="AE127" s="45">
        <f t="shared" si="22"/>
        <v>28.006329113924068</v>
      </c>
      <c r="AF127" s="45">
        <f t="shared" si="23"/>
        <v>313.05855431821806</v>
      </c>
      <c r="AG127" s="45">
        <f t="shared" si="24"/>
        <v>141.9414456817818</v>
      </c>
      <c r="AH127" s="47">
        <f t="shared" si="25"/>
        <v>71.993670886075932</v>
      </c>
      <c r="AI127" s="45">
        <f t="shared" si="26"/>
        <v>28.006329113924068</v>
      </c>
      <c r="AJ127" s="45">
        <f t="shared" si="27"/>
        <v>313.05855431821806</v>
      </c>
      <c r="AK127" s="45">
        <f t="shared" si="28"/>
        <v>141.9414456817818</v>
      </c>
      <c r="AL127" s="47">
        <f t="shared" si="29"/>
        <v>86.174242424242408</v>
      </c>
      <c r="AM127" s="45">
        <f t="shared" si="30"/>
        <v>33.825757575757592</v>
      </c>
      <c r="AN127" s="45">
        <f t="shared" si="31"/>
        <v>371.30000286960495</v>
      </c>
      <c r="AO127" s="45">
        <f t="shared" si="32"/>
        <v>174.69999713039488</v>
      </c>
      <c r="AP127" s="45">
        <f t="shared" si="33"/>
        <v>600.52433417574025</v>
      </c>
    </row>
    <row r="128" spans="25:42" x14ac:dyDescent="0.25">
      <c r="Y128" s="46">
        <v>10.8</v>
      </c>
      <c r="Z128" s="47">
        <f t="shared" si="17"/>
        <v>73.575949367088626</v>
      </c>
      <c r="AA128" s="45">
        <f t="shared" si="18"/>
        <v>26.424050632911374</v>
      </c>
      <c r="AB128" s="45">
        <f t="shared" si="19"/>
        <v>326.97058764621067</v>
      </c>
      <c r="AC128" s="45">
        <f t="shared" si="20"/>
        <v>138.02941235378935</v>
      </c>
      <c r="AD128" s="47">
        <f t="shared" si="21"/>
        <v>73.575949367088626</v>
      </c>
      <c r="AE128" s="45">
        <f t="shared" si="22"/>
        <v>26.424050632911374</v>
      </c>
      <c r="AF128" s="45">
        <f t="shared" si="23"/>
        <v>326.97058764621067</v>
      </c>
      <c r="AG128" s="45">
        <f t="shared" si="24"/>
        <v>138.02941235378935</v>
      </c>
      <c r="AH128" s="47">
        <f t="shared" si="25"/>
        <v>73.575949367088626</v>
      </c>
      <c r="AI128" s="45">
        <f t="shared" si="26"/>
        <v>26.424050632911374</v>
      </c>
      <c r="AJ128" s="45">
        <f t="shared" si="27"/>
        <v>326.97058764621067</v>
      </c>
      <c r="AK128" s="45">
        <f t="shared" si="28"/>
        <v>138.02941235378935</v>
      </c>
      <c r="AL128" s="47">
        <f t="shared" si="29"/>
        <v>88.068181818181827</v>
      </c>
      <c r="AM128" s="45">
        <f t="shared" si="30"/>
        <v>31.931818181818173</v>
      </c>
      <c r="AN128" s="45">
        <f t="shared" si="31"/>
        <v>387.80023243801662</v>
      </c>
      <c r="AO128" s="45">
        <f t="shared" si="32"/>
        <v>170.19976756198346</v>
      </c>
      <c r="AP128" s="45">
        <f t="shared" si="33"/>
        <v>584.28800462335153</v>
      </c>
    </row>
    <row r="129" spans="25:42" x14ac:dyDescent="0.25">
      <c r="Y129" s="46">
        <v>10.9</v>
      </c>
      <c r="Z129" s="47">
        <f t="shared" si="17"/>
        <v>75.158227848101276</v>
      </c>
      <c r="AA129" s="45">
        <f t="shared" si="18"/>
        <v>24.841772151898724</v>
      </c>
      <c r="AB129" s="45">
        <f t="shared" si="19"/>
        <v>341.18505648133322</v>
      </c>
      <c r="AC129" s="45">
        <f t="shared" si="20"/>
        <v>133.81494351866675</v>
      </c>
      <c r="AD129" s="47">
        <f t="shared" si="21"/>
        <v>75.158227848101276</v>
      </c>
      <c r="AE129" s="45">
        <f t="shared" si="22"/>
        <v>24.841772151898724</v>
      </c>
      <c r="AF129" s="45">
        <f t="shared" si="23"/>
        <v>341.18505648133322</v>
      </c>
      <c r="AG129" s="45">
        <f t="shared" si="24"/>
        <v>133.81494351866675</v>
      </c>
      <c r="AH129" s="47">
        <f t="shared" si="25"/>
        <v>75.158227848101276</v>
      </c>
      <c r="AI129" s="45">
        <f t="shared" si="26"/>
        <v>24.841772151898724</v>
      </c>
      <c r="AJ129" s="45">
        <f t="shared" si="27"/>
        <v>341.18505648133322</v>
      </c>
      <c r="AK129" s="45">
        <f t="shared" si="28"/>
        <v>133.81494351866675</v>
      </c>
      <c r="AL129" s="47">
        <f t="shared" si="29"/>
        <v>89.962121212121218</v>
      </c>
      <c r="AM129" s="45">
        <f t="shared" si="30"/>
        <v>30.037878787878782</v>
      </c>
      <c r="AN129" s="45">
        <f t="shared" si="31"/>
        <v>404.65916264921952</v>
      </c>
      <c r="AO129" s="45">
        <f t="shared" si="32"/>
        <v>165.34083735078053</v>
      </c>
      <c r="AP129" s="45">
        <f t="shared" si="33"/>
        <v>566.78566790678087</v>
      </c>
    </row>
    <row r="130" spans="25:42" x14ac:dyDescent="0.25">
      <c r="Y130" s="46">
        <v>11</v>
      </c>
      <c r="Z130" s="47">
        <f t="shared" si="17"/>
        <v>76.740506329113913</v>
      </c>
      <c r="AA130" s="45">
        <f t="shared" si="18"/>
        <v>23.259493670886087</v>
      </c>
      <c r="AB130" s="45">
        <f t="shared" si="19"/>
        <v>355.70196082358586</v>
      </c>
      <c r="AC130" s="45">
        <f t="shared" si="20"/>
        <v>129.29803917641414</v>
      </c>
      <c r="AD130" s="47">
        <f t="shared" si="21"/>
        <v>76.740506329113913</v>
      </c>
      <c r="AE130" s="45">
        <f t="shared" si="22"/>
        <v>23.259493670886087</v>
      </c>
      <c r="AF130" s="45">
        <f t="shared" si="23"/>
        <v>355.70196082358586</v>
      </c>
      <c r="AG130" s="45">
        <f t="shared" si="24"/>
        <v>129.29803917641414</v>
      </c>
      <c r="AH130" s="47">
        <f t="shared" si="25"/>
        <v>76.740506329113913</v>
      </c>
      <c r="AI130" s="45">
        <f t="shared" si="26"/>
        <v>23.259493670886087</v>
      </c>
      <c r="AJ130" s="45">
        <f t="shared" si="27"/>
        <v>355.70196082358586</v>
      </c>
      <c r="AK130" s="45">
        <f t="shared" si="28"/>
        <v>129.29803917641414</v>
      </c>
      <c r="AL130" s="47">
        <f t="shared" si="29"/>
        <v>91.856060606060609</v>
      </c>
      <c r="AM130" s="45">
        <f t="shared" si="30"/>
        <v>28.143939393939391</v>
      </c>
      <c r="AN130" s="45">
        <f t="shared" si="31"/>
        <v>421.87679350321395</v>
      </c>
      <c r="AO130" s="45">
        <f t="shared" si="32"/>
        <v>160.123206496786</v>
      </c>
      <c r="AP130" s="45">
        <f t="shared" si="33"/>
        <v>548.0173240260284</v>
      </c>
    </row>
    <row r="131" spans="25:42" x14ac:dyDescent="0.25">
      <c r="Y131" s="46">
        <v>11.1</v>
      </c>
      <c r="Z131" s="47">
        <f t="shared" si="17"/>
        <v>78.322784810126564</v>
      </c>
      <c r="AA131" s="45">
        <f t="shared" si="18"/>
        <v>21.677215189873436</v>
      </c>
      <c r="AB131" s="45">
        <f t="shared" si="19"/>
        <v>370.52130067296883</v>
      </c>
      <c r="AC131" s="45">
        <f t="shared" si="20"/>
        <v>124.47869932703107</v>
      </c>
      <c r="AD131" s="47">
        <f t="shared" si="21"/>
        <v>78.322784810126564</v>
      </c>
      <c r="AE131" s="45">
        <f t="shared" si="22"/>
        <v>21.677215189873436</v>
      </c>
      <c r="AF131" s="45">
        <f t="shared" si="23"/>
        <v>370.52130067296883</v>
      </c>
      <c r="AG131" s="45">
        <f t="shared" si="24"/>
        <v>124.47869932703107</v>
      </c>
      <c r="AH131" s="47">
        <f t="shared" si="25"/>
        <v>78.322784810126564</v>
      </c>
      <c r="AI131" s="45">
        <f t="shared" si="26"/>
        <v>21.677215189873436</v>
      </c>
      <c r="AJ131" s="45">
        <f t="shared" si="27"/>
        <v>370.52130067296883</v>
      </c>
      <c r="AK131" s="45">
        <f t="shared" si="28"/>
        <v>124.47869932703107</v>
      </c>
      <c r="AL131" s="47">
        <f t="shared" si="29"/>
        <v>93.749999999999986</v>
      </c>
      <c r="AM131" s="45">
        <f t="shared" si="30"/>
        <v>26.250000000000014</v>
      </c>
      <c r="AN131" s="45">
        <f t="shared" si="31"/>
        <v>439.45312499999989</v>
      </c>
      <c r="AO131" s="45">
        <f t="shared" si="32"/>
        <v>154.54687500000006</v>
      </c>
      <c r="AP131" s="45">
        <f t="shared" si="33"/>
        <v>527.98297298109333</v>
      </c>
    </row>
    <row r="132" spans="25:42" x14ac:dyDescent="0.25">
      <c r="Y132" s="46">
        <v>11.2</v>
      </c>
      <c r="Z132" s="47">
        <f t="shared" si="17"/>
        <v>79.905063291139228</v>
      </c>
      <c r="AA132" s="45">
        <f t="shared" si="18"/>
        <v>20.094936708860772</v>
      </c>
      <c r="AB132" s="45">
        <f t="shared" si="19"/>
        <v>385.6430760294823</v>
      </c>
      <c r="AC132" s="45">
        <f t="shared" si="20"/>
        <v>119.35692397051756</v>
      </c>
      <c r="AD132" s="47">
        <f t="shared" si="21"/>
        <v>79.905063291139228</v>
      </c>
      <c r="AE132" s="45">
        <f t="shared" si="22"/>
        <v>20.094936708860772</v>
      </c>
      <c r="AF132" s="45">
        <f t="shared" si="23"/>
        <v>385.6430760294823</v>
      </c>
      <c r="AG132" s="45">
        <f t="shared" si="24"/>
        <v>119.35692397051756</v>
      </c>
      <c r="AH132" s="47">
        <f t="shared" si="25"/>
        <v>79.905063291139228</v>
      </c>
      <c r="AI132" s="45">
        <f t="shared" si="26"/>
        <v>20.094936708860772</v>
      </c>
      <c r="AJ132" s="45">
        <f t="shared" si="27"/>
        <v>385.6430760294823</v>
      </c>
      <c r="AK132" s="45">
        <f t="shared" si="28"/>
        <v>119.35692397051756</v>
      </c>
      <c r="AL132" s="47">
        <f t="shared" si="29"/>
        <v>95.643939393939377</v>
      </c>
      <c r="AM132" s="45">
        <f t="shared" si="30"/>
        <v>24.356060606060623</v>
      </c>
      <c r="AN132" s="45">
        <f t="shared" si="31"/>
        <v>457.38815713957752</v>
      </c>
      <c r="AO132" s="45">
        <f t="shared" si="32"/>
        <v>148.61184286042243</v>
      </c>
      <c r="AP132" s="45">
        <f t="shared" si="33"/>
        <v>506.68261477197512</v>
      </c>
    </row>
    <row r="133" spans="25:42" x14ac:dyDescent="0.25">
      <c r="Y133" s="46">
        <v>11.3</v>
      </c>
      <c r="Z133" s="47">
        <f t="shared" si="17"/>
        <v>81.487341772151922</v>
      </c>
      <c r="AA133" s="45">
        <f t="shared" si="18"/>
        <v>18.512658227848078</v>
      </c>
      <c r="AB133" s="45">
        <f t="shared" si="19"/>
        <v>401.06728689312632</v>
      </c>
      <c r="AC133" s="45">
        <f t="shared" si="20"/>
        <v>113.93271310687373</v>
      </c>
      <c r="AD133" s="47">
        <f t="shared" si="21"/>
        <v>81.487341772151922</v>
      </c>
      <c r="AE133" s="45">
        <f t="shared" si="22"/>
        <v>18.512658227848078</v>
      </c>
      <c r="AF133" s="45">
        <f t="shared" si="23"/>
        <v>401.06728689312632</v>
      </c>
      <c r="AG133" s="45">
        <f t="shared" si="24"/>
        <v>113.93271310687373</v>
      </c>
      <c r="AH133" s="47">
        <f t="shared" si="25"/>
        <v>81.487341772151922</v>
      </c>
      <c r="AI133" s="45">
        <f t="shared" si="26"/>
        <v>18.512658227848078</v>
      </c>
      <c r="AJ133" s="45">
        <f t="shared" si="27"/>
        <v>401.06728689312632</v>
      </c>
      <c r="AK133" s="45">
        <f t="shared" si="28"/>
        <v>113.93271310687373</v>
      </c>
      <c r="AL133" s="47">
        <f t="shared" si="29"/>
        <v>97.537878787878796</v>
      </c>
      <c r="AM133" s="45">
        <f t="shared" si="30"/>
        <v>22.462121212121204</v>
      </c>
      <c r="AN133" s="45">
        <f t="shared" si="31"/>
        <v>475.68188992194678</v>
      </c>
      <c r="AO133" s="45">
        <f t="shared" si="32"/>
        <v>142.31811007805317</v>
      </c>
      <c r="AP133" s="45">
        <f t="shared" si="33"/>
        <v>484.11624939867437</v>
      </c>
    </row>
    <row r="134" spans="25:42" x14ac:dyDescent="0.25">
      <c r="Y134" s="46">
        <v>11.4</v>
      </c>
      <c r="Z134" s="47">
        <f t="shared" si="17"/>
        <v>83.069620253164572</v>
      </c>
      <c r="AA134" s="45">
        <f t="shared" si="18"/>
        <v>16.930379746835428</v>
      </c>
      <c r="AB134" s="45">
        <f t="shared" si="19"/>
        <v>416.7939332639001</v>
      </c>
      <c r="AC134" s="45">
        <f t="shared" si="20"/>
        <v>108.20606673609981</v>
      </c>
      <c r="AD134" s="47">
        <f t="shared" si="21"/>
        <v>83.069620253164572</v>
      </c>
      <c r="AE134" s="45">
        <f t="shared" si="22"/>
        <v>16.930379746835428</v>
      </c>
      <c r="AF134" s="45">
        <f t="shared" si="23"/>
        <v>416.7939332639001</v>
      </c>
      <c r="AG134" s="45">
        <f t="shared" si="24"/>
        <v>108.20606673609981</v>
      </c>
      <c r="AH134" s="47">
        <f t="shared" si="25"/>
        <v>83.069620253164572</v>
      </c>
      <c r="AI134" s="45">
        <f t="shared" si="26"/>
        <v>16.930379746835428</v>
      </c>
      <c r="AJ134" s="45">
        <f t="shared" si="27"/>
        <v>416.7939332639001</v>
      </c>
      <c r="AK134" s="45">
        <f t="shared" si="28"/>
        <v>108.20606673609981</v>
      </c>
      <c r="AL134" s="47">
        <f t="shared" si="29"/>
        <v>99.431818181818187</v>
      </c>
      <c r="AM134" s="45">
        <f t="shared" si="30"/>
        <v>20.568181818181813</v>
      </c>
      <c r="AN134" s="45">
        <f t="shared" si="31"/>
        <v>494.3343233471075</v>
      </c>
      <c r="AO134" s="45">
        <f t="shared" si="32"/>
        <v>135.66567665289253</v>
      </c>
      <c r="AP134" s="45">
        <f t="shared" si="33"/>
        <v>460.28387686119197</v>
      </c>
    </row>
    <row r="135" spans="25:42" x14ac:dyDescent="0.25">
      <c r="Y135" s="46">
        <v>11.5</v>
      </c>
      <c r="Z135" s="47">
        <f t="shared" si="17"/>
        <v>84.651898734177223</v>
      </c>
      <c r="AA135" s="45">
        <f t="shared" si="18"/>
        <v>15.348101265822777</v>
      </c>
      <c r="AB135" s="45">
        <f t="shared" si="19"/>
        <v>432.82301514180426</v>
      </c>
      <c r="AC135" s="45">
        <f t="shared" si="20"/>
        <v>102.17698485819569</v>
      </c>
      <c r="AD135" s="47">
        <f t="shared" si="21"/>
        <v>84.651898734177223</v>
      </c>
      <c r="AE135" s="45">
        <f t="shared" si="22"/>
        <v>15.348101265822777</v>
      </c>
      <c r="AF135" s="45">
        <f t="shared" si="23"/>
        <v>432.82301514180426</v>
      </c>
      <c r="AG135" s="45">
        <f t="shared" si="24"/>
        <v>102.17698485819569</v>
      </c>
      <c r="AH135" s="47">
        <f t="shared" si="25"/>
        <v>84.651898734177223</v>
      </c>
      <c r="AI135" s="45">
        <f t="shared" si="26"/>
        <v>15.348101265822777</v>
      </c>
      <c r="AJ135" s="45">
        <f t="shared" si="27"/>
        <v>432.82301514180426</v>
      </c>
      <c r="AK135" s="45">
        <f t="shared" si="28"/>
        <v>102.17698485819569</v>
      </c>
      <c r="AL135" s="47">
        <f t="shared" si="29"/>
        <v>101.32575757575756</v>
      </c>
      <c r="AM135" s="45">
        <f t="shared" si="30"/>
        <v>18.674242424242436</v>
      </c>
      <c r="AN135" s="45">
        <f t="shared" si="31"/>
        <v>513.34545741505951</v>
      </c>
      <c r="AO135" s="45">
        <f t="shared" si="32"/>
        <v>128.6545425849404</v>
      </c>
      <c r="AP135" s="45">
        <f t="shared" si="33"/>
        <v>435.18549715952747</v>
      </c>
    </row>
    <row r="136" spans="25:42" x14ac:dyDescent="0.25">
      <c r="Y136" s="46">
        <v>11.6</v>
      </c>
      <c r="Z136" s="47">
        <f t="shared" si="17"/>
        <v>86.23417721518986</v>
      </c>
      <c r="AA136" s="45">
        <f t="shared" si="18"/>
        <v>13.76582278481014</v>
      </c>
      <c r="AB136" s="45">
        <f t="shared" si="19"/>
        <v>449.15453252683852</v>
      </c>
      <c r="AC136" s="45">
        <f t="shared" si="20"/>
        <v>95.845467473161477</v>
      </c>
      <c r="AD136" s="47">
        <f t="shared" si="21"/>
        <v>86.23417721518986</v>
      </c>
      <c r="AE136" s="45">
        <f t="shared" si="22"/>
        <v>13.76582278481014</v>
      </c>
      <c r="AF136" s="45">
        <f t="shared" si="23"/>
        <v>449.15453252683852</v>
      </c>
      <c r="AG136" s="45">
        <f t="shared" si="24"/>
        <v>95.845467473161477</v>
      </c>
      <c r="AH136" s="47">
        <f t="shared" si="25"/>
        <v>86.23417721518986</v>
      </c>
      <c r="AI136" s="45">
        <f t="shared" si="26"/>
        <v>13.76582278481014</v>
      </c>
      <c r="AJ136" s="45">
        <f t="shared" si="27"/>
        <v>449.15453252683852</v>
      </c>
      <c r="AK136" s="45">
        <f t="shared" si="28"/>
        <v>95.845467473161477</v>
      </c>
      <c r="AL136" s="47">
        <f t="shared" si="29"/>
        <v>103.21969696969695</v>
      </c>
      <c r="AM136" s="45">
        <f t="shared" si="30"/>
        <v>16.780303030303045</v>
      </c>
      <c r="AN136" s="45">
        <f t="shared" si="31"/>
        <v>532.71529212580333</v>
      </c>
      <c r="AO136" s="45">
        <f t="shared" si="32"/>
        <v>121.28470787419658</v>
      </c>
      <c r="AP136" s="45">
        <f t="shared" si="33"/>
        <v>408.82111029368104</v>
      </c>
    </row>
    <row r="137" spans="25:42" x14ac:dyDescent="0.25">
      <c r="Y137" s="46">
        <v>11.7</v>
      </c>
      <c r="Z137" s="47">
        <f t="shared" si="17"/>
        <v>87.81645569620251</v>
      </c>
      <c r="AA137" s="45">
        <f t="shared" si="18"/>
        <v>12.18354430379749</v>
      </c>
      <c r="AB137" s="45">
        <f t="shared" si="19"/>
        <v>465.78848541900311</v>
      </c>
      <c r="AC137" s="45">
        <f t="shared" si="20"/>
        <v>89.211514580996763</v>
      </c>
      <c r="AD137" s="47">
        <f t="shared" si="21"/>
        <v>87.81645569620251</v>
      </c>
      <c r="AE137" s="45">
        <f t="shared" si="22"/>
        <v>12.18354430379749</v>
      </c>
      <c r="AF137" s="45">
        <f t="shared" si="23"/>
        <v>465.78848541900311</v>
      </c>
      <c r="AG137" s="45">
        <f t="shared" si="24"/>
        <v>89.211514580996763</v>
      </c>
      <c r="AH137" s="47">
        <f t="shared" si="25"/>
        <v>87.81645569620251</v>
      </c>
      <c r="AI137" s="45">
        <f t="shared" si="26"/>
        <v>12.18354430379749</v>
      </c>
      <c r="AJ137" s="45">
        <f t="shared" si="27"/>
        <v>465.78848541900311</v>
      </c>
      <c r="AK137" s="45">
        <f t="shared" si="28"/>
        <v>89.211514580996763</v>
      </c>
      <c r="AL137" s="47">
        <f t="shared" si="29"/>
        <v>105.11363636363636</v>
      </c>
      <c r="AM137" s="45">
        <f t="shared" si="30"/>
        <v>14.88636363636364</v>
      </c>
      <c r="AN137" s="45">
        <f t="shared" si="31"/>
        <v>552.44382747933878</v>
      </c>
      <c r="AO137" s="45">
        <f t="shared" si="32"/>
        <v>113.55617252066104</v>
      </c>
      <c r="AP137" s="45">
        <f t="shared" si="33"/>
        <v>381.19071626365132</v>
      </c>
    </row>
    <row r="138" spans="25:42" x14ac:dyDescent="0.25">
      <c r="Y138" s="46">
        <v>11.8</v>
      </c>
      <c r="Z138" s="47">
        <f t="shared" si="17"/>
        <v>89.398734177215204</v>
      </c>
      <c r="AA138" s="45">
        <f t="shared" si="18"/>
        <v>10.601265822784796</v>
      </c>
      <c r="AB138" s="45">
        <f t="shared" si="19"/>
        <v>482.72487381829853</v>
      </c>
      <c r="AC138" s="45">
        <f t="shared" si="20"/>
        <v>82.275126181701552</v>
      </c>
      <c r="AD138" s="47">
        <f t="shared" si="21"/>
        <v>89.398734177215204</v>
      </c>
      <c r="AE138" s="45">
        <f t="shared" si="22"/>
        <v>10.601265822784796</v>
      </c>
      <c r="AF138" s="45">
        <f t="shared" si="23"/>
        <v>482.72487381829853</v>
      </c>
      <c r="AG138" s="45">
        <f t="shared" si="24"/>
        <v>82.275126181701552</v>
      </c>
      <c r="AH138" s="47">
        <f t="shared" si="25"/>
        <v>89.398734177215204</v>
      </c>
      <c r="AI138" s="45">
        <f t="shared" si="26"/>
        <v>10.601265822784796</v>
      </c>
      <c r="AJ138" s="45">
        <f t="shared" si="27"/>
        <v>482.72487381829853</v>
      </c>
      <c r="AK138" s="45">
        <f t="shared" si="28"/>
        <v>82.275126181701552</v>
      </c>
      <c r="AL138" s="47">
        <f t="shared" si="29"/>
        <v>107.00757575757578</v>
      </c>
      <c r="AM138" s="45">
        <f t="shared" si="30"/>
        <v>12.992424242424221</v>
      </c>
      <c r="AN138" s="45">
        <f t="shared" si="31"/>
        <v>572.53106347566597</v>
      </c>
      <c r="AO138" s="45">
        <f t="shared" si="32"/>
        <v>105.46893652433407</v>
      </c>
      <c r="AP138" s="45">
        <f t="shared" si="33"/>
        <v>352.29431506943871</v>
      </c>
    </row>
    <row r="139" spans="25:42" x14ac:dyDescent="0.25">
      <c r="Y139" s="46">
        <v>11.9</v>
      </c>
      <c r="Z139" s="47">
        <f t="shared" si="17"/>
        <v>90.981012658227854</v>
      </c>
      <c r="AA139" s="45">
        <f t="shared" si="18"/>
        <v>9.0189873417721458</v>
      </c>
      <c r="AB139" s="45">
        <f t="shared" si="19"/>
        <v>499.96369772472372</v>
      </c>
      <c r="AC139" s="45">
        <f t="shared" si="20"/>
        <v>75.036302275276313</v>
      </c>
      <c r="AD139" s="47">
        <f t="shared" si="21"/>
        <v>90.981012658227854</v>
      </c>
      <c r="AE139" s="45">
        <f t="shared" si="22"/>
        <v>9.0189873417721458</v>
      </c>
      <c r="AF139" s="45">
        <f t="shared" si="23"/>
        <v>499.96369772472372</v>
      </c>
      <c r="AG139" s="45">
        <f t="shared" si="24"/>
        <v>75.036302275276313</v>
      </c>
      <c r="AH139" s="47">
        <f t="shared" si="25"/>
        <v>90.981012658227854</v>
      </c>
      <c r="AI139" s="45">
        <f t="shared" si="26"/>
        <v>9.0189873417721458</v>
      </c>
      <c r="AJ139" s="45">
        <f t="shared" si="27"/>
        <v>499.96369772472372</v>
      </c>
      <c r="AK139" s="45">
        <f t="shared" si="28"/>
        <v>75.036302275276313</v>
      </c>
      <c r="AL139" s="47">
        <f t="shared" si="29"/>
        <v>108.90151515151516</v>
      </c>
      <c r="AM139" s="45">
        <f t="shared" si="30"/>
        <v>11.098484848484844</v>
      </c>
      <c r="AN139" s="45">
        <f t="shared" si="31"/>
        <v>592.97700011478423</v>
      </c>
      <c r="AO139" s="45">
        <f t="shared" si="32"/>
        <v>97.022999885215739</v>
      </c>
      <c r="AP139" s="45">
        <f t="shared" si="33"/>
        <v>322.13190671104468</v>
      </c>
    </row>
    <row r="140" spans="25:42" x14ac:dyDescent="0.25">
      <c r="Y140" s="46">
        <v>12</v>
      </c>
      <c r="Z140" s="47">
        <f t="shared" si="17"/>
        <v>92.563291139240519</v>
      </c>
      <c r="AA140" s="45">
        <f t="shared" si="18"/>
        <v>7.4367088607594809</v>
      </c>
      <c r="AB140" s="45">
        <f t="shared" si="19"/>
        <v>517.50495713827922</v>
      </c>
      <c r="AC140" s="45">
        <f t="shared" si="20"/>
        <v>67.495042861720705</v>
      </c>
      <c r="AD140" s="47">
        <f t="shared" si="21"/>
        <v>92.563291139240519</v>
      </c>
      <c r="AE140" s="45">
        <f t="shared" si="22"/>
        <v>7.4367088607594809</v>
      </c>
      <c r="AF140" s="45">
        <f t="shared" si="23"/>
        <v>517.50495713827922</v>
      </c>
      <c r="AG140" s="45">
        <f t="shared" si="24"/>
        <v>67.495042861720705</v>
      </c>
      <c r="AH140" s="47">
        <f t="shared" si="25"/>
        <v>92.563291139240519</v>
      </c>
      <c r="AI140" s="45">
        <f t="shared" si="26"/>
        <v>7.4367088607594809</v>
      </c>
      <c r="AJ140" s="45">
        <f t="shared" si="27"/>
        <v>517.50495713827922</v>
      </c>
      <c r="AK140" s="45">
        <f t="shared" si="28"/>
        <v>67.495042861720705</v>
      </c>
      <c r="AL140" s="47">
        <f t="shared" si="29"/>
        <v>110.79545454545455</v>
      </c>
      <c r="AM140" s="45">
        <f t="shared" si="30"/>
        <v>9.2045454545454533</v>
      </c>
      <c r="AN140" s="45">
        <f t="shared" si="31"/>
        <v>613.78163739669424</v>
      </c>
      <c r="AO140" s="45">
        <f t="shared" si="32"/>
        <v>88.218362603305806</v>
      </c>
      <c r="AP140" s="45">
        <f t="shared" si="33"/>
        <v>290.70349118846792</v>
      </c>
    </row>
    <row r="141" spans="25:42" x14ac:dyDescent="0.25">
      <c r="Y141" s="46">
        <v>12.1</v>
      </c>
      <c r="Z141" s="47">
        <f t="shared" si="17"/>
        <v>94.145569620253156</v>
      </c>
      <c r="AA141" s="45">
        <f t="shared" si="18"/>
        <v>5.8544303797468444</v>
      </c>
      <c r="AB141" s="45">
        <f t="shared" si="19"/>
        <v>535.34865205896472</v>
      </c>
      <c r="AC141" s="45">
        <f t="shared" si="20"/>
        <v>59.651347941035162</v>
      </c>
      <c r="AD141" s="47">
        <f t="shared" si="21"/>
        <v>94.145569620253156</v>
      </c>
      <c r="AE141" s="45">
        <f t="shared" si="22"/>
        <v>5.8544303797468444</v>
      </c>
      <c r="AF141" s="45">
        <f t="shared" si="23"/>
        <v>535.34865205896472</v>
      </c>
      <c r="AG141" s="45">
        <f t="shared" si="24"/>
        <v>59.651347941035162</v>
      </c>
      <c r="AH141" s="47">
        <f t="shared" si="25"/>
        <v>94.145569620253156</v>
      </c>
      <c r="AI141" s="45">
        <f t="shared" si="26"/>
        <v>5.8544303797468444</v>
      </c>
      <c r="AJ141" s="45">
        <f t="shared" si="27"/>
        <v>535.34865205896472</v>
      </c>
      <c r="AK141" s="45">
        <f t="shared" si="28"/>
        <v>59.651347941035162</v>
      </c>
      <c r="AL141" s="47">
        <f t="shared" si="29"/>
        <v>112.68939393939394</v>
      </c>
      <c r="AM141" s="45">
        <f t="shared" si="30"/>
        <v>7.3106060606060623</v>
      </c>
      <c r="AN141" s="45">
        <f t="shared" si="31"/>
        <v>634.94497532139576</v>
      </c>
      <c r="AO141" s="45">
        <f t="shared" si="32"/>
        <v>79.055024678604113</v>
      </c>
      <c r="AP141" s="45">
        <f t="shared" si="33"/>
        <v>258.00906850170958</v>
      </c>
    </row>
    <row r="142" spans="25:42" x14ac:dyDescent="0.25">
      <c r="Y142" s="46">
        <v>12.2</v>
      </c>
      <c r="Z142" s="47">
        <f t="shared" si="17"/>
        <v>95.727848101265806</v>
      </c>
      <c r="AA142" s="45">
        <f t="shared" si="18"/>
        <v>4.2721518987341938</v>
      </c>
      <c r="AB142" s="45">
        <f t="shared" si="19"/>
        <v>553.49478248678076</v>
      </c>
      <c r="AC142" s="45">
        <f t="shared" si="20"/>
        <v>51.505217513219108</v>
      </c>
      <c r="AD142" s="47">
        <f t="shared" si="21"/>
        <v>95.727848101265806</v>
      </c>
      <c r="AE142" s="45">
        <f t="shared" si="22"/>
        <v>4.2721518987341938</v>
      </c>
      <c r="AF142" s="45">
        <f t="shared" si="23"/>
        <v>553.49478248678076</v>
      </c>
      <c r="AG142" s="45">
        <f t="shared" si="24"/>
        <v>51.505217513219108</v>
      </c>
      <c r="AH142" s="47">
        <f t="shared" si="25"/>
        <v>95.727848101265806</v>
      </c>
      <c r="AI142" s="45">
        <f t="shared" si="26"/>
        <v>4.2721518987341938</v>
      </c>
      <c r="AJ142" s="45">
        <f t="shared" si="27"/>
        <v>553.49478248678076</v>
      </c>
      <c r="AK142" s="45">
        <f t="shared" si="28"/>
        <v>51.505217513219108</v>
      </c>
      <c r="AL142" s="47">
        <f t="shared" si="29"/>
        <v>114.58333333333331</v>
      </c>
      <c r="AM142" s="45">
        <f t="shared" si="30"/>
        <v>5.4166666666666856</v>
      </c>
      <c r="AN142" s="45">
        <f t="shared" si="31"/>
        <v>656.46701388888869</v>
      </c>
      <c r="AO142" s="45">
        <f t="shared" si="32"/>
        <v>69.532986111111157</v>
      </c>
      <c r="AP142" s="45">
        <f t="shared" si="33"/>
        <v>224.04863865076845</v>
      </c>
    </row>
    <row r="143" spans="25:42" x14ac:dyDescent="0.25">
      <c r="Y143" s="46">
        <v>12.3</v>
      </c>
      <c r="Z143" s="47">
        <f t="shared" si="17"/>
        <v>97.3101265822785</v>
      </c>
      <c r="AA143" s="45">
        <f t="shared" si="18"/>
        <v>2.6898734177215005</v>
      </c>
      <c r="AB143" s="45">
        <f t="shared" si="19"/>
        <v>571.94334842172759</v>
      </c>
      <c r="AC143" s="45">
        <f t="shared" si="20"/>
        <v>43.05665157827255</v>
      </c>
      <c r="AD143" s="47">
        <f t="shared" si="21"/>
        <v>97.3101265822785</v>
      </c>
      <c r="AE143" s="45">
        <f t="shared" si="22"/>
        <v>2.6898734177215005</v>
      </c>
      <c r="AF143" s="45">
        <f t="shared" si="23"/>
        <v>571.94334842172759</v>
      </c>
      <c r="AG143" s="45">
        <f t="shared" si="24"/>
        <v>43.05665157827255</v>
      </c>
      <c r="AH143" s="47">
        <f t="shared" si="25"/>
        <v>97.3101265822785</v>
      </c>
      <c r="AI143" s="45">
        <f t="shared" si="26"/>
        <v>2.6898734177215005</v>
      </c>
      <c r="AJ143" s="45">
        <f t="shared" si="27"/>
        <v>571.94334842172759</v>
      </c>
      <c r="AK143" s="45">
        <f t="shared" si="28"/>
        <v>43.05665157827255</v>
      </c>
      <c r="AL143" s="47">
        <f t="shared" si="29"/>
        <v>116.47727272727273</v>
      </c>
      <c r="AM143" s="45">
        <f t="shared" si="30"/>
        <v>3.5227272727272663</v>
      </c>
      <c r="AN143" s="45">
        <f t="shared" si="31"/>
        <v>678.34775309917359</v>
      </c>
      <c r="AO143" s="45">
        <f t="shared" si="32"/>
        <v>59.652246900826412</v>
      </c>
      <c r="AP143" s="45">
        <f t="shared" si="33"/>
        <v>188.82220163564406</v>
      </c>
    </row>
    <row r="144" spans="25:42" x14ac:dyDescent="0.25">
      <c r="Y144" s="46">
        <v>12.4</v>
      </c>
      <c r="Z144" s="47">
        <f t="shared" si="17"/>
        <v>98</v>
      </c>
      <c r="AA144" s="45">
        <f t="shared" si="18"/>
        <v>2</v>
      </c>
      <c r="AB144" s="45">
        <f t="shared" si="19"/>
        <v>580.08159999999998</v>
      </c>
      <c r="AC144" s="45">
        <f t="shared" si="20"/>
        <v>44.918399999999998</v>
      </c>
      <c r="AD144" s="47">
        <f t="shared" si="21"/>
        <v>98</v>
      </c>
      <c r="AE144" s="45">
        <f t="shared" si="22"/>
        <v>2</v>
      </c>
      <c r="AF144" s="45">
        <f t="shared" si="23"/>
        <v>580.08159999999998</v>
      </c>
      <c r="AG144" s="45">
        <f t="shared" si="24"/>
        <v>44.918399999999998</v>
      </c>
      <c r="AH144" s="47">
        <f t="shared" si="25"/>
        <v>98</v>
      </c>
      <c r="AI144" s="45">
        <f t="shared" si="26"/>
        <v>2</v>
      </c>
      <c r="AJ144" s="45">
        <f t="shared" si="27"/>
        <v>580.08159999999998</v>
      </c>
      <c r="AK144" s="45">
        <f t="shared" si="28"/>
        <v>44.918399999999998</v>
      </c>
      <c r="AL144" s="47">
        <f t="shared" si="29"/>
        <v>117.6</v>
      </c>
      <c r="AM144" s="45">
        <f t="shared" si="30"/>
        <v>2.4000000000000057</v>
      </c>
      <c r="AN144" s="45">
        <f t="shared" si="31"/>
        <v>691.48799999999983</v>
      </c>
      <c r="AO144" s="45">
        <f t="shared" si="32"/>
        <v>58.512000000000043</v>
      </c>
      <c r="AP144" s="45">
        <f t="shared" si="33"/>
        <v>193.26720000000006</v>
      </c>
    </row>
    <row r="145" spans="25:42" x14ac:dyDescent="0.25">
      <c r="Y145" s="46">
        <v>12.5</v>
      </c>
      <c r="Z145" s="47">
        <f t="shared" si="17"/>
        <v>98</v>
      </c>
      <c r="AA145" s="45">
        <f t="shared" si="18"/>
        <v>2</v>
      </c>
      <c r="AB145" s="45">
        <f t="shared" si="19"/>
        <v>580.08159999999998</v>
      </c>
      <c r="AC145" s="45">
        <f t="shared" si="20"/>
        <v>54.918399999999963</v>
      </c>
      <c r="AD145" s="47">
        <f t="shared" si="21"/>
        <v>98</v>
      </c>
      <c r="AE145" s="45">
        <f t="shared" si="22"/>
        <v>2</v>
      </c>
      <c r="AF145" s="45">
        <f t="shared" si="23"/>
        <v>580.08159999999998</v>
      </c>
      <c r="AG145" s="45">
        <f t="shared" si="24"/>
        <v>54.918399999999963</v>
      </c>
      <c r="AH145" s="47">
        <f t="shared" si="25"/>
        <v>98</v>
      </c>
      <c r="AI145" s="45">
        <f t="shared" si="26"/>
        <v>2</v>
      </c>
      <c r="AJ145" s="45">
        <f t="shared" si="27"/>
        <v>580.08159999999998</v>
      </c>
      <c r="AK145" s="45">
        <f t="shared" si="28"/>
        <v>54.918399999999963</v>
      </c>
      <c r="AL145" s="47">
        <f t="shared" si="29"/>
        <v>117.6</v>
      </c>
      <c r="AM145" s="45">
        <f t="shared" si="30"/>
        <v>2.4000000000000057</v>
      </c>
      <c r="AN145" s="45">
        <f t="shared" si="31"/>
        <v>691.48799999999983</v>
      </c>
      <c r="AO145" s="45">
        <f t="shared" si="32"/>
        <v>70.512</v>
      </c>
      <c r="AP145" s="45">
        <f t="shared" si="33"/>
        <v>235.26719999999989</v>
      </c>
    </row>
    <row r="146" spans="25:42" x14ac:dyDescent="0.25">
      <c r="Y146" s="46">
        <v>12.6</v>
      </c>
      <c r="Z146" s="47">
        <f t="shared" si="17"/>
        <v>98</v>
      </c>
      <c r="AA146" s="45">
        <f t="shared" si="18"/>
        <v>2</v>
      </c>
      <c r="AB146" s="45">
        <f t="shared" si="19"/>
        <v>580.08159999999998</v>
      </c>
      <c r="AC146" s="45">
        <f t="shared" si="20"/>
        <v>64.918399999999934</v>
      </c>
      <c r="AD146" s="47">
        <f t="shared" si="21"/>
        <v>98</v>
      </c>
      <c r="AE146" s="45">
        <f t="shared" si="22"/>
        <v>2</v>
      </c>
      <c r="AF146" s="45">
        <f t="shared" si="23"/>
        <v>580.08159999999998</v>
      </c>
      <c r="AG146" s="45">
        <f t="shared" si="24"/>
        <v>64.918399999999934</v>
      </c>
      <c r="AH146" s="47">
        <f t="shared" si="25"/>
        <v>98</v>
      </c>
      <c r="AI146" s="45">
        <f t="shared" si="26"/>
        <v>2</v>
      </c>
      <c r="AJ146" s="45">
        <f t="shared" si="27"/>
        <v>580.08159999999998</v>
      </c>
      <c r="AK146" s="45">
        <f t="shared" si="28"/>
        <v>64.918399999999934</v>
      </c>
      <c r="AL146" s="47">
        <f t="shared" si="29"/>
        <v>117.6</v>
      </c>
      <c r="AM146" s="45">
        <f t="shared" si="30"/>
        <v>2.4000000000000057</v>
      </c>
      <c r="AN146" s="45">
        <f t="shared" si="31"/>
        <v>691.48799999999983</v>
      </c>
      <c r="AO146" s="45">
        <f t="shared" si="32"/>
        <v>82.511999999999958</v>
      </c>
      <c r="AP146" s="45">
        <f t="shared" si="33"/>
        <v>277.26719999999978</v>
      </c>
    </row>
    <row r="147" spans="25:42" x14ac:dyDescent="0.25">
      <c r="Y147" s="46">
        <v>12.7</v>
      </c>
      <c r="Z147" s="47">
        <f t="shared" si="17"/>
        <v>98</v>
      </c>
      <c r="AA147" s="45">
        <f t="shared" si="18"/>
        <v>2</v>
      </c>
      <c r="AB147" s="45">
        <f t="shared" si="19"/>
        <v>580.08159999999998</v>
      </c>
      <c r="AC147" s="45">
        <f t="shared" si="20"/>
        <v>74.918399999999892</v>
      </c>
      <c r="AD147" s="47">
        <f t="shared" si="21"/>
        <v>98</v>
      </c>
      <c r="AE147" s="45">
        <f t="shared" si="22"/>
        <v>2</v>
      </c>
      <c r="AF147" s="45">
        <f t="shared" si="23"/>
        <v>580.08159999999998</v>
      </c>
      <c r="AG147" s="45">
        <f t="shared" si="24"/>
        <v>74.918399999999892</v>
      </c>
      <c r="AH147" s="47">
        <f t="shared" si="25"/>
        <v>98</v>
      </c>
      <c r="AI147" s="45">
        <f t="shared" si="26"/>
        <v>2</v>
      </c>
      <c r="AJ147" s="45">
        <f t="shared" si="27"/>
        <v>580.08159999999998</v>
      </c>
      <c r="AK147" s="45">
        <f t="shared" si="28"/>
        <v>74.918399999999892</v>
      </c>
      <c r="AL147" s="47">
        <f t="shared" si="29"/>
        <v>117.6</v>
      </c>
      <c r="AM147" s="45">
        <f t="shared" si="30"/>
        <v>2.4000000000000057</v>
      </c>
      <c r="AN147" s="45">
        <f t="shared" si="31"/>
        <v>691.48799999999983</v>
      </c>
      <c r="AO147" s="45">
        <f t="shared" si="32"/>
        <v>94.511999999999915</v>
      </c>
      <c r="AP147" s="45">
        <f t="shared" si="33"/>
        <v>319.26719999999955</v>
      </c>
    </row>
    <row r="148" spans="25:42" x14ac:dyDescent="0.25">
      <c r="Y148" s="46">
        <v>12.8</v>
      </c>
      <c r="Z148" s="47">
        <f t="shared" ref="Z148:Z211" si="34">IF((Y148-$D$14-$D$5/1000)&lt;0,0,IF((Y148-$D$14-$D$5/1000)/($D$15+$Z$11)*1000&gt;$D$8*0.98,$D$8*0.98,(Y148-$D$14-$D$5/1000)/($D$15+$Z$11)*1000))</f>
        <v>98</v>
      </c>
      <c r="AA148" s="45">
        <f t="shared" ref="AA148:AA211" si="35">IF((Y148-$D$14-$D$5/1000)&gt;=0,$D$8-Z148,IF(Y148-$D$14-$D$5/1000&gt;0,IF((Y148-$D$14-$D$5/1000)/$Z$10*1000&gt;$D$8,$D$8,(Y148-$D$14-$D$5/1000)/$Z$10*1000),0))</f>
        <v>2</v>
      </c>
      <c r="AB148" s="45">
        <f t="shared" ref="AB148:AB211" si="36">Z148*Z148*$D$15/1000</f>
        <v>580.08159999999998</v>
      </c>
      <c r="AC148" s="45">
        <f t="shared" ref="AC148:AC211" si="37">(Y148-$D$14-$D$5/1000-Z148*$D$15/1000)*Z148+AA148*(Y148-$D$14-$D$5/1000)</f>
        <v>84.918400000000034</v>
      </c>
      <c r="AD148" s="47">
        <f t="shared" ref="AD148:AD211" si="38">IF((Y148-$D$16-$D$5/1000)&lt;0,0,IF((Y148-$D$16-$D$5/1000)/($D$17+$Z$11)*1000&gt;$D$9*0.98,$D$9*0.98,(Y148-$D$16-$D$5/1000)/($D$17+$Z$11)*1000))</f>
        <v>98</v>
      </c>
      <c r="AE148" s="45">
        <f t="shared" ref="AE148:AE211" si="39">IF((Y148-$D$16-$D$5/1000)&gt;=0,$D$9-AD148,IF(Y148-$D$16-$D$5/1000&gt;0,IF((Y148-$D$16-$D$5/1000)/$Z$10*1000&gt;$D$9,$D$9,(Y148-$D$16-$D$5/1000)/$Z$10*1000),0))</f>
        <v>2</v>
      </c>
      <c r="AF148" s="45">
        <f t="shared" ref="AF148:AF211" si="40">AD148*AD148*$D$17/1000</f>
        <v>580.08159999999998</v>
      </c>
      <c r="AG148" s="45">
        <f t="shared" ref="AG148:AG211" si="41">(Y148-$D$16-$D$5/1000-AD148*$D$17/1000)*AD148+AE148*(Y148-$D$16-$D$5/1000)</f>
        <v>84.918400000000034</v>
      </c>
      <c r="AH148" s="47">
        <f t="shared" ref="AH148:AH211" si="42">IF((Y148-$D$18-$D$5/1000)&lt;0,0,IF((Y148-$D$18-$D$5/1000)/($D$19+$Z$11)*1000&gt;$D$10*0.98,$D$10*0.98,(Y148-$D$18-$D$5/1000)/($D$19+$Z$11)*1000))</f>
        <v>98</v>
      </c>
      <c r="AI148" s="45">
        <f t="shared" ref="AI148:AI211" si="43">IF((Y148-$D$18-$D$5/1000)&gt;=0,$D$10-AH148,IF(Y148-$D$18-$D$5/1000&gt;0,IF((Y148-$D$18-$D$5/1000)/$Z$10*1000&gt;$D$10,$D$10,(Y148-$D$18-$D$5/1000)/$Z$10*1000),0))</f>
        <v>2</v>
      </c>
      <c r="AJ148" s="45">
        <f t="shared" ref="AJ148:AJ211" si="44">AH148*AH148*$D$19/1000</f>
        <v>580.08159999999998</v>
      </c>
      <c r="AK148" s="45">
        <f t="shared" ref="AK148:AK211" si="45">(Y148-$D$18-$D$5/1000-AH148*$D$19/1000)*AH148+AI148*(Y148-$D$18-$D$5/1000)</f>
        <v>84.918400000000034</v>
      </c>
      <c r="AL148" s="47">
        <f t="shared" ref="AL148:AL211" si="46">IF((Y148-$D$20-$D$5/1000)&lt;0,0,IF((Y148-$D$20-$D$5/1000)/($D$21+$Z$11)*1000&gt;$D$11*0.98,$D$11*0.98,(Y148-$D$20-$D$5/1000)/($D$21+$Z$11)*1000))</f>
        <v>117.6</v>
      </c>
      <c r="AM148" s="45">
        <f t="shared" ref="AM148:AM211" si="47">IF((Y148-$D$20-$D$5/1000)&gt;=0,$D$11-AL148,IF(Y148-$D$20-$D$5/1000&gt;0,IF((Y148-$D$20-$D$5/1000)/$Z$10*1000&gt;$D$11,$D$11,(Y148-$D$20-$D$5/1000)/$Z$10*1000),0))</f>
        <v>2.4000000000000057</v>
      </c>
      <c r="AN148" s="45">
        <f t="shared" si="31"/>
        <v>691.48799999999983</v>
      </c>
      <c r="AO148" s="45">
        <f t="shared" si="32"/>
        <v>106.51200000000009</v>
      </c>
      <c r="AP148" s="45">
        <f t="shared" si="33"/>
        <v>361.26720000000023</v>
      </c>
    </row>
    <row r="149" spans="25:42" x14ac:dyDescent="0.25">
      <c r="Y149" s="46">
        <v>12.9</v>
      </c>
      <c r="Z149" s="47">
        <f t="shared" si="34"/>
        <v>98</v>
      </c>
      <c r="AA149" s="45">
        <f t="shared" si="35"/>
        <v>2</v>
      </c>
      <c r="AB149" s="45">
        <f t="shared" si="36"/>
        <v>580.08159999999998</v>
      </c>
      <c r="AC149" s="45">
        <f t="shared" si="37"/>
        <v>94.918399999999991</v>
      </c>
      <c r="AD149" s="47">
        <f t="shared" si="38"/>
        <v>98</v>
      </c>
      <c r="AE149" s="45">
        <f t="shared" si="39"/>
        <v>2</v>
      </c>
      <c r="AF149" s="45">
        <f t="shared" si="40"/>
        <v>580.08159999999998</v>
      </c>
      <c r="AG149" s="45">
        <f t="shared" si="41"/>
        <v>94.918399999999991</v>
      </c>
      <c r="AH149" s="47">
        <f t="shared" si="42"/>
        <v>98</v>
      </c>
      <c r="AI149" s="45">
        <f t="shared" si="43"/>
        <v>2</v>
      </c>
      <c r="AJ149" s="45">
        <f t="shared" si="44"/>
        <v>580.08159999999998</v>
      </c>
      <c r="AK149" s="45">
        <f t="shared" si="45"/>
        <v>94.918399999999991</v>
      </c>
      <c r="AL149" s="47">
        <f t="shared" si="46"/>
        <v>117.6</v>
      </c>
      <c r="AM149" s="45">
        <f t="shared" si="47"/>
        <v>2.4000000000000057</v>
      </c>
      <c r="AN149" s="45">
        <f t="shared" ref="AN149:AN212" si="48">AL149*AL149*$D$21/1000</f>
        <v>691.48799999999983</v>
      </c>
      <c r="AO149" s="45">
        <f t="shared" ref="AO149:AO212" si="49">(Y149-$D$20-$D$5/1000-AL149*$D$21/1000)*AL149+AM149*(Y149-$D$20-$D$5/1000)</f>
        <v>118.51200000000006</v>
      </c>
      <c r="AP149" s="45">
        <f t="shared" ref="AP149:AP212" si="50">AC149+AG149+AK149+AO149</f>
        <v>403.2672</v>
      </c>
    </row>
    <row r="150" spans="25:42" x14ac:dyDescent="0.25">
      <c r="Y150" s="46">
        <v>13</v>
      </c>
      <c r="Z150" s="47">
        <f t="shared" si="34"/>
        <v>98</v>
      </c>
      <c r="AA150" s="45">
        <f t="shared" si="35"/>
        <v>2</v>
      </c>
      <c r="AB150" s="45">
        <f t="shared" si="36"/>
        <v>580.08159999999998</v>
      </c>
      <c r="AC150" s="45">
        <f t="shared" si="37"/>
        <v>104.91839999999996</v>
      </c>
      <c r="AD150" s="47">
        <f t="shared" si="38"/>
        <v>98</v>
      </c>
      <c r="AE150" s="45">
        <f t="shared" si="39"/>
        <v>2</v>
      </c>
      <c r="AF150" s="45">
        <f t="shared" si="40"/>
        <v>580.08159999999998</v>
      </c>
      <c r="AG150" s="45">
        <f t="shared" si="41"/>
        <v>104.91839999999996</v>
      </c>
      <c r="AH150" s="47">
        <f t="shared" si="42"/>
        <v>98</v>
      </c>
      <c r="AI150" s="45">
        <f t="shared" si="43"/>
        <v>2</v>
      </c>
      <c r="AJ150" s="45">
        <f t="shared" si="44"/>
        <v>580.08159999999998</v>
      </c>
      <c r="AK150" s="45">
        <f t="shared" si="45"/>
        <v>104.91839999999996</v>
      </c>
      <c r="AL150" s="47">
        <f t="shared" si="46"/>
        <v>117.6</v>
      </c>
      <c r="AM150" s="45">
        <f t="shared" si="47"/>
        <v>2.4000000000000057</v>
      </c>
      <c r="AN150" s="45">
        <f t="shared" si="48"/>
        <v>691.48799999999983</v>
      </c>
      <c r="AO150" s="45">
        <f t="shared" si="49"/>
        <v>130.512</v>
      </c>
      <c r="AP150" s="45">
        <f t="shared" si="50"/>
        <v>445.26719999999989</v>
      </c>
    </row>
    <row r="151" spans="25:42" x14ac:dyDescent="0.25">
      <c r="Y151" s="46">
        <v>13.1</v>
      </c>
      <c r="Z151" s="47">
        <f t="shared" si="34"/>
        <v>98</v>
      </c>
      <c r="AA151" s="45">
        <f t="shared" si="35"/>
        <v>2</v>
      </c>
      <c r="AB151" s="45">
        <f t="shared" si="36"/>
        <v>580.08159999999998</v>
      </c>
      <c r="AC151" s="45">
        <f t="shared" si="37"/>
        <v>114.91839999999993</v>
      </c>
      <c r="AD151" s="47">
        <f t="shared" si="38"/>
        <v>98</v>
      </c>
      <c r="AE151" s="45">
        <f t="shared" si="39"/>
        <v>2</v>
      </c>
      <c r="AF151" s="45">
        <f t="shared" si="40"/>
        <v>580.08159999999998</v>
      </c>
      <c r="AG151" s="45">
        <f t="shared" si="41"/>
        <v>114.91839999999993</v>
      </c>
      <c r="AH151" s="47">
        <f t="shared" si="42"/>
        <v>98</v>
      </c>
      <c r="AI151" s="45">
        <f t="shared" si="43"/>
        <v>2</v>
      </c>
      <c r="AJ151" s="45">
        <f t="shared" si="44"/>
        <v>580.08159999999998</v>
      </c>
      <c r="AK151" s="45">
        <f t="shared" si="45"/>
        <v>114.91839999999993</v>
      </c>
      <c r="AL151" s="47">
        <f t="shared" si="46"/>
        <v>117.6</v>
      </c>
      <c r="AM151" s="45">
        <f t="shared" si="47"/>
        <v>2.4000000000000057</v>
      </c>
      <c r="AN151" s="45">
        <f t="shared" si="48"/>
        <v>691.48799999999983</v>
      </c>
      <c r="AO151" s="45">
        <f t="shared" si="49"/>
        <v>142.51199999999997</v>
      </c>
      <c r="AP151" s="45">
        <f t="shared" si="50"/>
        <v>487.26719999999978</v>
      </c>
    </row>
    <row r="152" spans="25:42" x14ac:dyDescent="0.25">
      <c r="Y152" s="46">
        <v>13.2</v>
      </c>
      <c r="Z152" s="47">
        <f t="shared" si="34"/>
        <v>98</v>
      </c>
      <c r="AA152" s="45">
        <f t="shared" si="35"/>
        <v>2</v>
      </c>
      <c r="AB152" s="45">
        <f t="shared" si="36"/>
        <v>580.08159999999998</v>
      </c>
      <c r="AC152" s="45">
        <f t="shared" si="37"/>
        <v>124.91839999999989</v>
      </c>
      <c r="AD152" s="47">
        <f t="shared" si="38"/>
        <v>98</v>
      </c>
      <c r="AE152" s="45">
        <f t="shared" si="39"/>
        <v>2</v>
      </c>
      <c r="AF152" s="45">
        <f t="shared" si="40"/>
        <v>580.08159999999998</v>
      </c>
      <c r="AG152" s="45">
        <f t="shared" si="41"/>
        <v>124.91839999999989</v>
      </c>
      <c r="AH152" s="47">
        <f t="shared" si="42"/>
        <v>98</v>
      </c>
      <c r="AI152" s="45">
        <f t="shared" si="43"/>
        <v>2</v>
      </c>
      <c r="AJ152" s="45">
        <f t="shared" si="44"/>
        <v>580.08159999999998</v>
      </c>
      <c r="AK152" s="45">
        <f t="shared" si="45"/>
        <v>124.91839999999989</v>
      </c>
      <c r="AL152" s="47">
        <f t="shared" si="46"/>
        <v>117.6</v>
      </c>
      <c r="AM152" s="45">
        <f t="shared" si="47"/>
        <v>2.4000000000000057</v>
      </c>
      <c r="AN152" s="45">
        <f t="shared" si="48"/>
        <v>691.48799999999983</v>
      </c>
      <c r="AO152" s="45">
        <f t="shared" si="49"/>
        <v>154.51199999999992</v>
      </c>
      <c r="AP152" s="45">
        <f t="shared" si="50"/>
        <v>529.26719999999955</v>
      </c>
    </row>
    <row r="153" spans="25:42" x14ac:dyDescent="0.25">
      <c r="Y153" s="46">
        <v>13.3</v>
      </c>
      <c r="Z153" s="47">
        <f t="shared" si="34"/>
        <v>98</v>
      </c>
      <c r="AA153" s="45">
        <f t="shared" si="35"/>
        <v>2</v>
      </c>
      <c r="AB153" s="45">
        <f t="shared" si="36"/>
        <v>580.08159999999998</v>
      </c>
      <c r="AC153" s="45">
        <f t="shared" si="37"/>
        <v>134.91840000000005</v>
      </c>
      <c r="AD153" s="47">
        <f t="shared" si="38"/>
        <v>98</v>
      </c>
      <c r="AE153" s="45">
        <f t="shared" si="39"/>
        <v>2</v>
      </c>
      <c r="AF153" s="45">
        <f t="shared" si="40"/>
        <v>580.08159999999998</v>
      </c>
      <c r="AG153" s="45">
        <f t="shared" si="41"/>
        <v>134.91840000000005</v>
      </c>
      <c r="AH153" s="47">
        <f t="shared" si="42"/>
        <v>98</v>
      </c>
      <c r="AI153" s="45">
        <f t="shared" si="43"/>
        <v>2</v>
      </c>
      <c r="AJ153" s="45">
        <f t="shared" si="44"/>
        <v>580.08159999999998</v>
      </c>
      <c r="AK153" s="45">
        <f t="shared" si="45"/>
        <v>134.91840000000005</v>
      </c>
      <c r="AL153" s="47">
        <f t="shared" si="46"/>
        <v>117.6</v>
      </c>
      <c r="AM153" s="45">
        <f t="shared" si="47"/>
        <v>2.4000000000000057</v>
      </c>
      <c r="AN153" s="45">
        <f t="shared" si="48"/>
        <v>691.48799999999983</v>
      </c>
      <c r="AO153" s="45">
        <f t="shared" si="49"/>
        <v>166.51200000000011</v>
      </c>
      <c r="AP153" s="45">
        <f t="shared" si="50"/>
        <v>571.26720000000023</v>
      </c>
    </row>
    <row r="154" spans="25:42" x14ac:dyDescent="0.25">
      <c r="Y154" s="46">
        <v>13.4</v>
      </c>
      <c r="Z154" s="47">
        <f t="shared" si="34"/>
        <v>98</v>
      </c>
      <c r="AA154" s="45">
        <f t="shared" si="35"/>
        <v>2</v>
      </c>
      <c r="AB154" s="45">
        <f t="shared" si="36"/>
        <v>580.08159999999998</v>
      </c>
      <c r="AC154" s="45">
        <f t="shared" si="37"/>
        <v>144.91839999999999</v>
      </c>
      <c r="AD154" s="47">
        <f t="shared" si="38"/>
        <v>98</v>
      </c>
      <c r="AE154" s="45">
        <f t="shared" si="39"/>
        <v>2</v>
      </c>
      <c r="AF154" s="45">
        <f t="shared" si="40"/>
        <v>580.08159999999998</v>
      </c>
      <c r="AG154" s="45">
        <f t="shared" si="41"/>
        <v>144.91839999999999</v>
      </c>
      <c r="AH154" s="47">
        <f t="shared" si="42"/>
        <v>98</v>
      </c>
      <c r="AI154" s="45">
        <f t="shared" si="43"/>
        <v>2</v>
      </c>
      <c r="AJ154" s="45">
        <f t="shared" si="44"/>
        <v>580.08159999999998</v>
      </c>
      <c r="AK154" s="45">
        <f t="shared" si="45"/>
        <v>144.91839999999999</v>
      </c>
      <c r="AL154" s="47">
        <f t="shared" si="46"/>
        <v>117.6</v>
      </c>
      <c r="AM154" s="45">
        <f t="shared" si="47"/>
        <v>2.4000000000000057</v>
      </c>
      <c r="AN154" s="45">
        <f t="shared" si="48"/>
        <v>691.48799999999983</v>
      </c>
      <c r="AO154" s="45">
        <f t="shared" si="49"/>
        <v>178.51200000000003</v>
      </c>
      <c r="AP154" s="45">
        <f t="shared" si="50"/>
        <v>613.2672</v>
      </c>
    </row>
    <row r="155" spans="25:42" x14ac:dyDescent="0.25">
      <c r="Y155" s="46">
        <v>13.5</v>
      </c>
      <c r="Z155" s="47">
        <f t="shared" si="34"/>
        <v>98</v>
      </c>
      <c r="AA155" s="45">
        <f t="shared" si="35"/>
        <v>2</v>
      </c>
      <c r="AB155" s="45">
        <f t="shared" si="36"/>
        <v>580.08159999999998</v>
      </c>
      <c r="AC155" s="45">
        <f t="shared" si="37"/>
        <v>154.91839999999996</v>
      </c>
      <c r="AD155" s="47">
        <f t="shared" si="38"/>
        <v>98</v>
      </c>
      <c r="AE155" s="45">
        <f t="shared" si="39"/>
        <v>2</v>
      </c>
      <c r="AF155" s="45">
        <f t="shared" si="40"/>
        <v>580.08159999999998</v>
      </c>
      <c r="AG155" s="45">
        <f t="shared" si="41"/>
        <v>154.91839999999996</v>
      </c>
      <c r="AH155" s="47">
        <f t="shared" si="42"/>
        <v>98</v>
      </c>
      <c r="AI155" s="45">
        <f t="shared" si="43"/>
        <v>2</v>
      </c>
      <c r="AJ155" s="45">
        <f t="shared" si="44"/>
        <v>580.08159999999998</v>
      </c>
      <c r="AK155" s="45">
        <f t="shared" si="45"/>
        <v>154.91839999999996</v>
      </c>
      <c r="AL155" s="47">
        <f t="shared" si="46"/>
        <v>117.6</v>
      </c>
      <c r="AM155" s="45">
        <f t="shared" si="47"/>
        <v>2.4000000000000057</v>
      </c>
      <c r="AN155" s="45">
        <f t="shared" si="48"/>
        <v>691.48799999999983</v>
      </c>
      <c r="AO155" s="45">
        <f t="shared" si="49"/>
        <v>190.512</v>
      </c>
      <c r="AP155" s="45">
        <f t="shared" si="50"/>
        <v>655.26719999999989</v>
      </c>
    </row>
    <row r="156" spans="25:42" x14ac:dyDescent="0.25">
      <c r="Y156" s="46">
        <v>13.6</v>
      </c>
      <c r="Z156" s="47">
        <f t="shared" si="34"/>
        <v>98</v>
      </c>
      <c r="AA156" s="45">
        <f t="shared" si="35"/>
        <v>2</v>
      </c>
      <c r="AB156" s="45">
        <f t="shared" si="36"/>
        <v>580.08159999999998</v>
      </c>
      <c r="AC156" s="45">
        <f t="shared" si="37"/>
        <v>164.91839999999993</v>
      </c>
      <c r="AD156" s="47">
        <f t="shared" si="38"/>
        <v>98</v>
      </c>
      <c r="AE156" s="45">
        <f t="shared" si="39"/>
        <v>2</v>
      </c>
      <c r="AF156" s="45">
        <f t="shared" si="40"/>
        <v>580.08159999999998</v>
      </c>
      <c r="AG156" s="45">
        <f t="shared" si="41"/>
        <v>164.91839999999993</v>
      </c>
      <c r="AH156" s="47">
        <f t="shared" si="42"/>
        <v>98</v>
      </c>
      <c r="AI156" s="45">
        <f t="shared" si="43"/>
        <v>2</v>
      </c>
      <c r="AJ156" s="45">
        <f t="shared" si="44"/>
        <v>580.08159999999998</v>
      </c>
      <c r="AK156" s="45">
        <f t="shared" si="45"/>
        <v>164.91839999999993</v>
      </c>
      <c r="AL156" s="47">
        <f t="shared" si="46"/>
        <v>117.6</v>
      </c>
      <c r="AM156" s="45">
        <f t="shared" si="47"/>
        <v>2.4000000000000057</v>
      </c>
      <c r="AN156" s="45">
        <f t="shared" si="48"/>
        <v>691.48799999999983</v>
      </c>
      <c r="AO156" s="45">
        <f t="shared" si="49"/>
        <v>202.51199999999997</v>
      </c>
      <c r="AP156" s="45">
        <f t="shared" si="50"/>
        <v>697.26719999999978</v>
      </c>
    </row>
    <row r="157" spans="25:42" x14ac:dyDescent="0.25">
      <c r="Y157" s="46">
        <v>13.7</v>
      </c>
      <c r="Z157" s="47">
        <f t="shared" si="34"/>
        <v>98</v>
      </c>
      <c r="AA157" s="45">
        <f t="shared" si="35"/>
        <v>2</v>
      </c>
      <c r="AB157" s="45">
        <f t="shared" si="36"/>
        <v>580.08159999999998</v>
      </c>
      <c r="AC157" s="45">
        <f t="shared" si="37"/>
        <v>174.91839999999988</v>
      </c>
      <c r="AD157" s="47">
        <f t="shared" si="38"/>
        <v>98</v>
      </c>
      <c r="AE157" s="45">
        <f t="shared" si="39"/>
        <v>2</v>
      </c>
      <c r="AF157" s="45">
        <f t="shared" si="40"/>
        <v>580.08159999999998</v>
      </c>
      <c r="AG157" s="45">
        <f t="shared" si="41"/>
        <v>174.91839999999988</v>
      </c>
      <c r="AH157" s="47">
        <f t="shared" si="42"/>
        <v>98</v>
      </c>
      <c r="AI157" s="45">
        <f t="shared" si="43"/>
        <v>2</v>
      </c>
      <c r="AJ157" s="45">
        <f t="shared" si="44"/>
        <v>580.08159999999998</v>
      </c>
      <c r="AK157" s="45">
        <f t="shared" si="45"/>
        <v>174.91839999999988</v>
      </c>
      <c r="AL157" s="47">
        <f t="shared" si="46"/>
        <v>117.6</v>
      </c>
      <c r="AM157" s="45">
        <f t="shared" si="47"/>
        <v>2.4000000000000057</v>
      </c>
      <c r="AN157" s="45">
        <f t="shared" si="48"/>
        <v>691.48799999999983</v>
      </c>
      <c r="AO157" s="45">
        <f t="shared" si="49"/>
        <v>214.51199999999992</v>
      </c>
      <c r="AP157" s="45">
        <f t="shared" si="50"/>
        <v>739.26719999999955</v>
      </c>
    </row>
    <row r="158" spans="25:42" x14ac:dyDescent="0.25">
      <c r="Y158" s="46">
        <v>13.8</v>
      </c>
      <c r="Z158" s="47">
        <f t="shared" si="34"/>
        <v>98</v>
      </c>
      <c r="AA158" s="45">
        <f t="shared" si="35"/>
        <v>2</v>
      </c>
      <c r="AB158" s="45">
        <f t="shared" si="36"/>
        <v>580.08159999999998</v>
      </c>
      <c r="AC158" s="45">
        <f t="shared" si="37"/>
        <v>184.91840000000005</v>
      </c>
      <c r="AD158" s="47">
        <f t="shared" si="38"/>
        <v>98</v>
      </c>
      <c r="AE158" s="45">
        <f t="shared" si="39"/>
        <v>2</v>
      </c>
      <c r="AF158" s="45">
        <f t="shared" si="40"/>
        <v>580.08159999999998</v>
      </c>
      <c r="AG158" s="45">
        <f t="shared" si="41"/>
        <v>184.91840000000005</v>
      </c>
      <c r="AH158" s="47">
        <f t="shared" si="42"/>
        <v>98</v>
      </c>
      <c r="AI158" s="45">
        <f t="shared" si="43"/>
        <v>2</v>
      </c>
      <c r="AJ158" s="45">
        <f t="shared" si="44"/>
        <v>580.08159999999998</v>
      </c>
      <c r="AK158" s="45">
        <f t="shared" si="45"/>
        <v>184.91840000000005</v>
      </c>
      <c r="AL158" s="47">
        <f t="shared" si="46"/>
        <v>117.6</v>
      </c>
      <c r="AM158" s="45">
        <f t="shared" si="47"/>
        <v>2.4000000000000057</v>
      </c>
      <c r="AN158" s="45">
        <f t="shared" si="48"/>
        <v>691.48799999999983</v>
      </c>
      <c r="AO158" s="45">
        <f t="shared" si="49"/>
        <v>226.51200000000009</v>
      </c>
      <c r="AP158" s="45">
        <f t="shared" si="50"/>
        <v>781.26720000000023</v>
      </c>
    </row>
    <row r="159" spans="25:42" x14ac:dyDescent="0.25">
      <c r="Y159" s="46">
        <v>13.9</v>
      </c>
      <c r="Z159" s="47">
        <f t="shared" si="34"/>
        <v>98</v>
      </c>
      <c r="AA159" s="45">
        <f t="shared" si="35"/>
        <v>2</v>
      </c>
      <c r="AB159" s="45">
        <f t="shared" si="36"/>
        <v>580.08159999999998</v>
      </c>
      <c r="AC159" s="45">
        <f t="shared" si="37"/>
        <v>194.91839999999999</v>
      </c>
      <c r="AD159" s="47">
        <f t="shared" si="38"/>
        <v>98</v>
      </c>
      <c r="AE159" s="45">
        <f t="shared" si="39"/>
        <v>2</v>
      </c>
      <c r="AF159" s="45">
        <f t="shared" si="40"/>
        <v>580.08159999999998</v>
      </c>
      <c r="AG159" s="45">
        <f t="shared" si="41"/>
        <v>194.91839999999999</v>
      </c>
      <c r="AH159" s="47">
        <f t="shared" si="42"/>
        <v>98</v>
      </c>
      <c r="AI159" s="45">
        <f t="shared" si="43"/>
        <v>2</v>
      </c>
      <c r="AJ159" s="45">
        <f t="shared" si="44"/>
        <v>580.08159999999998</v>
      </c>
      <c r="AK159" s="45">
        <f t="shared" si="45"/>
        <v>194.91839999999999</v>
      </c>
      <c r="AL159" s="47">
        <f t="shared" si="46"/>
        <v>117.6</v>
      </c>
      <c r="AM159" s="45">
        <f t="shared" si="47"/>
        <v>2.4000000000000057</v>
      </c>
      <c r="AN159" s="45">
        <f t="shared" si="48"/>
        <v>691.48799999999983</v>
      </c>
      <c r="AO159" s="45">
        <f t="shared" si="49"/>
        <v>238.51200000000006</v>
      </c>
      <c r="AP159" s="45">
        <f t="shared" si="50"/>
        <v>823.2672</v>
      </c>
    </row>
    <row r="160" spans="25:42" x14ac:dyDescent="0.25">
      <c r="Y160" s="46">
        <v>14</v>
      </c>
      <c r="Z160" s="47">
        <f t="shared" si="34"/>
        <v>98</v>
      </c>
      <c r="AA160" s="45">
        <f t="shared" si="35"/>
        <v>2</v>
      </c>
      <c r="AB160" s="45">
        <f t="shared" si="36"/>
        <v>580.08159999999998</v>
      </c>
      <c r="AC160" s="45">
        <f t="shared" si="37"/>
        <v>204.91839999999996</v>
      </c>
      <c r="AD160" s="47">
        <f t="shared" si="38"/>
        <v>98</v>
      </c>
      <c r="AE160" s="45">
        <f t="shared" si="39"/>
        <v>2</v>
      </c>
      <c r="AF160" s="45">
        <f t="shared" si="40"/>
        <v>580.08159999999998</v>
      </c>
      <c r="AG160" s="45">
        <f t="shared" si="41"/>
        <v>204.91839999999996</v>
      </c>
      <c r="AH160" s="47">
        <f t="shared" si="42"/>
        <v>98</v>
      </c>
      <c r="AI160" s="45">
        <f t="shared" si="43"/>
        <v>2</v>
      </c>
      <c r="AJ160" s="45">
        <f t="shared" si="44"/>
        <v>580.08159999999998</v>
      </c>
      <c r="AK160" s="45">
        <f t="shared" si="45"/>
        <v>204.91839999999996</v>
      </c>
      <c r="AL160" s="47">
        <f t="shared" si="46"/>
        <v>117.6</v>
      </c>
      <c r="AM160" s="45">
        <f t="shared" si="47"/>
        <v>2.4000000000000057</v>
      </c>
      <c r="AN160" s="45">
        <f t="shared" si="48"/>
        <v>691.48799999999983</v>
      </c>
      <c r="AO160" s="45">
        <f t="shared" si="49"/>
        <v>250.512</v>
      </c>
      <c r="AP160" s="45">
        <f t="shared" si="50"/>
        <v>865.26719999999978</v>
      </c>
    </row>
    <row r="161" spans="25:42" x14ac:dyDescent="0.25">
      <c r="Y161" s="46">
        <v>14.1</v>
      </c>
      <c r="Z161" s="47">
        <f t="shared" si="34"/>
        <v>98</v>
      </c>
      <c r="AA161" s="45">
        <f t="shared" si="35"/>
        <v>2</v>
      </c>
      <c r="AB161" s="45">
        <f t="shared" si="36"/>
        <v>580.08159999999998</v>
      </c>
      <c r="AC161" s="45">
        <f t="shared" si="37"/>
        <v>214.91839999999993</v>
      </c>
      <c r="AD161" s="47">
        <f t="shared" si="38"/>
        <v>98</v>
      </c>
      <c r="AE161" s="45">
        <f t="shared" si="39"/>
        <v>2</v>
      </c>
      <c r="AF161" s="45">
        <f t="shared" si="40"/>
        <v>580.08159999999998</v>
      </c>
      <c r="AG161" s="45">
        <f t="shared" si="41"/>
        <v>214.91839999999993</v>
      </c>
      <c r="AH161" s="47">
        <f t="shared" si="42"/>
        <v>98</v>
      </c>
      <c r="AI161" s="45">
        <f t="shared" si="43"/>
        <v>2</v>
      </c>
      <c r="AJ161" s="45">
        <f t="shared" si="44"/>
        <v>580.08159999999998</v>
      </c>
      <c r="AK161" s="45">
        <f t="shared" si="45"/>
        <v>214.91839999999993</v>
      </c>
      <c r="AL161" s="47">
        <f t="shared" si="46"/>
        <v>117.6</v>
      </c>
      <c r="AM161" s="45">
        <f t="shared" si="47"/>
        <v>2.4000000000000057</v>
      </c>
      <c r="AN161" s="45">
        <f t="shared" si="48"/>
        <v>691.48799999999983</v>
      </c>
      <c r="AO161" s="45">
        <f t="shared" si="49"/>
        <v>262.512</v>
      </c>
      <c r="AP161" s="45">
        <f t="shared" si="50"/>
        <v>907.26719999999978</v>
      </c>
    </row>
    <row r="162" spans="25:42" x14ac:dyDescent="0.25">
      <c r="Y162" s="46">
        <v>14.2</v>
      </c>
      <c r="Z162" s="47">
        <f t="shared" si="34"/>
        <v>98</v>
      </c>
      <c r="AA162" s="45">
        <f t="shared" si="35"/>
        <v>2</v>
      </c>
      <c r="AB162" s="45">
        <f t="shared" si="36"/>
        <v>580.08159999999998</v>
      </c>
      <c r="AC162" s="45">
        <f t="shared" si="37"/>
        <v>224.91839999999988</v>
      </c>
      <c r="AD162" s="47">
        <f t="shared" si="38"/>
        <v>98</v>
      </c>
      <c r="AE162" s="45">
        <f t="shared" si="39"/>
        <v>2</v>
      </c>
      <c r="AF162" s="45">
        <f t="shared" si="40"/>
        <v>580.08159999999998</v>
      </c>
      <c r="AG162" s="45">
        <f t="shared" si="41"/>
        <v>224.91839999999988</v>
      </c>
      <c r="AH162" s="47">
        <f t="shared" si="42"/>
        <v>98</v>
      </c>
      <c r="AI162" s="45">
        <f t="shared" si="43"/>
        <v>2</v>
      </c>
      <c r="AJ162" s="45">
        <f t="shared" si="44"/>
        <v>580.08159999999998</v>
      </c>
      <c r="AK162" s="45">
        <f t="shared" si="45"/>
        <v>224.91839999999988</v>
      </c>
      <c r="AL162" s="47">
        <f t="shared" si="46"/>
        <v>117.6</v>
      </c>
      <c r="AM162" s="45">
        <f t="shared" si="47"/>
        <v>2.4000000000000057</v>
      </c>
      <c r="AN162" s="45">
        <f t="shared" si="48"/>
        <v>691.48799999999983</v>
      </c>
      <c r="AO162" s="45">
        <f t="shared" si="49"/>
        <v>274.51199999999989</v>
      </c>
      <c r="AP162" s="45">
        <f t="shared" si="50"/>
        <v>949.26719999999955</v>
      </c>
    </row>
    <row r="163" spans="25:42" x14ac:dyDescent="0.25">
      <c r="Y163" s="46">
        <v>14.3</v>
      </c>
      <c r="Z163" s="47">
        <f t="shared" si="34"/>
        <v>98</v>
      </c>
      <c r="AA163" s="45">
        <f t="shared" si="35"/>
        <v>2</v>
      </c>
      <c r="AB163" s="45">
        <f t="shared" si="36"/>
        <v>580.08159999999998</v>
      </c>
      <c r="AC163" s="45">
        <f t="shared" si="37"/>
        <v>234.91840000000005</v>
      </c>
      <c r="AD163" s="47">
        <f t="shared" si="38"/>
        <v>98</v>
      </c>
      <c r="AE163" s="45">
        <f t="shared" si="39"/>
        <v>2</v>
      </c>
      <c r="AF163" s="45">
        <f t="shared" si="40"/>
        <v>580.08159999999998</v>
      </c>
      <c r="AG163" s="45">
        <f t="shared" si="41"/>
        <v>234.91840000000005</v>
      </c>
      <c r="AH163" s="47">
        <f t="shared" si="42"/>
        <v>98</v>
      </c>
      <c r="AI163" s="45">
        <f t="shared" si="43"/>
        <v>2</v>
      </c>
      <c r="AJ163" s="45">
        <f t="shared" si="44"/>
        <v>580.08159999999998</v>
      </c>
      <c r="AK163" s="45">
        <f t="shared" si="45"/>
        <v>234.91840000000005</v>
      </c>
      <c r="AL163" s="47">
        <f t="shared" si="46"/>
        <v>117.6</v>
      </c>
      <c r="AM163" s="45">
        <f t="shared" si="47"/>
        <v>2.4000000000000057</v>
      </c>
      <c r="AN163" s="45">
        <f t="shared" si="48"/>
        <v>691.48799999999983</v>
      </c>
      <c r="AO163" s="45">
        <f t="shared" si="49"/>
        <v>286.51200000000011</v>
      </c>
      <c r="AP163" s="45">
        <f t="shared" si="50"/>
        <v>991.26720000000023</v>
      </c>
    </row>
    <row r="164" spans="25:42" x14ac:dyDescent="0.25">
      <c r="Y164" s="46">
        <v>14.4</v>
      </c>
      <c r="Z164" s="47">
        <f t="shared" si="34"/>
        <v>98</v>
      </c>
      <c r="AA164" s="45">
        <f t="shared" si="35"/>
        <v>2</v>
      </c>
      <c r="AB164" s="45">
        <f t="shared" si="36"/>
        <v>580.08159999999998</v>
      </c>
      <c r="AC164" s="45">
        <f t="shared" si="37"/>
        <v>244.91839999999999</v>
      </c>
      <c r="AD164" s="47">
        <f t="shared" si="38"/>
        <v>98</v>
      </c>
      <c r="AE164" s="45">
        <f t="shared" si="39"/>
        <v>2</v>
      </c>
      <c r="AF164" s="45">
        <f t="shared" si="40"/>
        <v>580.08159999999998</v>
      </c>
      <c r="AG164" s="45">
        <f t="shared" si="41"/>
        <v>244.91839999999999</v>
      </c>
      <c r="AH164" s="47">
        <f t="shared" si="42"/>
        <v>98</v>
      </c>
      <c r="AI164" s="45">
        <f t="shared" si="43"/>
        <v>2</v>
      </c>
      <c r="AJ164" s="45">
        <f t="shared" si="44"/>
        <v>580.08159999999998</v>
      </c>
      <c r="AK164" s="45">
        <f t="shared" si="45"/>
        <v>244.91839999999999</v>
      </c>
      <c r="AL164" s="47">
        <f t="shared" si="46"/>
        <v>117.6</v>
      </c>
      <c r="AM164" s="45">
        <f t="shared" si="47"/>
        <v>2.4000000000000057</v>
      </c>
      <c r="AN164" s="45">
        <f t="shared" si="48"/>
        <v>691.48799999999983</v>
      </c>
      <c r="AO164" s="45">
        <f t="shared" si="49"/>
        <v>298.51200000000006</v>
      </c>
      <c r="AP164" s="45">
        <f t="shared" si="50"/>
        <v>1033.2672</v>
      </c>
    </row>
    <row r="165" spans="25:42" x14ac:dyDescent="0.25">
      <c r="Y165" s="46">
        <v>14.5</v>
      </c>
      <c r="Z165" s="47">
        <f t="shared" si="34"/>
        <v>98</v>
      </c>
      <c r="AA165" s="45">
        <f t="shared" si="35"/>
        <v>2</v>
      </c>
      <c r="AB165" s="45">
        <f t="shared" si="36"/>
        <v>580.08159999999998</v>
      </c>
      <c r="AC165" s="45">
        <f t="shared" si="37"/>
        <v>254.91839999999996</v>
      </c>
      <c r="AD165" s="47">
        <f t="shared" si="38"/>
        <v>98</v>
      </c>
      <c r="AE165" s="45">
        <f t="shared" si="39"/>
        <v>2</v>
      </c>
      <c r="AF165" s="45">
        <f t="shared" si="40"/>
        <v>580.08159999999998</v>
      </c>
      <c r="AG165" s="45">
        <f t="shared" si="41"/>
        <v>254.91839999999996</v>
      </c>
      <c r="AH165" s="47">
        <f t="shared" si="42"/>
        <v>98</v>
      </c>
      <c r="AI165" s="45">
        <f t="shared" si="43"/>
        <v>2</v>
      </c>
      <c r="AJ165" s="45">
        <f t="shared" si="44"/>
        <v>580.08159999999998</v>
      </c>
      <c r="AK165" s="45">
        <f t="shared" si="45"/>
        <v>254.91839999999996</v>
      </c>
      <c r="AL165" s="47">
        <f t="shared" si="46"/>
        <v>117.6</v>
      </c>
      <c r="AM165" s="45">
        <f t="shared" si="47"/>
        <v>2.4000000000000057</v>
      </c>
      <c r="AN165" s="45">
        <f t="shared" si="48"/>
        <v>691.48799999999983</v>
      </c>
      <c r="AO165" s="45">
        <f t="shared" si="49"/>
        <v>310.512</v>
      </c>
      <c r="AP165" s="45">
        <f t="shared" si="50"/>
        <v>1075.2671999999998</v>
      </c>
    </row>
    <row r="166" spans="25:42" x14ac:dyDescent="0.25">
      <c r="Y166" s="46">
        <v>14.6</v>
      </c>
      <c r="Z166" s="47">
        <f t="shared" si="34"/>
        <v>98</v>
      </c>
      <c r="AA166" s="45">
        <f t="shared" si="35"/>
        <v>2</v>
      </c>
      <c r="AB166" s="45">
        <f t="shared" si="36"/>
        <v>580.08159999999998</v>
      </c>
      <c r="AC166" s="45">
        <f t="shared" si="37"/>
        <v>264.91839999999991</v>
      </c>
      <c r="AD166" s="47">
        <f t="shared" si="38"/>
        <v>98</v>
      </c>
      <c r="AE166" s="45">
        <f t="shared" si="39"/>
        <v>2</v>
      </c>
      <c r="AF166" s="45">
        <f t="shared" si="40"/>
        <v>580.08159999999998</v>
      </c>
      <c r="AG166" s="45">
        <f t="shared" si="41"/>
        <v>264.91839999999991</v>
      </c>
      <c r="AH166" s="47">
        <f t="shared" si="42"/>
        <v>98</v>
      </c>
      <c r="AI166" s="45">
        <f t="shared" si="43"/>
        <v>2</v>
      </c>
      <c r="AJ166" s="45">
        <f t="shared" si="44"/>
        <v>580.08159999999998</v>
      </c>
      <c r="AK166" s="45">
        <f t="shared" si="45"/>
        <v>264.91839999999991</v>
      </c>
      <c r="AL166" s="47">
        <f t="shared" si="46"/>
        <v>117.6</v>
      </c>
      <c r="AM166" s="45">
        <f t="shared" si="47"/>
        <v>2.4000000000000057</v>
      </c>
      <c r="AN166" s="45">
        <f t="shared" si="48"/>
        <v>691.48799999999983</v>
      </c>
      <c r="AO166" s="45">
        <f t="shared" si="49"/>
        <v>322.51199999999994</v>
      </c>
      <c r="AP166" s="45">
        <f t="shared" si="50"/>
        <v>1117.2671999999998</v>
      </c>
    </row>
    <row r="167" spans="25:42" x14ac:dyDescent="0.25">
      <c r="Y167" s="46">
        <v>14.7</v>
      </c>
      <c r="Z167" s="47">
        <f t="shared" si="34"/>
        <v>98</v>
      </c>
      <c r="AA167" s="45">
        <f t="shared" si="35"/>
        <v>2</v>
      </c>
      <c r="AB167" s="45">
        <f t="shared" si="36"/>
        <v>580.08159999999998</v>
      </c>
      <c r="AC167" s="45">
        <f t="shared" si="37"/>
        <v>274.91839999999991</v>
      </c>
      <c r="AD167" s="47">
        <f t="shared" si="38"/>
        <v>98</v>
      </c>
      <c r="AE167" s="45">
        <f t="shared" si="39"/>
        <v>2</v>
      </c>
      <c r="AF167" s="45">
        <f t="shared" si="40"/>
        <v>580.08159999999998</v>
      </c>
      <c r="AG167" s="45">
        <f t="shared" si="41"/>
        <v>274.91839999999991</v>
      </c>
      <c r="AH167" s="47">
        <f t="shared" si="42"/>
        <v>98</v>
      </c>
      <c r="AI167" s="45">
        <f t="shared" si="43"/>
        <v>2</v>
      </c>
      <c r="AJ167" s="45">
        <f t="shared" si="44"/>
        <v>580.08159999999998</v>
      </c>
      <c r="AK167" s="45">
        <f t="shared" si="45"/>
        <v>274.91839999999991</v>
      </c>
      <c r="AL167" s="47">
        <f t="shared" si="46"/>
        <v>117.6</v>
      </c>
      <c r="AM167" s="45">
        <f t="shared" si="47"/>
        <v>2.4000000000000057</v>
      </c>
      <c r="AN167" s="45">
        <f t="shared" si="48"/>
        <v>691.48799999999983</v>
      </c>
      <c r="AO167" s="45">
        <f t="shared" si="49"/>
        <v>334.51199999999989</v>
      </c>
      <c r="AP167" s="45">
        <f t="shared" si="50"/>
        <v>1159.2671999999995</v>
      </c>
    </row>
    <row r="168" spans="25:42" x14ac:dyDescent="0.25">
      <c r="Y168" s="46">
        <v>14.8</v>
      </c>
      <c r="Z168" s="47">
        <f t="shared" si="34"/>
        <v>98</v>
      </c>
      <c r="AA168" s="45">
        <f t="shared" si="35"/>
        <v>2</v>
      </c>
      <c r="AB168" s="45">
        <f t="shared" si="36"/>
        <v>580.08159999999998</v>
      </c>
      <c r="AC168" s="45">
        <f t="shared" si="37"/>
        <v>284.91840000000002</v>
      </c>
      <c r="AD168" s="47">
        <f t="shared" si="38"/>
        <v>98</v>
      </c>
      <c r="AE168" s="45">
        <f t="shared" si="39"/>
        <v>2</v>
      </c>
      <c r="AF168" s="45">
        <f t="shared" si="40"/>
        <v>580.08159999999998</v>
      </c>
      <c r="AG168" s="45">
        <f t="shared" si="41"/>
        <v>284.91840000000002</v>
      </c>
      <c r="AH168" s="47">
        <f t="shared" si="42"/>
        <v>98</v>
      </c>
      <c r="AI168" s="45">
        <f t="shared" si="43"/>
        <v>2</v>
      </c>
      <c r="AJ168" s="45">
        <f t="shared" si="44"/>
        <v>580.08159999999998</v>
      </c>
      <c r="AK168" s="45">
        <f t="shared" si="45"/>
        <v>284.91840000000002</v>
      </c>
      <c r="AL168" s="47">
        <f t="shared" si="46"/>
        <v>117.6</v>
      </c>
      <c r="AM168" s="45">
        <f t="shared" si="47"/>
        <v>2.4000000000000057</v>
      </c>
      <c r="AN168" s="45">
        <f t="shared" si="48"/>
        <v>691.48799999999983</v>
      </c>
      <c r="AO168" s="45">
        <f t="shared" si="49"/>
        <v>346.51200000000011</v>
      </c>
      <c r="AP168" s="45">
        <f t="shared" si="50"/>
        <v>1201.2672000000002</v>
      </c>
    </row>
    <row r="169" spans="25:42" x14ac:dyDescent="0.25">
      <c r="Y169" s="46">
        <v>14.9</v>
      </c>
      <c r="Z169" s="47">
        <f t="shared" si="34"/>
        <v>98</v>
      </c>
      <c r="AA169" s="45">
        <f t="shared" si="35"/>
        <v>2</v>
      </c>
      <c r="AB169" s="45">
        <f t="shared" si="36"/>
        <v>580.08159999999998</v>
      </c>
      <c r="AC169" s="45">
        <f t="shared" si="37"/>
        <v>294.91840000000002</v>
      </c>
      <c r="AD169" s="47">
        <f t="shared" si="38"/>
        <v>98</v>
      </c>
      <c r="AE169" s="45">
        <f t="shared" si="39"/>
        <v>2</v>
      </c>
      <c r="AF169" s="45">
        <f t="shared" si="40"/>
        <v>580.08159999999998</v>
      </c>
      <c r="AG169" s="45">
        <f t="shared" si="41"/>
        <v>294.91840000000002</v>
      </c>
      <c r="AH169" s="47">
        <f t="shared" si="42"/>
        <v>98</v>
      </c>
      <c r="AI169" s="45">
        <f t="shared" si="43"/>
        <v>2</v>
      </c>
      <c r="AJ169" s="45">
        <f t="shared" si="44"/>
        <v>580.08159999999998</v>
      </c>
      <c r="AK169" s="45">
        <f t="shared" si="45"/>
        <v>294.91840000000002</v>
      </c>
      <c r="AL169" s="47">
        <f t="shared" si="46"/>
        <v>117.6</v>
      </c>
      <c r="AM169" s="45">
        <f t="shared" si="47"/>
        <v>2.4000000000000057</v>
      </c>
      <c r="AN169" s="45">
        <f t="shared" si="48"/>
        <v>691.48799999999983</v>
      </c>
      <c r="AO169" s="45">
        <f t="shared" si="49"/>
        <v>358.51200000000006</v>
      </c>
      <c r="AP169" s="45">
        <f t="shared" si="50"/>
        <v>1243.2672000000002</v>
      </c>
    </row>
    <row r="170" spans="25:42" x14ac:dyDescent="0.25">
      <c r="Y170" s="46">
        <v>15</v>
      </c>
      <c r="Z170" s="47">
        <f t="shared" si="34"/>
        <v>98</v>
      </c>
      <c r="AA170" s="45">
        <f t="shared" si="35"/>
        <v>2</v>
      </c>
      <c r="AB170" s="45">
        <f t="shared" si="36"/>
        <v>580.08159999999998</v>
      </c>
      <c r="AC170" s="45">
        <f t="shared" si="37"/>
        <v>304.91839999999996</v>
      </c>
      <c r="AD170" s="47">
        <f t="shared" si="38"/>
        <v>98</v>
      </c>
      <c r="AE170" s="45">
        <f t="shared" si="39"/>
        <v>2</v>
      </c>
      <c r="AF170" s="45">
        <f t="shared" si="40"/>
        <v>580.08159999999998</v>
      </c>
      <c r="AG170" s="45">
        <f t="shared" si="41"/>
        <v>304.91839999999996</v>
      </c>
      <c r="AH170" s="47">
        <f t="shared" si="42"/>
        <v>98</v>
      </c>
      <c r="AI170" s="45">
        <f t="shared" si="43"/>
        <v>2</v>
      </c>
      <c r="AJ170" s="45">
        <f t="shared" si="44"/>
        <v>580.08159999999998</v>
      </c>
      <c r="AK170" s="45">
        <f t="shared" si="45"/>
        <v>304.91839999999996</v>
      </c>
      <c r="AL170" s="47">
        <f t="shared" si="46"/>
        <v>117.6</v>
      </c>
      <c r="AM170" s="45">
        <f t="shared" si="47"/>
        <v>2.4000000000000057</v>
      </c>
      <c r="AN170" s="45">
        <f t="shared" si="48"/>
        <v>691.48799999999983</v>
      </c>
      <c r="AO170" s="45">
        <f t="shared" si="49"/>
        <v>370.512</v>
      </c>
      <c r="AP170" s="45">
        <f t="shared" si="50"/>
        <v>1285.2671999999998</v>
      </c>
    </row>
    <row r="171" spans="25:42" x14ac:dyDescent="0.25">
      <c r="Y171" s="46">
        <v>15.1</v>
      </c>
      <c r="Z171" s="47">
        <f t="shared" si="34"/>
        <v>98</v>
      </c>
      <c r="AA171" s="45">
        <f t="shared" si="35"/>
        <v>2</v>
      </c>
      <c r="AB171" s="45">
        <f t="shared" si="36"/>
        <v>580.08159999999998</v>
      </c>
      <c r="AC171" s="45">
        <f t="shared" si="37"/>
        <v>314.91839999999991</v>
      </c>
      <c r="AD171" s="47">
        <f t="shared" si="38"/>
        <v>98</v>
      </c>
      <c r="AE171" s="45">
        <f t="shared" si="39"/>
        <v>2</v>
      </c>
      <c r="AF171" s="45">
        <f t="shared" si="40"/>
        <v>580.08159999999998</v>
      </c>
      <c r="AG171" s="45">
        <f t="shared" si="41"/>
        <v>314.91839999999991</v>
      </c>
      <c r="AH171" s="47">
        <f t="shared" si="42"/>
        <v>98</v>
      </c>
      <c r="AI171" s="45">
        <f t="shared" si="43"/>
        <v>2</v>
      </c>
      <c r="AJ171" s="45">
        <f t="shared" si="44"/>
        <v>580.08159999999998</v>
      </c>
      <c r="AK171" s="45">
        <f t="shared" si="45"/>
        <v>314.91839999999991</v>
      </c>
      <c r="AL171" s="47">
        <f t="shared" si="46"/>
        <v>117.6</v>
      </c>
      <c r="AM171" s="45">
        <f t="shared" si="47"/>
        <v>2.4000000000000057</v>
      </c>
      <c r="AN171" s="45">
        <f t="shared" si="48"/>
        <v>691.48799999999983</v>
      </c>
      <c r="AO171" s="45">
        <f t="shared" si="49"/>
        <v>382.512</v>
      </c>
      <c r="AP171" s="45">
        <f t="shared" si="50"/>
        <v>1327.2671999999998</v>
      </c>
    </row>
    <row r="172" spans="25:42" x14ac:dyDescent="0.25">
      <c r="Y172" s="46">
        <v>15.2</v>
      </c>
      <c r="Z172" s="47">
        <f t="shared" si="34"/>
        <v>98</v>
      </c>
      <c r="AA172" s="45">
        <f t="shared" si="35"/>
        <v>2</v>
      </c>
      <c r="AB172" s="45">
        <f t="shared" si="36"/>
        <v>580.08159999999998</v>
      </c>
      <c r="AC172" s="45">
        <f t="shared" si="37"/>
        <v>324.91839999999991</v>
      </c>
      <c r="AD172" s="47">
        <f t="shared" si="38"/>
        <v>98</v>
      </c>
      <c r="AE172" s="45">
        <f t="shared" si="39"/>
        <v>2</v>
      </c>
      <c r="AF172" s="45">
        <f t="shared" si="40"/>
        <v>580.08159999999998</v>
      </c>
      <c r="AG172" s="45">
        <f t="shared" si="41"/>
        <v>324.91839999999991</v>
      </c>
      <c r="AH172" s="47">
        <f t="shared" si="42"/>
        <v>98</v>
      </c>
      <c r="AI172" s="45">
        <f t="shared" si="43"/>
        <v>2</v>
      </c>
      <c r="AJ172" s="45">
        <f t="shared" si="44"/>
        <v>580.08159999999998</v>
      </c>
      <c r="AK172" s="45">
        <f t="shared" si="45"/>
        <v>324.91839999999991</v>
      </c>
      <c r="AL172" s="47">
        <f t="shared" si="46"/>
        <v>117.6</v>
      </c>
      <c r="AM172" s="45">
        <f t="shared" si="47"/>
        <v>2.4000000000000057</v>
      </c>
      <c r="AN172" s="45">
        <f t="shared" si="48"/>
        <v>691.48799999999983</v>
      </c>
      <c r="AO172" s="45">
        <f t="shared" si="49"/>
        <v>394.51199999999989</v>
      </c>
      <c r="AP172" s="45">
        <f t="shared" si="50"/>
        <v>1369.2671999999995</v>
      </c>
    </row>
    <row r="173" spans="25:42" x14ac:dyDescent="0.25">
      <c r="Y173" s="46">
        <v>15.3</v>
      </c>
      <c r="Z173" s="47">
        <f t="shared" si="34"/>
        <v>98</v>
      </c>
      <c r="AA173" s="45">
        <f t="shared" si="35"/>
        <v>2</v>
      </c>
      <c r="AB173" s="45">
        <f t="shared" si="36"/>
        <v>580.08159999999998</v>
      </c>
      <c r="AC173" s="45">
        <f t="shared" si="37"/>
        <v>334.91840000000002</v>
      </c>
      <c r="AD173" s="47">
        <f t="shared" si="38"/>
        <v>98</v>
      </c>
      <c r="AE173" s="45">
        <f t="shared" si="39"/>
        <v>2</v>
      </c>
      <c r="AF173" s="45">
        <f t="shared" si="40"/>
        <v>580.08159999999998</v>
      </c>
      <c r="AG173" s="45">
        <f t="shared" si="41"/>
        <v>334.91840000000002</v>
      </c>
      <c r="AH173" s="47">
        <f t="shared" si="42"/>
        <v>98</v>
      </c>
      <c r="AI173" s="45">
        <f t="shared" si="43"/>
        <v>2</v>
      </c>
      <c r="AJ173" s="45">
        <f t="shared" si="44"/>
        <v>580.08159999999998</v>
      </c>
      <c r="AK173" s="45">
        <f t="shared" si="45"/>
        <v>334.91840000000002</v>
      </c>
      <c r="AL173" s="47">
        <f t="shared" si="46"/>
        <v>117.6</v>
      </c>
      <c r="AM173" s="45">
        <f t="shared" si="47"/>
        <v>2.4000000000000057</v>
      </c>
      <c r="AN173" s="45">
        <f t="shared" si="48"/>
        <v>691.48799999999983</v>
      </c>
      <c r="AO173" s="45">
        <f t="shared" si="49"/>
        <v>406.51200000000006</v>
      </c>
      <c r="AP173" s="45">
        <f t="shared" si="50"/>
        <v>1411.2672000000002</v>
      </c>
    </row>
    <row r="174" spans="25:42" x14ac:dyDescent="0.25">
      <c r="Y174" s="46">
        <v>15.4</v>
      </c>
      <c r="Z174" s="47">
        <f t="shared" si="34"/>
        <v>98</v>
      </c>
      <c r="AA174" s="45">
        <f t="shared" si="35"/>
        <v>2</v>
      </c>
      <c r="AB174" s="45">
        <f t="shared" si="36"/>
        <v>580.08159999999998</v>
      </c>
      <c r="AC174" s="45">
        <f t="shared" si="37"/>
        <v>344.91840000000002</v>
      </c>
      <c r="AD174" s="47">
        <f t="shared" si="38"/>
        <v>98</v>
      </c>
      <c r="AE174" s="45">
        <f t="shared" si="39"/>
        <v>2</v>
      </c>
      <c r="AF174" s="45">
        <f t="shared" si="40"/>
        <v>580.08159999999998</v>
      </c>
      <c r="AG174" s="45">
        <f t="shared" si="41"/>
        <v>344.91840000000002</v>
      </c>
      <c r="AH174" s="47">
        <f t="shared" si="42"/>
        <v>98</v>
      </c>
      <c r="AI174" s="45">
        <f t="shared" si="43"/>
        <v>2</v>
      </c>
      <c r="AJ174" s="45">
        <f t="shared" si="44"/>
        <v>580.08159999999998</v>
      </c>
      <c r="AK174" s="45">
        <f t="shared" si="45"/>
        <v>344.91840000000002</v>
      </c>
      <c r="AL174" s="47">
        <f t="shared" si="46"/>
        <v>117.6</v>
      </c>
      <c r="AM174" s="45">
        <f t="shared" si="47"/>
        <v>2.4000000000000057</v>
      </c>
      <c r="AN174" s="45">
        <f t="shared" si="48"/>
        <v>691.48799999999983</v>
      </c>
      <c r="AO174" s="45">
        <f t="shared" si="49"/>
        <v>418.51200000000006</v>
      </c>
      <c r="AP174" s="45">
        <f t="shared" si="50"/>
        <v>1453.2672000000002</v>
      </c>
    </row>
    <row r="175" spans="25:42" x14ac:dyDescent="0.25">
      <c r="Y175" s="46">
        <v>15.5</v>
      </c>
      <c r="Z175" s="47">
        <f t="shared" si="34"/>
        <v>98</v>
      </c>
      <c r="AA175" s="45">
        <f t="shared" si="35"/>
        <v>2</v>
      </c>
      <c r="AB175" s="45">
        <f t="shared" si="36"/>
        <v>580.08159999999998</v>
      </c>
      <c r="AC175" s="45">
        <f t="shared" si="37"/>
        <v>354.91839999999996</v>
      </c>
      <c r="AD175" s="47">
        <f t="shared" si="38"/>
        <v>98</v>
      </c>
      <c r="AE175" s="45">
        <f t="shared" si="39"/>
        <v>2</v>
      </c>
      <c r="AF175" s="45">
        <f t="shared" si="40"/>
        <v>580.08159999999998</v>
      </c>
      <c r="AG175" s="45">
        <f t="shared" si="41"/>
        <v>354.91839999999996</v>
      </c>
      <c r="AH175" s="47">
        <f t="shared" si="42"/>
        <v>98</v>
      </c>
      <c r="AI175" s="45">
        <f t="shared" si="43"/>
        <v>2</v>
      </c>
      <c r="AJ175" s="45">
        <f t="shared" si="44"/>
        <v>580.08159999999998</v>
      </c>
      <c r="AK175" s="45">
        <f t="shared" si="45"/>
        <v>354.91839999999996</v>
      </c>
      <c r="AL175" s="47">
        <f t="shared" si="46"/>
        <v>117.6</v>
      </c>
      <c r="AM175" s="45">
        <f t="shared" si="47"/>
        <v>2.4000000000000057</v>
      </c>
      <c r="AN175" s="45">
        <f t="shared" si="48"/>
        <v>691.48799999999983</v>
      </c>
      <c r="AO175" s="45">
        <f t="shared" si="49"/>
        <v>430.512</v>
      </c>
      <c r="AP175" s="45">
        <f t="shared" si="50"/>
        <v>1495.2671999999998</v>
      </c>
    </row>
    <row r="176" spans="25:42" x14ac:dyDescent="0.25">
      <c r="Y176" s="46">
        <v>15.6</v>
      </c>
      <c r="Z176" s="47">
        <f t="shared" si="34"/>
        <v>98</v>
      </c>
      <c r="AA176" s="45">
        <f t="shared" si="35"/>
        <v>2</v>
      </c>
      <c r="AB176" s="45">
        <f t="shared" si="36"/>
        <v>580.08159999999998</v>
      </c>
      <c r="AC176" s="45">
        <f t="shared" si="37"/>
        <v>364.91839999999991</v>
      </c>
      <c r="AD176" s="47">
        <f t="shared" si="38"/>
        <v>98</v>
      </c>
      <c r="AE176" s="45">
        <f t="shared" si="39"/>
        <v>2</v>
      </c>
      <c r="AF176" s="45">
        <f t="shared" si="40"/>
        <v>580.08159999999998</v>
      </c>
      <c r="AG176" s="45">
        <f t="shared" si="41"/>
        <v>364.91839999999991</v>
      </c>
      <c r="AH176" s="47">
        <f t="shared" si="42"/>
        <v>98</v>
      </c>
      <c r="AI176" s="45">
        <f t="shared" si="43"/>
        <v>2</v>
      </c>
      <c r="AJ176" s="45">
        <f t="shared" si="44"/>
        <v>580.08159999999998</v>
      </c>
      <c r="AK176" s="45">
        <f t="shared" si="45"/>
        <v>364.91839999999991</v>
      </c>
      <c r="AL176" s="47">
        <f t="shared" si="46"/>
        <v>117.6</v>
      </c>
      <c r="AM176" s="45">
        <f t="shared" si="47"/>
        <v>2.4000000000000057</v>
      </c>
      <c r="AN176" s="45">
        <f t="shared" si="48"/>
        <v>691.48799999999983</v>
      </c>
      <c r="AO176" s="45">
        <f t="shared" si="49"/>
        <v>442.512</v>
      </c>
      <c r="AP176" s="45">
        <f t="shared" si="50"/>
        <v>1537.2671999999995</v>
      </c>
    </row>
    <row r="177" spans="25:42" x14ac:dyDescent="0.25">
      <c r="Y177" s="46">
        <v>15.7</v>
      </c>
      <c r="Z177" s="47">
        <f t="shared" si="34"/>
        <v>98</v>
      </c>
      <c r="AA177" s="45">
        <f t="shared" si="35"/>
        <v>2</v>
      </c>
      <c r="AB177" s="45">
        <f t="shared" si="36"/>
        <v>580.08159999999998</v>
      </c>
      <c r="AC177" s="45">
        <f t="shared" si="37"/>
        <v>374.91839999999991</v>
      </c>
      <c r="AD177" s="47">
        <f t="shared" si="38"/>
        <v>98</v>
      </c>
      <c r="AE177" s="45">
        <f t="shared" si="39"/>
        <v>2</v>
      </c>
      <c r="AF177" s="45">
        <f t="shared" si="40"/>
        <v>580.08159999999998</v>
      </c>
      <c r="AG177" s="45">
        <f t="shared" si="41"/>
        <v>374.91839999999991</v>
      </c>
      <c r="AH177" s="47">
        <f t="shared" si="42"/>
        <v>98</v>
      </c>
      <c r="AI177" s="45">
        <f t="shared" si="43"/>
        <v>2</v>
      </c>
      <c r="AJ177" s="45">
        <f t="shared" si="44"/>
        <v>580.08159999999998</v>
      </c>
      <c r="AK177" s="45">
        <f t="shared" si="45"/>
        <v>374.91839999999991</v>
      </c>
      <c r="AL177" s="47">
        <f t="shared" si="46"/>
        <v>117.6</v>
      </c>
      <c r="AM177" s="45">
        <f t="shared" si="47"/>
        <v>2.4000000000000057</v>
      </c>
      <c r="AN177" s="45">
        <f t="shared" si="48"/>
        <v>691.48799999999983</v>
      </c>
      <c r="AO177" s="45">
        <f t="shared" si="49"/>
        <v>454.51199999999994</v>
      </c>
      <c r="AP177" s="45">
        <f t="shared" si="50"/>
        <v>1579.2671999999995</v>
      </c>
    </row>
    <row r="178" spans="25:42" x14ac:dyDescent="0.25">
      <c r="Y178" s="46">
        <v>15.8</v>
      </c>
      <c r="Z178" s="47">
        <f t="shared" si="34"/>
        <v>98</v>
      </c>
      <c r="AA178" s="45">
        <f t="shared" si="35"/>
        <v>2</v>
      </c>
      <c r="AB178" s="45">
        <f t="shared" si="36"/>
        <v>580.08159999999998</v>
      </c>
      <c r="AC178" s="45">
        <f t="shared" si="37"/>
        <v>384.91840000000002</v>
      </c>
      <c r="AD178" s="47">
        <f t="shared" si="38"/>
        <v>98</v>
      </c>
      <c r="AE178" s="45">
        <f t="shared" si="39"/>
        <v>2</v>
      </c>
      <c r="AF178" s="45">
        <f t="shared" si="40"/>
        <v>580.08159999999998</v>
      </c>
      <c r="AG178" s="45">
        <f t="shared" si="41"/>
        <v>384.91840000000002</v>
      </c>
      <c r="AH178" s="47">
        <f t="shared" si="42"/>
        <v>98</v>
      </c>
      <c r="AI178" s="45">
        <f t="shared" si="43"/>
        <v>2</v>
      </c>
      <c r="AJ178" s="45">
        <f t="shared" si="44"/>
        <v>580.08159999999998</v>
      </c>
      <c r="AK178" s="45">
        <f t="shared" si="45"/>
        <v>384.91840000000002</v>
      </c>
      <c r="AL178" s="47">
        <f t="shared" si="46"/>
        <v>117.6</v>
      </c>
      <c r="AM178" s="45">
        <f t="shared" si="47"/>
        <v>2.4000000000000057</v>
      </c>
      <c r="AN178" s="45">
        <f t="shared" si="48"/>
        <v>691.48799999999983</v>
      </c>
      <c r="AO178" s="45">
        <f t="shared" si="49"/>
        <v>466.51200000000011</v>
      </c>
      <c r="AP178" s="45">
        <f t="shared" si="50"/>
        <v>1621.2672000000002</v>
      </c>
    </row>
    <row r="179" spans="25:42" x14ac:dyDescent="0.25">
      <c r="Y179" s="46">
        <v>15.9</v>
      </c>
      <c r="Z179" s="47">
        <f t="shared" si="34"/>
        <v>98</v>
      </c>
      <c r="AA179" s="45">
        <f t="shared" si="35"/>
        <v>2</v>
      </c>
      <c r="AB179" s="45">
        <f t="shared" si="36"/>
        <v>580.08159999999998</v>
      </c>
      <c r="AC179" s="45">
        <f t="shared" si="37"/>
        <v>394.91840000000002</v>
      </c>
      <c r="AD179" s="47">
        <f t="shared" si="38"/>
        <v>98</v>
      </c>
      <c r="AE179" s="45">
        <f t="shared" si="39"/>
        <v>2</v>
      </c>
      <c r="AF179" s="45">
        <f t="shared" si="40"/>
        <v>580.08159999999998</v>
      </c>
      <c r="AG179" s="45">
        <f t="shared" si="41"/>
        <v>394.91840000000002</v>
      </c>
      <c r="AH179" s="47">
        <f t="shared" si="42"/>
        <v>98</v>
      </c>
      <c r="AI179" s="45">
        <f t="shared" si="43"/>
        <v>2</v>
      </c>
      <c r="AJ179" s="45">
        <f t="shared" si="44"/>
        <v>580.08159999999998</v>
      </c>
      <c r="AK179" s="45">
        <f t="shared" si="45"/>
        <v>394.91840000000002</v>
      </c>
      <c r="AL179" s="47">
        <f t="shared" si="46"/>
        <v>117.6</v>
      </c>
      <c r="AM179" s="45">
        <f t="shared" si="47"/>
        <v>2.4000000000000057</v>
      </c>
      <c r="AN179" s="45">
        <f t="shared" si="48"/>
        <v>691.48799999999983</v>
      </c>
      <c r="AO179" s="45">
        <f t="shared" si="49"/>
        <v>478.512</v>
      </c>
      <c r="AP179" s="45">
        <f t="shared" si="50"/>
        <v>1663.2672</v>
      </c>
    </row>
    <row r="180" spans="25:42" x14ac:dyDescent="0.25">
      <c r="Y180" s="46">
        <v>16</v>
      </c>
      <c r="Z180" s="47">
        <f t="shared" si="34"/>
        <v>98</v>
      </c>
      <c r="AA180" s="45">
        <f t="shared" si="35"/>
        <v>2</v>
      </c>
      <c r="AB180" s="45">
        <f t="shared" si="36"/>
        <v>580.08159999999998</v>
      </c>
      <c r="AC180" s="45">
        <f t="shared" si="37"/>
        <v>404.91839999999996</v>
      </c>
      <c r="AD180" s="47">
        <f t="shared" si="38"/>
        <v>98</v>
      </c>
      <c r="AE180" s="45">
        <f t="shared" si="39"/>
        <v>2</v>
      </c>
      <c r="AF180" s="45">
        <f t="shared" si="40"/>
        <v>580.08159999999998</v>
      </c>
      <c r="AG180" s="45">
        <f t="shared" si="41"/>
        <v>404.91839999999996</v>
      </c>
      <c r="AH180" s="47">
        <f t="shared" si="42"/>
        <v>98</v>
      </c>
      <c r="AI180" s="45">
        <f t="shared" si="43"/>
        <v>2</v>
      </c>
      <c r="AJ180" s="45">
        <f t="shared" si="44"/>
        <v>580.08159999999998</v>
      </c>
      <c r="AK180" s="45">
        <f t="shared" si="45"/>
        <v>404.91839999999996</v>
      </c>
      <c r="AL180" s="47">
        <f t="shared" si="46"/>
        <v>117.6</v>
      </c>
      <c r="AM180" s="45">
        <f t="shared" si="47"/>
        <v>2.4000000000000057</v>
      </c>
      <c r="AN180" s="45">
        <f t="shared" si="48"/>
        <v>691.48799999999983</v>
      </c>
      <c r="AO180" s="45">
        <f t="shared" si="49"/>
        <v>490.512</v>
      </c>
      <c r="AP180" s="45">
        <f t="shared" si="50"/>
        <v>1705.2671999999998</v>
      </c>
    </row>
    <row r="181" spans="25:42" x14ac:dyDescent="0.25">
      <c r="Y181" s="46">
        <v>16.100000000000001</v>
      </c>
      <c r="Z181" s="47">
        <f t="shared" si="34"/>
        <v>98</v>
      </c>
      <c r="AA181" s="45">
        <f t="shared" si="35"/>
        <v>2</v>
      </c>
      <c r="AB181" s="45">
        <f t="shared" si="36"/>
        <v>580.08159999999998</v>
      </c>
      <c r="AC181" s="45">
        <f t="shared" si="37"/>
        <v>414.91840000000008</v>
      </c>
      <c r="AD181" s="47">
        <f t="shared" si="38"/>
        <v>98</v>
      </c>
      <c r="AE181" s="45">
        <f t="shared" si="39"/>
        <v>2</v>
      </c>
      <c r="AF181" s="45">
        <f t="shared" si="40"/>
        <v>580.08159999999998</v>
      </c>
      <c r="AG181" s="45">
        <f t="shared" si="41"/>
        <v>414.91840000000008</v>
      </c>
      <c r="AH181" s="47">
        <f t="shared" si="42"/>
        <v>98</v>
      </c>
      <c r="AI181" s="45">
        <f t="shared" si="43"/>
        <v>2</v>
      </c>
      <c r="AJ181" s="45">
        <f t="shared" si="44"/>
        <v>580.08159999999998</v>
      </c>
      <c r="AK181" s="45">
        <f t="shared" si="45"/>
        <v>414.91840000000008</v>
      </c>
      <c r="AL181" s="47">
        <f t="shared" si="46"/>
        <v>117.6</v>
      </c>
      <c r="AM181" s="45">
        <f t="shared" si="47"/>
        <v>2.4000000000000057</v>
      </c>
      <c r="AN181" s="45">
        <f t="shared" si="48"/>
        <v>691.48799999999983</v>
      </c>
      <c r="AO181" s="45">
        <f t="shared" si="49"/>
        <v>502.51200000000017</v>
      </c>
      <c r="AP181" s="45">
        <f t="shared" si="50"/>
        <v>1747.2672000000005</v>
      </c>
    </row>
    <row r="182" spans="25:42" x14ac:dyDescent="0.25">
      <c r="Y182" s="46">
        <v>16.2</v>
      </c>
      <c r="Z182" s="47">
        <f t="shared" si="34"/>
        <v>98</v>
      </c>
      <c r="AA182" s="45">
        <f t="shared" si="35"/>
        <v>2</v>
      </c>
      <c r="AB182" s="45">
        <f t="shared" si="36"/>
        <v>580.08159999999998</v>
      </c>
      <c r="AC182" s="45">
        <f t="shared" si="37"/>
        <v>424.91839999999991</v>
      </c>
      <c r="AD182" s="47">
        <f t="shared" si="38"/>
        <v>98</v>
      </c>
      <c r="AE182" s="45">
        <f t="shared" si="39"/>
        <v>2</v>
      </c>
      <c r="AF182" s="45">
        <f t="shared" si="40"/>
        <v>580.08159999999998</v>
      </c>
      <c r="AG182" s="45">
        <f t="shared" si="41"/>
        <v>424.91839999999991</v>
      </c>
      <c r="AH182" s="47">
        <f t="shared" si="42"/>
        <v>98</v>
      </c>
      <c r="AI182" s="45">
        <f t="shared" si="43"/>
        <v>2</v>
      </c>
      <c r="AJ182" s="45">
        <f t="shared" si="44"/>
        <v>580.08159999999998</v>
      </c>
      <c r="AK182" s="45">
        <f t="shared" si="45"/>
        <v>424.91839999999991</v>
      </c>
      <c r="AL182" s="47">
        <f t="shared" si="46"/>
        <v>117.6</v>
      </c>
      <c r="AM182" s="45">
        <f t="shared" si="47"/>
        <v>2.4000000000000057</v>
      </c>
      <c r="AN182" s="45">
        <f t="shared" si="48"/>
        <v>691.48799999999983</v>
      </c>
      <c r="AO182" s="45">
        <f t="shared" si="49"/>
        <v>514.51199999999994</v>
      </c>
      <c r="AP182" s="45">
        <f t="shared" si="50"/>
        <v>1789.2671999999995</v>
      </c>
    </row>
    <row r="183" spans="25:42" x14ac:dyDescent="0.25">
      <c r="Y183" s="46">
        <v>16.3</v>
      </c>
      <c r="Z183" s="47">
        <f t="shared" si="34"/>
        <v>98</v>
      </c>
      <c r="AA183" s="45">
        <f t="shared" si="35"/>
        <v>2</v>
      </c>
      <c r="AB183" s="45">
        <f t="shared" si="36"/>
        <v>580.08159999999998</v>
      </c>
      <c r="AC183" s="45">
        <f t="shared" si="37"/>
        <v>434.91840000000002</v>
      </c>
      <c r="AD183" s="47">
        <f t="shared" si="38"/>
        <v>98</v>
      </c>
      <c r="AE183" s="45">
        <f t="shared" si="39"/>
        <v>2</v>
      </c>
      <c r="AF183" s="45">
        <f t="shared" si="40"/>
        <v>580.08159999999998</v>
      </c>
      <c r="AG183" s="45">
        <f t="shared" si="41"/>
        <v>434.91840000000002</v>
      </c>
      <c r="AH183" s="47">
        <f t="shared" si="42"/>
        <v>98</v>
      </c>
      <c r="AI183" s="45">
        <f t="shared" si="43"/>
        <v>2</v>
      </c>
      <c r="AJ183" s="45">
        <f t="shared" si="44"/>
        <v>580.08159999999998</v>
      </c>
      <c r="AK183" s="45">
        <f t="shared" si="45"/>
        <v>434.91840000000002</v>
      </c>
      <c r="AL183" s="47">
        <f t="shared" si="46"/>
        <v>117.6</v>
      </c>
      <c r="AM183" s="45">
        <f t="shared" si="47"/>
        <v>2.4000000000000057</v>
      </c>
      <c r="AN183" s="45">
        <f t="shared" si="48"/>
        <v>691.48799999999983</v>
      </c>
      <c r="AO183" s="45">
        <f t="shared" si="49"/>
        <v>526.51200000000006</v>
      </c>
      <c r="AP183" s="45">
        <f t="shared" si="50"/>
        <v>1831.2672000000002</v>
      </c>
    </row>
    <row r="184" spans="25:42" x14ac:dyDescent="0.25">
      <c r="Y184" s="46">
        <v>16.399999999999999</v>
      </c>
      <c r="Z184" s="47">
        <f t="shared" si="34"/>
        <v>98</v>
      </c>
      <c r="AA184" s="45">
        <f t="shared" si="35"/>
        <v>2</v>
      </c>
      <c r="AB184" s="45">
        <f t="shared" si="36"/>
        <v>580.08159999999998</v>
      </c>
      <c r="AC184" s="45">
        <f t="shared" si="37"/>
        <v>444.91839999999985</v>
      </c>
      <c r="AD184" s="47">
        <f t="shared" si="38"/>
        <v>98</v>
      </c>
      <c r="AE184" s="45">
        <f t="shared" si="39"/>
        <v>2</v>
      </c>
      <c r="AF184" s="45">
        <f t="shared" si="40"/>
        <v>580.08159999999998</v>
      </c>
      <c r="AG184" s="45">
        <f t="shared" si="41"/>
        <v>444.91839999999985</v>
      </c>
      <c r="AH184" s="47">
        <f t="shared" si="42"/>
        <v>98</v>
      </c>
      <c r="AI184" s="45">
        <f t="shared" si="43"/>
        <v>2</v>
      </c>
      <c r="AJ184" s="45">
        <f t="shared" si="44"/>
        <v>580.08159999999998</v>
      </c>
      <c r="AK184" s="45">
        <f t="shared" si="45"/>
        <v>444.91839999999985</v>
      </c>
      <c r="AL184" s="47">
        <f t="shared" si="46"/>
        <v>117.6</v>
      </c>
      <c r="AM184" s="45">
        <f t="shared" si="47"/>
        <v>2.4000000000000057</v>
      </c>
      <c r="AN184" s="45">
        <f t="shared" si="48"/>
        <v>691.48799999999983</v>
      </c>
      <c r="AO184" s="45">
        <f t="shared" si="49"/>
        <v>538.51199999999983</v>
      </c>
      <c r="AP184" s="45">
        <f t="shared" si="50"/>
        <v>1873.2671999999993</v>
      </c>
    </row>
    <row r="185" spans="25:42" x14ac:dyDescent="0.25">
      <c r="Y185" s="46">
        <v>16.5</v>
      </c>
      <c r="Z185" s="47">
        <f t="shared" si="34"/>
        <v>98</v>
      </c>
      <c r="AA185" s="45">
        <f t="shared" si="35"/>
        <v>2</v>
      </c>
      <c r="AB185" s="45">
        <f t="shared" si="36"/>
        <v>580.08159999999998</v>
      </c>
      <c r="AC185" s="45">
        <f t="shared" si="37"/>
        <v>454.91839999999996</v>
      </c>
      <c r="AD185" s="47">
        <f t="shared" si="38"/>
        <v>98</v>
      </c>
      <c r="AE185" s="45">
        <f t="shared" si="39"/>
        <v>2</v>
      </c>
      <c r="AF185" s="45">
        <f t="shared" si="40"/>
        <v>580.08159999999998</v>
      </c>
      <c r="AG185" s="45">
        <f t="shared" si="41"/>
        <v>454.91839999999996</v>
      </c>
      <c r="AH185" s="47">
        <f t="shared" si="42"/>
        <v>98</v>
      </c>
      <c r="AI185" s="45">
        <f t="shared" si="43"/>
        <v>2</v>
      </c>
      <c r="AJ185" s="45">
        <f t="shared" si="44"/>
        <v>580.08159999999998</v>
      </c>
      <c r="AK185" s="45">
        <f t="shared" si="45"/>
        <v>454.91839999999996</v>
      </c>
      <c r="AL185" s="47">
        <f t="shared" si="46"/>
        <v>117.6</v>
      </c>
      <c r="AM185" s="45">
        <f t="shared" si="47"/>
        <v>2.4000000000000057</v>
      </c>
      <c r="AN185" s="45">
        <f t="shared" si="48"/>
        <v>691.48799999999983</v>
      </c>
      <c r="AO185" s="45">
        <f t="shared" si="49"/>
        <v>550.51199999999994</v>
      </c>
      <c r="AP185" s="45">
        <f t="shared" si="50"/>
        <v>1915.2671999999998</v>
      </c>
    </row>
    <row r="186" spans="25:42" x14ac:dyDescent="0.25">
      <c r="Y186" s="46">
        <v>16.600000000000001</v>
      </c>
      <c r="Z186" s="47">
        <f t="shared" si="34"/>
        <v>98</v>
      </c>
      <c r="AA186" s="45">
        <f t="shared" si="35"/>
        <v>2</v>
      </c>
      <c r="AB186" s="45">
        <f t="shared" si="36"/>
        <v>580.08159999999998</v>
      </c>
      <c r="AC186" s="45">
        <f t="shared" si="37"/>
        <v>464.91840000000008</v>
      </c>
      <c r="AD186" s="47">
        <f t="shared" si="38"/>
        <v>98</v>
      </c>
      <c r="AE186" s="45">
        <f t="shared" si="39"/>
        <v>2</v>
      </c>
      <c r="AF186" s="45">
        <f t="shared" si="40"/>
        <v>580.08159999999998</v>
      </c>
      <c r="AG186" s="45">
        <f t="shared" si="41"/>
        <v>464.91840000000008</v>
      </c>
      <c r="AH186" s="47">
        <f t="shared" si="42"/>
        <v>98</v>
      </c>
      <c r="AI186" s="45">
        <f t="shared" si="43"/>
        <v>2</v>
      </c>
      <c r="AJ186" s="45">
        <f t="shared" si="44"/>
        <v>580.08159999999998</v>
      </c>
      <c r="AK186" s="45">
        <f t="shared" si="45"/>
        <v>464.91840000000008</v>
      </c>
      <c r="AL186" s="47">
        <f t="shared" si="46"/>
        <v>117.6</v>
      </c>
      <c r="AM186" s="45">
        <f t="shared" si="47"/>
        <v>2.4000000000000057</v>
      </c>
      <c r="AN186" s="45">
        <f t="shared" si="48"/>
        <v>691.48799999999983</v>
      </c>
      <c r="AO186" s="45">
        <f t="shared" si="49"/>
        <v>562.51200000000017</v>
      </c>
      <c r="AP186" s="45">
        <f t="shared" si="50"/>
        <v>1957.2672000000005</v>
      </c>
    </row>
    <row r="187" spans="25:42" x14ac:dyDescent="0.25">
      <c r="Y187" s="46">
        <v>16.7</v>
      </c>
      <c r="Z187" s="47">
        <f t="shared" si="34"/>
        <v>98</v>
      </c>
      <c r="AA187" s="45">
        <f t="shared" si="35"/>
        <v>2</v>
      </c>
      <c r="AB187" s="45">
        <f t="shared" si="36"/>
        <v>580.08159999999998</v>
      </c>
      <c r="AC187" s="45">
        <f t="shared" si="37"/>
        <v>474.91839999999991</v>
      </c>
      <c r="AD187" s="47">
        <f t="shared" si="38"/>
        <v>98</v>
      </c>
      <c r="AE187" s="45">
        <f t="shared" si="39"/>
        <v>2</v>
      </c>
      <c r="AF187" s="45">
        <f t="shared" si="40"/>
        <v>580.08159999999998</v>
      </c>
      <c r="AG187" s="45">
        <f t="shared" si="41"/>
        <v>474.91839999999991</v>
      </c>
      <c r="AH187" s="47">
        <f t="shared" si="42"/>
        <v>98</v>
      </c>
      <c r="AI187" s="45">
        <f t="shared" si="43"/>
        <v>2</v>
      </c>
      <c r="AJ187" s="45">
        <f t="shared" si="44"/>
        <v>580.08159999999998</v>
      </c>
      <c r="AK187" s="45">
        <f t="shared" si="45"/>
        <v>474.91839999999991</v>
      </c>
      <c r="AL187" s="47">
        <f t="shared" si="46"/>
        <v>117.6</v>
      </c>
      <c r="AM187" s="45">
        <f t="shared" si="47"/>
        <v>2.4000000000000057</v>
      </c>
      <c r="AN187" s="45">
        <f t="shared" si="48"/>
        <v>691.48799999999983</v>
      </c>
      <c r="AO187" s="45">
        <f t="shared" si="49"/>
        <v>574.51199999999994</v>
      </c>
      <c r="AP187" s="45">
        <f t="shared" si="50"/>
        <v>1999.2671999999995</v>
      </c>
    </row>
    <row r="188" spans="25:42" x14ac:dyDescent="0.25">
      <c r="Y188" s="46">
        <v>16.8</v>
      </c>
      <c r="Z188" s="47">
        <f t="shared" si="34"/>
        <v>98</v>
      </c>
      <c r="AA188" s="45">
        <f t="shared" si="35"/>
        <v>2</v>
      </c>
      <c r="AB188" s="45">
        <f t="shared" si="36"/>
        <v>580.08159999999998</v>
      </c>
      <c r="AC188" s="45">
        <f t="shared" si="37"/>
        <v>484.91840000000002</v>
      </c>
      <c r="AD188" s="47">
        <f t="shared" si="38"/>
        <v>98</v>
      </c>
      <c r="AE188" s="45">
        <f t="shared" si="39"/>
        <v>2</v>
      </c>
      <c r="AF188" s="45">
        <f t="shared" si="40"/>
        <v>580.08159999999998</v>
      </c>
      <c r="AG188" s="45">
        <f t="shared" si="41"/>
        <v>484.91840000000002</v>
      </c>
      <c r="AH188" s="47">
        <f t="shared" si="42"/>
        <v>98</v>
      </c>
      <c r="AI188" s="45">
        <f t="shared" si="43"/>
        <v>2</v>
      </c>
      <c r="AJ188" s="45">
        <f t="shared" si="44"/>
        <v>580.08159999999998</v>
      </c>
      <c r="AK188" s="45">
        <f t="shared" si="45"/>
        <v>484.91840000000002</v>
      </c>
      <c r="AL188" s="47">
        <f t="shared" si="46"/>
        <v>117.6</v>
      </c>
      <c r="AM188" s="45">
        <f t="shared" si="47"/>
        <v>2.4000000000000057</v>
      </c>
      <c r="AN188" s="45">
        <f t="shared" si="48"/>
        <v>691.48799999999983</v>
      </c>
      <c r="AO188" s="45">
        <f t="shared" si="49"/>
        <v>586.51200000000006</v>
      </c>
      <c r="AP188" s="45">
        <f t="shared" si="50"/>
        <v>2041.2672000000002</v>
      </c>
    </row>
    <row r="189" spans="25:42" x14ac:dyDescent="0.25">
      <c r="Y189" s="46">
        <v>16.899999999999999</v>
      </c>
      <c r="Z189" s="47">
        <f t="shared" si="34"/>
        <v>98</v>
      </c>
      <c r="AA189" s="45">
        <f t="shared" si="35"/>
        <v>2</v>
      </c>
      <c r="AB189" s="45">
        <f t="shared" si="36"/>
        <v>580.08159999999998</v>
      </c>
      <c r="AC189" s="45">
        <f t="shared" si="37"/>
        <v>494.91839999999985</v>
      </c>
      <c r="AD189" s="47">
        <f t="shared" si="38"/>
        <v>98</v>
      </c>
      <c r="AE189" s="45">
        <f t="shared" si="39"/>
        <v>2</v>
      </c>
      <c r="AF189" s="45">
        <f t="shared" si="40"/>
        <v>580.08159999999998</v>
      </c>
      <c r="AG189" s="45">
        <f t="shared" si="41"/>
        <v>494.91839999999985</v>
      </c>
      <c r="AH189" s="47">
        <f t="shared" si="42"/>
        <v>98</v>
      </c>
      <c r="AI189" s="45">
        <f t="shared" si="43"/>
        <v>2</v>
      </c>
      <c r="AJ189" s="45">
        <f t="shared" si="44"/>
        <v>580.08159999999998</v>
      </c>
      <c r="AK189" s="45">
        <f t="shared" si="45"/>
        <v>494.91839999999985</v>
      </c>
      <c r="AL189" s="47">
        <f t="shared" si="46"/>
        <v>117.6</v>
      </c>
      <c r="AM189" s="45">
        <f t="shared" si="47"/>
        <v>2.4000000000000057</v>
      </c>
      <c r="AN189" s="45">
        <f t="shared" si="48"/>
        <v>691.48799999999983</v>
      </c>
      <c r="AO189" s="45">
        <f t="shared" si="49"/>
        <v>598.51199999999983</v>
      </c>
      <c r="AP189" s="45">
        <f t="shared" si="50"/>
        <v>2083.2671999999993</v>
      </c>
    </row>
    <row r="190" spans="25:42" x14ac:dyDescent="0.25">
      <c r="Y190" s="46">
        <v>17</v>
      </c>
      <c r="Z190" s="47">
        <f t="shared" si="34"/>
        <v>98</v>
      </c>
      <c r="AA190" s="45">
        <f t="shared" si="35"/>
        <v>2</v>
      </c>
      <c r="AB190" s="45">
        <f t="shared" si="36"/>
        <v>580.08159999999998</v>
      </c>
      <c r="AC190" s="45">
        <f t="shared" si="37"/>
        <v>504.91839999999996</v>
      </c>
      <c r="AD190" s="47">
        <f t="shared" si="38"/>
        <v>98</v>
      </c>
      <c r="AE190" s="45">
        <f t="shared" si="39"/>
        <v>2</v>
      </c>
      <c r="AF190" s="45">
        <f t="shared" si="40"/>
        <v>580.08159999999998</v>
      </c>
      <c r="AG190" s="45">
        <f t="shared" si="41"/>
        <v>504.91839999999996</v>
      </c>
      <c r="AH190" s="47">
        <f t="shared" si="42"/>
        <v>98</v>
      </c>
      <c r="AI190" s="45">
        <f t="shared" si="43"/>
        <v>2</v>
      </c>
      <c r="AJ190" s="45">
        <f t="shared" si="44"/>
        <v>580.08159999999998</v>
      </c>
      <c r="AK190" s="45">
        <f t="shared" si="45"/>
        <v>504.91839999999996</v>
      </c>
      <c r="AL190" s="47">
        <f t="shared" si="46"/>
        <v>117.6</v>
      </c>
      <c r="AM190" s="45">
        <f t="shared" si="47"/>
        <v>2.4000000000000057</v>
      </c>
      <c r="AN190" s="45">
        <f t="shared" si="48"/>
        <v>691.48799999999983</v>
      </c>
      <c r="AO190" s="45">
        <f t="shared" si="49"/>
        <v>610.51200000000006</v>
      </c>
      <c r="AP190" s="45">
        <f t="shared" si="50"/>
        <v>2125.2671999999998</v>
      </c>
    </row>
    <row r="191" spans="25:42" x14ac:dyDescent="0.25">
      <c r="Y191" s="46">
        <v>17.100000000000001</v>
      </c>
      <c r="Z191" s="47">
        <f t="shared" si="34"/>
        <v>98</v>
      </c>
      <c r="AA191" s="45">
        <f t="shared" si="35"/>
        <v>2</v>
      </c>
      <c r="AB191" s="45">
        <f t="shared" si="36"/>
        <v>580.08159999999998</v>
      </c>
      <c r="AC191" s="45">
        <f t="shared" si="37"/>
        <v>514.91840000000013</v>
      </c>
      <c r="AD191" s="47">
        <f t="shared" si="38"/>
        <v>98</v>
      </c>
      <c r="AE191" s="45">
        <f t="shared" si="39"/>
        <v>2</v>
      </c>
      <c r="AF191" s="45">
        <f t="shared" si="40"/>
        <v>580.08159999999998</v>
      </c>
      <c r="AG191" s="45">
        <f t="shared" si="41"/>
        <v>514.91840000000013</v>
      </c>
      <c r="AH191" s="47">
        <f t="shared" si="42"/>
        <v>98</v>
      </c>
      <c r="AI191" s="45">
        <f t="shared" si="43"/>
        <v>2</v>
      </c>
      <c r="AJ191" s="45">
        <f t="shared" si="44"/>
        <v>580.08159999999998</v>
      </c>
      <c r="AK191" s="45">
        <f t="shared" si="45"/>
        <v>514.91840000000013</v>
      </c>
      <c r="AL191" s="47">
        <f t="shared" si="46"/>
        <v>117.6</v>
      </c>
      <c r="AM191" s="45">
        <f t="shared" si="47"/>
        <v>2.4000000000000057</v>
      </c>
      <c r="AN191" s="45">
        <f t="shared" si="48"/>
        <v>691.48799999999983</v>
      </c>
      <c r="AO191" s="45">
        <f t="shared" si="49"/>
        <v>622.51200000000017</v>
      </c>
      <c r="AP191" s="45">
        <f t="shared" si="50"/>
        <v>2167.2672000000007</v>
      </c>
    </row>
    <row r="192" spans="25:42" x14ac:dyDescent="0.25">
      <c r="Y192" s="46">
        <v>17.2</v>
      </c>
      <c r="Z192" s="47">
        <f t="shared" si="34"/>
        <v>98</v>
      </c>
      <c r="AA192" s="45">
        <f t="shared" si="35"/>
        <v>2</v>
      </c>
      <c r="AB192" s="45">
        <f t="shared" si="36"/>
        <v>580.08159999999998</v>
      </c>
      <c r="AC192" s="45">
        <f t="shared" si="37"/>
        <v>524.91839999999991</v>
      </c>
      <c r="AD192" s="47">
        <f t="shared" si="38"/>
        <v>98</v>
      </c>
      <c r="AE192" s="45">
        <f t="shared" si="39"/>
        <v>2</v>
      </c>
      <c r="AF192" s="45">
        <f t="shared" si="40"/>
        <v>580.08159999999998</v>
      </c>
      <c r="AG192" s="45">
        <f t="shared" si="41"/>
        <v>524.91839999999991</v>
      </c>
      <c r="AH192" s="47">
        <f t="shared" si="42"/>
        <v>98</v>
      </c>
      <c r="AI192" s="45">
        <f t="shared" si="43"/>
        <v>2</v>
      </c>
      <c r="AJ192" s="45">
        <f t="shared" si="44"/>
        <v>580.08159999999998</v>
      </c>
      <c r="AK192" s="45">
        <f t="shared" si="45"/>
        <v>524.91839999999991</v>
      </c>
      <c r="AL192" s="47">
        <f t="shared" si="46"/>
        <v>117.6</v>
      </c>
      <c r="AM192" s="45">
        <f t="shared" si="47"/>
        <v>2.4000000000000057</v>
      </c>
      <c r="AN192" s="45">
        <f t="shared" si="48"/>
        <v>691.48799999999983</v>
      </c>
      <c r="AO192" s="45">
        <f t="shared" si="49"/>
        <v>634.51199999999994</v>
      </c>
      <c r="AP192" s="45">
        <f t="shared" si="50"/>
        <v>2209.2671999999993</v>
      </c>
    </row>
    <row r="193" spans="25:42" x14ac:dyDescent="0.25">
      <c r="Y193" s="46">
        <v>17.3</v>
      </c>
      <c r="Z193" s="47">
        <f t="shared" si="34"/>
        <v>98</v>
      </c>
      <c r="AA193" s="45">
        <f t="shared" si="35"/>
        <v>2</v>
      </c>
      <c r="AB193" s="45">
        <f t="shared" si="36"/>
        <v>580.08159999999998</v>
      </c>
      <c r="AC193" s="45">
        <f t="shared" si="37"/>
        <v>534.91840000000002</v>
      </c>
      <c r="AD193" s="47">
        <f t="shared" si="38"/>
        <v>98</v>
      </c>
      <c r="AE193" s="45">
        <f t="shared" si="39"/>
        <v>2</v>
      </c>
      <c r="AF193" s="45">
        <f t="shared" si="40"/>
        <v>580.08159999999998</v>
      </c>
      <c r="AG193" s="45">
        <f t="shared" si="41"/>
        <v>534.91840000000002</v>
      </c>
      <c r="AH193" s="47">
        <f t="shared" si="42"/>
        <v>98</v>
      </c>
      <c r="AI193" s="45">
        <f t="shared" si="43"/>
        <v>2</v>
      </c>
      <c r="AJ193" s="45">
        <f t="shared" si="44"/>
        <v>580.08159999999998</v>
      </c>
      <c r="AK193" s="45">
        <f t="shared" si="45"/>
        <v>534.91840000000002</v>
      </c>
      <c r="AL193" s="47">
        <f t="shared" si="46"/>
        <v>117.6</v>
      </c>
      <c r="AM193" s="45">
        <f t="shared" si="47"/>
        <v>2.4000000000000057</v>
      </c>
      <c r="AN193" s="45">
        <f t="shared" si="48"/>
        <v>691.48799999999983</v>
      </c>
      <c r="AO193" s="45">
        <f t="shared" si="49"/>
        <v>646.51200000000017</v>
      </c>
      <c r="AP193" s="45">
        <f t="shared" si="50"/>
        <v>2251.2672000000002</v>
      </c>
    </row>
    <row r="194" spans="25:42" x14ac:dyDescent="0.25">
      <c r="Y194" s="46">
        <v>17.399999999999999</v>
      </c>
      <c r="Z194" s="47">
        <f t="shared" si="34"/>
        <v>98</v>
      </c>
      <c r="AA194" s="45">
        <f t="shared" si="35"/>
        <v>2</v>
      </c>
      <c r="AB194" s="45">
        <f t="shared" si="36"/>
        <v>580.08159999999998</v>
      </c>
      <c r="AC194" s="45">
        <f t="shared" si="37"/>
        <v>544.91839999999979</v>
      </c>
      <c r="AD194" s="47">
        <f t="shared" si="38"/>
        <v>98</v>
      </c>
      <c r="AE194" s="45">
        <f t="shared" si="39"/>
        <v>2</v>
      </c>
      <c r="AF194" s="45">
        <f t="shared" si="40"/>
        <v>580.08159999999998</v>
      </c>
      <c r="AG194" s="45">
        <f t="shared" si="41"/>
        <v>544.91839999999979</v>
      </c>
      <c r="AH194" s="47">
        <f t="shared" si="42"/>
        <v>98</v>
      </c>
      <c r="AI194" s="45">
        <f t="shared" si="43"/>
        <v>2</v>
      </c>
      <c r="AJ194" s="45">
        <f t="shared" si="44"/>
        <v>580.08159999999998</v>
      </c>
      <c r="AK194" s="45">
        <f t="shared" si="45"/>
        <v>544.91839999999979</v>
      </c>
      <c r="AL194" s="47">
        <f t="shared" si="46"/>
        <v>117.6</v>
      </c>
      <c r="AM194" s="45">
        <f t="shared" si="47"/>
        <v>2.4000000000000057</v>
      </c>
      <c r="AN194" s="45">
        <f t="shared" si="48"/>
        <v>691.48799999999983</v>
      </c>
      <c r="AO194" s="45">
        <f t="shared" si="49"/>
        <v>658.51199999999994</v>
      </c>
      <c r="AP194" s="45">
        <f t="shared" si="50"/>
        <v>2293.2671999999993</v>
      </c>
    </row>
    <row r="195" spans="25:42" x14ac:dyDescent="0.25">
      <c r="Y195" s="46">
        <v>17.5</v>
      </c>
      <c r="Z195" s="47">
        <f t="shared" si="34"/>
        <v>98</v>
      </c>
      <c r="AA195" s="45">
        <f t="shared" si="35"/>
        <v>2</v>
      </c>
      <c r="AB195" s="45">
        <f t="shared" si="36"/>
        <v>580.08159999999998</v>
      </c>
      <c r="AC195" s="45">
        <f t="shared" si="37"/>
        <v>554.91840000000002</v>
      </c>
      <c r="AD195" s="47">
        <f t="shared" si="38"/>
        <v>98</v>
      </c>
      <c r="AE195" s="45">
        <f t="shared" si="39"/>
        <v>2</v>
      </c>
      <c r="AF195" s="45">
        <f t="shared" si="40"/>
        <v>580.08159999999998</v>
      </c>
      <c r="AG195" s="45">
        <f t="shared" si="41"/>
        <v>554.91840000000002</v>
      </c>
      <c r="AH195" s="47">
        <f t="shared" si="42"/>
        <v>98</v>
      </c>
      <c r="AI195" s="45">
        <f t="shared" si="43"/>
        <v>2</v>
      </c>
      <c r="AJ195" s="45">
        <f t="shared" si="44"/>
        <v>580.08159999999998</v>
      </c>
      <c r="AK195" s="45">
        <f t="shared" si="45"/>
        <v>554.91840000000002</v>
      </c>
      <c r="AL195" s="47">
        <f t="shared" si="46"/>
        <v>117.6</v>
      </c>
      <c r="AM195" s="45">
        <f t="shared" si="47"/>
        <v>2.4000000000000057</v>
      </c>
      <c r="AN195" s="45">
        <f t="shared" si="48"/>
        <v>691.48799999999983</v>
      </c>
      <c r="AO195" s="45">
        <f t="shared" si="49"/>
        <v>670.51199999999994</v>
      </c>
      <c r="AP195" s="45">
        <f t="shared" si="50"/>
        <v>2335.2672000000002</v>
      </c>
    </row>
    <row r="196" spans="25:42" x14ac:dyDescent="0.25">
      <c r="Y196" s="46">
        <v>17.600000000000001</v>
      </c>
      <c r="Z196" s="47">
        <f t="shared" si="34"/>
        <v>98</v>
      </c>
      <c r="AA196" s="45">
        <f t="shared" si="35"/>
        <v>2</v>
      </c>
      <c r="AB196" s="45">
        <f t="shared" si="36"/>
        <v>580.08159999999998</v>
      </c>
      <c r="AC196" s="45">
        <f t="shared" si="37"/>
        <v>564.91840000000013</v>
      </c>
      <c r="AD196" s="47">
        <f t="shared" si="38"/>
        <v>98</v>
      </c>
      <c r="AE196" s="45">
        <f t="shared" si="39"/>
        <v>2</v>
      </c>
      <c r="AF196" s="45">
        <f t="shared" si="40"/>
        <v>580.08159999999998</v>
      </c>
      <c r="AG196" s="45">
        <f t="shared" si="41"/>
        <v>564.91840000000013</v>
      </c>
      <c r="AH196" s="47">
        <f t="shared" si="42"/>
        <v>98</v>
      </c>
      <c r="AI196" s="45">
        <f t="shared" si="43"/>
        <v>2</v>
      </c>
      <c r="AJ196" s="45">
        <f t="shared" si="44"/>
        <v>580.08159999999998</v>
      </c>
      <c r="AK196" s="45">
        <f t="shared" si="45"/>
        <v>564.91840000000013</v>
      </c>
      <c r="AL196" s="47">
        <f t="shared" si="46"/>
        <v>117.6</v>
      </c>
      <c r="AM196" s="45">
        <f t="shared" si="47"/>
        <v>2.4000000000000057</v>
      </c>
      <c r="AN196" s="45">
        <f t="shared" si="48"/>
        <v>691.48799999999983</v>
      </c>
      <c r="AO196" s="45">
        <f t="shared" si="49"/>
        <v>682.51200000000017</v>
      </c>
      <c r="AP196" s="45">
        <f t="shared" si="50"/>
        <v>2377.2672000000007</v>
      </c>
    </row>
    <row r="197" spans="25:42" x14ac:dyDescent="0.25">
      <c r="Y197" s="46">
        <v>17.7</v>
      </c>
      <c r="Z197" s="47">
        <f t="shared" si="34"/>
        <v>98</v>
      </c>
      <c r="AA197" s="45">
        <f t="shared" si="35"/>
        <v>2</v>
      </c>
      <c r="AB197" s="45">
        <f t="shared" si="36"/>
        <v>580.08159999999998</v>
      </c>
      <c r="AC197" s="45">
        <f t="shared" si="37"/>
        <v>574.91839999999991</v>
      </c>
      <c r="AD197" s="47">
        <f t="shared" si="38"/>
        <v>98</v>
      </c>
      <c r="AE197" s="45">
        <f t="shared" si="39"/>
        <v>2</v>
      </c>
      <c r="AF197" s="45">
        <f t="shared" si="40"/>
        <v>580.08159999999998</v>
      </c>
      <c r="AG197" s="45">
        <f t="shared" si="41"/>
        <v>574.91839999999991</v>
      </c>
      <c r="AH197" s="47">
        <f t="shared" si="42"/>
        <v>98</v>
      </c>
      <c r="AI197" s="45">
        <f t="shared" si="43"/>
        <v>2</v>
      </c>
      <c r="AJ197" s="45">
        <f t="shared" si="44"/>
        <v>580.08159999999998</v>
      </c>
      <c r="AK197" s="45">
        <f t="shared" si="45"/>
        <v>574.91839999999991</v>
      </c>
      <c r="AL197" s="47">
        <f t="shared" si="46"/>
        <v>117.6</v>
      </c>
      <c r="AM197" s="45">
        <f t="shared" si="47"/>
        <v>2.4000000000000057</v>
      </c>
      <c r="AN197" s="45">
        <f t="shared" si="48"/>
        <v>691.48799999999983</v>
      </c>
      <c r="AO197" s="45">
        <f t="shared" si="49"/>
        <v>694.51199999999983</v>
      </c>
      <c r="AP197" s="45">
        <f t="shared" si="50"/>
        <v>2419.2671999999993</v>
      </c>
    </row>
    <row r="198" spans="25:42" x14ac:dyDescent="0.25">
      <c r="Y198" s="46">
        <v>17.8</v>
      </c>
      <c r="Z198" s="47">
        <f t="shared" si="34"/>
        <v>98</v>
      </c>
      <c r="AA198" s="45">
        <f t="shared" si="35"/>
        <v>2</v>
      </c>
      <c r="AB198" s="45">
        <f t="shared" si="36"/>
        <v>580.08159999999998</v>
      </c>
      <c r="AC198" s="45">
        <f t="shared" si="37"/>
        <v>584.91840000000002</v>
      </c>
      <c r="AD198" s="47">
        <f t="shared" si="38"/>
        <v>98</v>
      </c>
      <c r="AE198" s="45">
        <f t="shared" si="39"/>
        <v>2</v>
      </c>
      <c r="AF198" s="45">
        <f t="shared" si="40"/>
        <v>580.08159999999998</v>
      </c>
      <c r="AG198" s="45">
        <f t="shared" si="41"/>
        <v>584.91840000000002</v>
      </c>
      <c r="AH198" s="47">
        <f t="shared" si="42"/>
        <v>98</v>
      </c>
      <c r="AI198" s="45">
        <f t="shared" si="43"/>
        <v>2</v>
      </c>
      <c r="AJ198" s="45">
        <f t="shared" si="44"/>
        <v>580.08159999999998</v>
      </c>
      <c r="AK198" s="45">
        <f t="shared" si="45"/>
        <v>584.91840000000002</v>
      </c>
      <c r="AL198" s="47">
        <f t="shared" si="46"/>
        <v>117.6</v>
      </c>
      <c r="AM198" s="45">
        <f t="shared" si="47"/>
        <v>2.4000000000000057</v>
      </c>
      <c r="AN198" s="45">
        <f t="shared" si="48"/>
        <v>691.48799999999983</v>
      </c>
      <c r="AO198" s="45">
        <f t="shared" si="49"/>
        <v>706.51200000000006</v>
      </c>
      <c r="AP198" s="45">
        <f t="shared" si="50"/>
        <v>2461.2672000000002</v>
      </c>
    </row>
    <row r="199" spans="25:42" x14ac:dyDescent="0.25">
      <c r="Y199" s="46">
        <v>17.899999999999999</v>
      </c>
      <c r="Z199" s="47">
        <f t="shared" si="34"/>
        <v>98</v>
      </c>
      <c r="AA199" s="45">
        <f t="shared" si="35"/>
        <v>2</v>
      </c>
      <c r="AB199" s="45">
        <f t="shared" si="36"/>
        <v>580.08159999999998</v>
      </c>
      <c r="AC199" s="45">
        <f t="shared" si="37"/>
        <v>594.91839999999979</v>
      </c>
      <c r="AD199" s="47">
        <f t="shared" si="38"/>
        <v>98</v>
      </c>
      <c r="AE199" s="45">
        <f t="shared" si="39"/>
        <v>2</v>
      </c>
      <c r="AF199" s="45">
        <f t="shared" si="40"/>
        <v>580.08159999999998</v>
      </c>
      <c r="AG199" s="45">
        <f t="shared" si="41"/>
        <v>594.91839999999979</v>
      </c>
      <c r="AH199" s="47">
        <f t="shared" si="42"/>
        <v>98</v>
      </c>
      <c r="AI199" s="45">
        <f t="shared" si="43"/>
        <v>2</v>
      </c>
      <c r="AJ199" s="45">
        <f t="shared" si="44"/>
        <v>580.08159999999998</v>
      </c>
      <c r="AK199" s="45">
        <f t="shared" si="45"/>
        <v>594.91839999999979</v>
      </c>
      <c r="AL199" s="47">
        <f t="shared" si="46"/>
        <v>117.6</v>
      </c>
      <c r="AM199" s="45">
        <f t="shared" si="47"/>
        <v>2.4000000000000057</v>
      </c>
      <c r="AN199" s="45">
        <f t="shared" si="48"/>
        <v>691.48799999999983</v>
      </c>
      <c r="AO199" s="45">
        <f t="shared" si="49"/>
        <v>718.51199999999983</v>
      </c>
      <c r="AP199" s="45">
        <f t="shared" si="50"/>
        <v>2503.2671999999993</v>
      </c>
    </row>
    <row r="200" spans="25:42" x14ac:dyDescent="0.25">
      <c r="Y200" s="46">
        <v>18</v>
      </c>
      <c r="Z200" s="47">
        <f t="shared" si="34"/>
        <v>98</v>
      </c>
      <c r="AA200" s="45">
        <f t="shared" si="35"/>
        <v>2</v>
      </c>
      <c r="AB200" s="45">
        <f t="shared" si="36"/>
        <v>580.08159999999998</v>
      </c>
      <c r="AC200" s="45">
        <f t="shared" si="37"/>
        <v>604.91840000000002</v>
      </c>
      <c r="AD200" s="47">
        <f t="shared" si="38"/>
        <v>98</v>
      </c>
      <c r="AE200" s="45">
        <f t="shared" si="39"/>
        <v>2</v>
      </c>
      <c r="AF200" s="45">
        <f t="shared" si="40"/>
        <v>580.08159999999998</v>
      </c>
      <c r="AG200" s="45">
        <f t="shared" si="41"/>
        <v>604.91840000000002</v>
      </c>
      <c r="AH200" s="47">
        <f t="shared" si="42"/>
        <v>98</v>
      </c>
      <c r="AI200" s="45">
        <f t="shared" si="43"/>
        <v>2</v>
      </c>
      <c r="AJ200" s="45">
        <f t="shared" si="44"/>
        <v>580.08159999999998</v>
      </c>
      <c r="AK200" s="45">
        <f t="shared" si="45"/>
        <v>604.91840000000002</v>
      </c>
      <c r="AL200" s="47">
        <f t="shared" si="46"/>
        <v>117.6</v>
      </c>
      <c r="AM200" s="45">
        <f t="shared" si="47"/>
        <v>2.4000000000000057</v>
      </c>
      <c r="AN200" s="45">
        <f t="shared" si="48"/>
        <v>691.48799999999983</v>
      </c>
      <c r="AO200" s="45">
        <f t="shared" si="49"/>
        <v>730.51199999999994</v>
      </c>
      <c r="AP200" s="45">
        <f t="shared" si="50"/>
        <v>2545.2672000000002</v>
      </c>
    </row>
    <row r="201" spans="25:42" x14ac:dyDescent="0.25">
      <c r="Y201" s="46">
        <v>18.100000000000001</v>
      </c>
      <c r="Z201" s="47">
        <f t="shared" si="34"/>
        <v>98</v>
      </c>
      <c r="AA201" s="45">
        <f t="shared" si="35"/>
        <v>2</v>
      </c>
      <c r="AB201" s="45">
        <f t="shared" si="36"/>
        <v>580.08159999999998</v>
      </c>
      <c r="AC201" s="45">
        <f t="shared" si="37"/>
        <v>614.91840000000013</v>
      </c>
      <c r="AD201" s="47">
        <f t="shared" si="38"/>
        <v>98</v>
      </c>
      <c r="AE201" s="45">
        <f t="shared" si="39"/>
        <v>2</v>
      </c>
      <c r="AF201" s="45">
        <f t="shared" si="40"/>
        <v>580.08159999999998</v>
      </c>
      <c r="AG201" s="45">
        <f t="shared" si="41"/>
        <v>614.91840000000013</v>
      </c>
      <c r="AH201" s="47">
        <f t="shared" si="42"/>
        <v>98</v>
      </c>
      <c r="AI201" s="45">
        <f t="shared" si="43"/>
        <v>2</v>
      </c>
      <c r="AJ201" s="45">
        <f t="shared" si="44"/>
        <v>580.08159999999998</v>
      </c>
      <c r="AK201" s="45">
        <f t="shared" si="45"/>
        <v>614.91840000000013</v>
      </c>
      <c r="AL201" s="47">
        <f t="shared" si="46"/>
        <v>117.6</v>
      </c>
      <c r="AM201" s="45">
        <f t="shared" si="47"/>
        <v>2.4000000000000057</v>
      </c>
      <c r="AN201" s="45">
        <f t="shared" si="48"/>
        <v>691.48799999999983</v>
      </c>
      <c r="AO201" s="45">
        <f t="shared" si="49"/>
        <v>742.51200000000017</v>
      </c>
      <c r="AP201" s="45">
        <f t="shared" si="50"/>
        <v>2587.2672000000007</v>
      </c>
    </row>
    <row r="202" spans="25:42" x14ac:dyDescent="0.25">
      <c r="Y202" s="46">
        <v>18.2</v>
      </c>
      <c r="Z202" s="47">
        <f t="shared" si="34"/>
        <v>98</v>
      </c>
      <c r="AA202" s="45">
        <f t="shared" si="35"/>
        <v>2</v>
      </c>
      <c r="AB202" s="45">
        <f t="shared" si="36"/>
        <v>580.08159999999998</v>
      </c>
      <c r="AC202" s="45">
        <f t="shared" si="37"/>
        <v>624.91839999999991</v>
      </c>
      <c r="AD202" s="47">
        <f t="shared" si="38"/>
        <v>98</v>
      </c>
      <c r="AE202" s="45">
        <f t="shared" si="39"/>
        <v>2</v>
      </c>
      <c r="AF202" s="45">
        <f t="shared" si="40"/>
        <v>580.08159999999998</v>
      </c>
      <c r="AG202" s="45">
        <f t="shared" si="41"/>
        <v>624.91839999999991</v>
      </c>
      <c r="AH202" s="47">
        <f t="shared" si="42"/>
        <v>98</v>
      </c>
      <c r="AI202" s="45">
        <f t="shared" si="43"/>
        <v>2</v>
      </c>
      <c r="AJ202" s="45">
        <f t="shared" si="44"/>
        <v>580.08159999999998</v>
      </c>
      <c r="AK202" s="45">
        <f t="shared" si="45"/>
        <v>624.91839999999991</v>
      </c>
      <c r="AL202" s="47">
        <f t="shared" si="46"/>
        <v>117.6</v>
      </c>
      <c r="AM202" s="45">
        <f t="shared" si="47"/>
        <v>2.4000000000000057</v>
      </c>
      <c r="AN202" s="45">
        <f t="shared" si="48"/>
        <v>691.48799999999983</v>
      </c>
      <c r="AO202" s="45">
        <f t="shared" si="49"/>
        <v>754.51199999999994</v>
      </c>
      <c r="AP202" s="45">
        <f t="shared" si="50"/>
        <v>2629.2671999999993</v>
      </c>
    </row>
    <row r="203" spans="25:42" x14ac:dyDescent="0.25">
      <c r="Y203" s="46">
        <v>18.3</v>
      </c>
      <c r="Z203" s="47">
        <f t="shared" si="34"/>
        <v>98</v>
      </c>
      <c r="AA203" s="45">
        <f t="shared" si="35"/>
        <v>2</v>
      </c>
      <c r="AB203" s="45">
        <f t="shared" si="36"/>
        <v>580.08159999999998</v>
      </c>
      <c r="AC203" s="45">
        <f t="shared" si="37"/>
        <v>634.91840000000002</v>
      </c>
      <c r="AD203" s="47">
        <f t="shared" si="38"/>
        <v>98</v>
      </c>
      <c r="AE203" s="45">
        <f t="shared" si="39"/>
        <v>2</v>
      </c>
      <c r="AF203" s="45">
        <f t="shared" si="40"/>
        <v>580.08159999999998</v>
      </c>
      <c r="AG203" s="45">
        <f t="shared" si="41"/>
        <v>634.91840000000002</v>
      </c>
      <c r="AH203" s="47">
        <f t="shared" si="42"/>
        <v>98</v>
      </c>
      <c r="AI203" s="45">
        <f t="shared" si="43"/>
        <v>2</v>
      </c>
      <c r="AJ203" s="45">
        <f t="shared" si="44"/>
        <v>580.08159999999998</v>
      </c>
      <c r="AK203" s="45">
        <f t="shared" si="45"/>
        <v>634.91840000000002</v>
      </c>
      <c r="AL203" s="47">
        <f t="shared" si="46"/>
        <v>117.6</v>
      </c>
      <c r="AM203" s="45">
        <f t="shared" si="47"/>
        <v>2.4000000000000057</v>
      </c>
      <c r="AN203" s="45">
        <f t="shared" si="48"/>
        <v>691.48799999999983</v>
      </c>
      <c r="AO203" s="45">
        <f t="shared" si="49"/>
        <v>766.51200000000006</v>
      </c>
      <c r="AP203" s="45">
        <f t="shared" si="50"/>
        <v>2671.2672000000002</v>
      </c>
    </row>
    <row r="204" spans="25:42" x14ac:dyDescent="0.25">
      <c r="Y204" s="46">
        <v>18.399999999999999</v>
      </c>
      <c r="Z204" s="47">
        <f t="shared" si="34"/>
        <v>98</v>
      </c>
      <c r="AA204" s="45">
        <f t="shared" si="35"/>
        <v>2</v>
      </c>
      <c r="AB204" s="45">
        <f t="shared" si="36"/>
        <v>580.08159999999998</v>
      </c>
      <c r="AC204" s="45">
        <f t="shared" si="37"/>
        <v>644.91839999999979</v>
      </c>
      <c r="AD204" s="47">
        <f t="shared" si="38"/>
        <v>98</v>
      </c>
      <c r="AE204" s="45">
        <f t="shared" si="39"/>
        <v>2</v>
      </c>
      <c r="AF204" s="45">
        <f t="shared" si="40"/>
        <v>580.08159999999998</v>
      </c>
      <c r="AG204" s="45">
        <f t="shared" si="41"/>
        <v>644.91839999999979</v>
      </c>
      <c r="AH204" s="47">
        <f t="shared" si="42"/>
        <v>98</v>
      </c>
      <c r="AI204" s="45">
        <f t="shared" si="43"/>
        <v>2</v>
      </c>
      <c r="AJ204" s="45">
        <f t="shared" si="44"/>
        <v>580.08159999999998</v>
      </c>
      <c r="AK204" s="45">
        <f t="shared" si="45"/>
        <v>644.91839999999979</v>
      </c>
      <c r="AL204" s="47">
        <f t="shared" si="46"/>
        <v>117.6</v>
      </c>
      <c r="AM204" s="45">
        <f t="shared" si="47"/>
        <v>2.4000000000000057</v>
      </c>
      <c r="AN204" s="45">
        <f t="shared" si="48"/>
        <v>691.48799999999983</v>
      </c>
      <c r="AO204" s="45">
        <f t="shared" si="49"/>
        <v>778.51199999999983</v>
      </c>
      <c r="AP204" s="45">
        <f t="shared" si="50"/>
        <v>2713.2671999999993</v>
      </c>
    </row>
    <row r="205" spans="25:42" x14ac:dyDescent="0.25">
      <c r="Y205" s="46">
        <v>18.5</v>
      </c>
      <c r="Z205" s="47">
        <f t="shared" si="34"/>
        <v>98</v>
      </c>
      <c r="AA205" s="45">
        <f t="shared" si="35"/>
        <v>2</v>
      </c>
      <c r="AB205" s="45">
        <f t="shared" si="36"/>
        <v>580.08159999999998</v>
      </c>
      <c r="AC205" s="45">
        <f t="shared" si="37"/>
        <v>654.91840000000002</v>
      </c>
      <c r="AD205" s="47">
        <f t="shared" si="38"/>
        <v>98</v>
      </c>
      <c r="AE205" s="45">
        <f t="shared" si="39"/>
        <v>2</v>
      </c>
      <c r="AF205" s="45">
        <f t="shared" si="40"/>
        <v>580.08159999999998</v>
      </c>
      <c r="AG205" s="45">
        <f t="shared" si="41"/>
        <v>654.91840000000002</v>
      </c>
      <c r="AH205" s="47">
        <f t="shared" si="42"/>
        <v>98</v>
      </c>
      <c r="AI205" s="45">
        <f t="shared" si="43"/>
        <v>2</v>
      </c>
      <c r="AJ205" s="45">
        <f t="shared" si="44"/>
        <v>580.08159999999998</v>
      </c>
      <c r="AK205" s="45">
        <f t="shared" si="45"/>
        <v>654.91840000000002</v>
      </c>
      <c r="AL205" s="47">
        <f t="shared" si="46"/>
        <v>117.6</v>
      </c>
      <c r="AM205" s="45">
        <f t="shared" si="47"/>
        <v>2.4000000000000057</v>
      </c>
      <c r="AN205" s="45">
        <f t="shared" si="48"/>
        <v>691.48799999999983</v>
      </c>
      <c r="AO205" s="45">
        <f t="shared" si="49"/>
        <v>790.51200000000006</v>
      </c>
      <c r="AP205" s="45">
        <f t="shared" si="50"/>
        <v>2755.2672000000002</v>
      </c>
    </row>
    <row r="206" spans="25:42" x14ac:dyDescent="0.25">
      <c r="Y206" s="46">
        <v>18.600000000000001</v>
      </c>
      <c r="Z206" s="47">
        <f t="shared" si="34"/>
        <v>98</v>
      </c>
      <c r="AA206" s="45">
        <f t="shared" si="35"/>
        <v>2</v>
      </c>
      <c r="AB206" s="45">
        <f t="shared" si="36"/>
        <v>580.08159999999998</v>
      </c>
      <c r="AC206" s="45">
        <f t="shared" si="37"/>
        <v>664.91840000000013</v>
      </c>
      <c r="AD206" s="47">
        <f t="shared" si="38"/>
        <v>98</v>
      </c>
      <c r="AE206" s="45">
        <f t="shared" si="39"/>
        <v>2</v>
      </c>
      <c r="AF206" s="45">
        <f t="shared" si="40"/>
        <v>580.08159999999998</v>
      </c>
      <c r="AG206" s="45">
        <f t="shared" si="41"/>
        <v>664.91840000000013</v>
      </c>
      <c r="AH206" s="47">
        <f t="shared" si="42"/>
        <v>98</v>
      </c>
      <c r="AI206" s="45">
        <f t="shared" si="43"/>
        <v>2</v>
      </c>
      <c r="AJ206" s="45">
        <f t="shared" si="44"/>
        <v>580.08159999999998</v>
      </c>
      <c r="AK206" s="45">
        <f t="shared" si="45"/>
        <v>664.91840000000013</v>
      </c>
      <c r="AL206" s="47">
        <f t="shared" si="46"/>
        <v>117.6</v>
      </c>
      <c r="AM206" s="45">
        <f t="shared" si="47"/>
        <v>2.4000000000000057</v>
      </c>
      <c r="AN206" s="45">
        <f t="shared" si="48"/>
        <v>691.48799999999983</v>
      </c>
      <c r="AO206" s="45">
        <f t="shared" si="49"/>
        <v>802.51200000000017</v>
      </c>
      <c r="AP206" s="45">
        <f t="shared" si="50"/>
        <v>2797.2672000000007</v>
      </c>
    </row>
    <row r="207" spans="25:42" x14ac:dyDescent="0.25">
      <c r="Y207" s="46">
        <v>18.7</v>
      </c>
      <c r="Z207" s="47">
        <f t="shared" si="34"/>
        <v>98</v>
      </c>
      <c r="AA207" s="45">
        <f t="shared" si="35"/>
        <v>2</v>
      </c>
      <c r="AB207" s="45">
        <f t="shared" si="36"/>
        <v>580.08159999999998</v>
      </c>
      <c r="AC207" s="45">
        <f t="shared" si="37"/>
        <v>674.91839999999991</v>
      </c>
      <c r="AD207" s="47">
        <f t="shared" si="38"/>
        <v>98</v>
      </c>
      <c r="AE207" s="45">
        <f t="shared" si="39"/>
        <v>2</v>
      </c>
      <c r="AF207" s="45">
        <f t="shared" si="40"/>
        <v>580.08159999999998</v>
      </c>
      <c r="AG207" s="45">
        <f t="shared" si="41"/>
        <v>674.91839999999991</v>
      </c>
      <c r="AH207" s="47">
        <f t="shared" si="42"/>
        <v>98</v>
      </c>
      <c r="AI207" s="45">
        <f t="shared" si="43"/>
        <v>2</v>
      </c>
      <c r="AJ207" s="45">
        <f t="shared" si="44"/>
        <v>580.08159999999998</v>
      </c>
      <c r="AK207" s="45">
        <f t="shared" si="45"/>
        <v>674.91839999999991</v>
      </c>
      <c r="AL207" s="47">
        <f t="shared" si="46"/>
        <v>117.6</v>
      </c>
      <c r="AM207" s="45">
        <f t="shared" si="47"/>
        <v>2.4000000000000057</v>
      </c>
      <c r="AN207" s="45">
        <f t="shared" si="48"/>
        <v>691.48799999999983</v>
      </c>
      <c r="AO207" s="45">
        <f t="shared" si="49"/>
        <v>814.51199999999994</v>
      </c>
      <c r="AP207" s="45">
        <f t="shared" si="50"/>
        <v>2839.2671999999993</v>
      </c>
    </row>
    <row r="208" spans="25:42" x14ac:dyDescent="0.25">
      <c r="Y208" s="46">
        <v>18.8</v>
      </c>
      <c r="Z208" s="47">
        <f t="shared" si="34"/>
        <v>98</v>
      </c>
      <c r="AA208" s="45">
        <f t="shared" si="35"/>
        <v>2</v>
      </c>
      <c r="AB208" s="45">
        <f t="shared" si="36"/>
        <v>580.08159999999998</v>
      </c>
      <c r="AC208" s="45">
        <f t="shared" si="37"/>
        <v>684.91840000000002</v>
      </c>
      <c r="AD208" s="47">
        <f t="shared" si="38"/>
        <v>98</v>
      </c>
      <c r="AE208" s="45">
        <f t="shared" si="39"/>
        <v>2</v>
      </c>
      <c r="AF208" s="45">
        <f t="shared" si="40"/>
        <v>580.08159999999998</v>
      </c>
      <c r="AG208" s="45">
        <f t="shared" si="41"/>
        <v>684.91840000000002</v>
      </c>
      <c r="AH208" s="47">
        <f t="shared" si="42"/>
        <v>98</v>
      </c>
      <c r="AI208" s="45">
        <f t="shared" si="43"/>
        <v>2</v>
      </c>
      <c r="AJ208" s="45">
        <f t="shared" si="44"/>
        <v>580.08159999999998</v>
      </c>
      <c r="AK208" s="45">
        <f t="shared" si="45"/>
        <v>684.91840000000002</v>
      </c>
      <c r="AL208" s="47">
        <f t="shared" si="46"/>
        <v>117.6</v>
      </c>
      <c r="AM208" s="45">
        <f t="shared" si="47"/>
        <v>2.4000000000000057</v>
      </c>
      <c r="AN208" s="45">
        <f t="shared" si="48"/>
        <v>691.48799999999983</v>
      </c>
      <c r="AO208" s="45">
        <f t="shared" si="49"/>
        <v>826.51200000000017</v>
      </c>
      <c r="AP208" s="45">
        <f t="shared" si="50"/>
        <v>2881.2672000000002</v>
      </c>
    </row>
    <row r="209" spans="25:42" x14ac:dyDescent="0.25">
      <c r="Y209" s="46">
        <v>18.899999999999999</v>
      </c>
      <c r="Z209" s="47">
        <f t="shared" si="34"/>
        <v>98</v>
      </c>
      <c r="AA209" s="45">
        <f t="shared" si="35"/>
        <v>2</v>
      </c>
      <c r="AB209" s="45">
        <f t="shared" si="36"/>
        <v>580.08159999999998</v>
      </c>
      <c r="AC209" s="45">
        <f t="shared" si="37"/>
        <v>694.91839999999979</v>
      </c>
      <c r="AD209" s="47">
        <f t="shared" si="38"/>
        <v>98</v>
      </c>
      <c r="AE209" s="45">
        <f t="shared" si="39"/>
        <v>2</v>
      </c>
      <c r="AF209" s="45">
        <f t="shared" si="40"/>
        <v>580.08159999999998</v>
      </c>
      <c r="AG209" s="45">
        <f t="shared" si="41"/>
        <v>694.91839999999979</v>
      </c>
      <c r="AH209" s="47">
        <f t="shared" si="42"/>
        <v>98</v>
      </c>
      <c r="AI209" s="45">
        <f t="shared" si="43"/>
        <v>2</v>
      </c>
      <c r="AJ209" s="45">
        <f t="shared" si="44"/>
        <v>580.08159999999998</v>
      </c>
      <c r="AK209" s="45">
        <f t="shared" si="45"/>
        <v>694.91839999999979</v>
      </c>
      <c r="AL209" s="47">
        <f t="shared" si="46"/>
        <v>117.6</v>
      </c>
      <c r="AM209" s="45">
        <f t="shared" si="47"/>
        <v>2.4000000000000057</v>
      </c>
      <c r="AN209" s="45">
        <f t="shared" si="48"/>
        <v>691.48799999999983</v>
      </c>
      <c r="AO209" s="45">
        <f t="shared" si="49"/>
        <v>838.51199999999983</v>
      </c>
      <c r="AP209" s="45">
        <f t="shared" si="50"/>
        <v>2923.2671999999993</v>
      </c>
    </row>
    <row r="210" spans="25:42" x14ac:dyDescent="0.25">
      <c r="Y210" s="46">
        <v>19</v>
      </c>
      <c r="Z210" s="47">
        <f t="shared" si="34"/>
        <v>98</v>
      </c>
      <c r="AA210" s="45">
        <f t="shared" si="35"/>
        <v>2</v>
      </c>
      <c r="AB210" s="45">
        <f t="shared" si="36"/>
        <v>580.08159999999998</v>
      </c>
      <c r="AC210" s="45">
        <f t="shared" si="37"/>
        <v>704.91840000000002</v>
      </c>
      <c r="AD210" s="47">
        <f t="shared" si="38"/>
        <v>98</v>
      </c>
      <c r="AE210" s="45">
        <f t="shared" si="39"/>
        <v>2</v>
      </c>
      <c r="AF210" s="45">
        <f t="shared" si="40"/>
        <v>580.08159999999998</v>
      </c>
      <c r="AG210" s="45">
        <f t="shared" si="41"/>
        <v>704.91840000000002</v>
      </c>
      <c r="AH210" s="47">
        <f t="shared" si="42"/>
        <v>98</v>
      </c>
      <c r="AI210" s="45">
        <f t="shared" si="43"/>
        <v>2</v>
      </c>
      <c r="AJ210" s="45">
        <f t="shared" si="44"/>
        <v>580.08159999999998</v>
      </c>
      <c r="AK210" s="45">
        <f t="shared" si="45"/>
        <v>704.91840000000002</v>
      </c>
      <c r="AL210" s="47">
        <f t="shared" si="46"/>
        <v>117.6</v>
      </c>
      <c r="AM210" s="45">
        <f t="shared" si="47"/>
        <v>2.4000000000000057</v>
      </c>
      <c r="AN210" s="45">
        <f t="shared" si="48"/>
        <v>691.48799999999983</v>
      </c>
      <c r="AO210" s="45">
        <f t="shared" si="49"/>
        <v>850.51199999999994</v>
      </c>
      <c r="AP210" s="45">
        <f t="shared" si="50"/>
        <v>2965.2672000000002</v>
      </c>
    </row>
    <row r="211" spans="25:42" x14ac:dyDescent="0.25">
      <c r="Y211" s="46">
        <v>19.100000000000001</v>
      </c>
      <c r="Z211" s="47">
        <f t="shared" si="34"/>
        <v>98</v>
      </c>
      <c r="AA211" s="45">
        <f t="shared" si="35"/>
        <v>2</v>
      </c>
      <c r="AB211" s="45">
        <f t="shared" si="36"/>
        <v>580.08159999999998</v>
      </c>
      <c r="AC211" s="45">
        <f t="shared" si="37"/>
        <v>714.91840000000013</v>
      </c>
      <c r="AD211" s="47">
        <f t="shared" si="38"/>
        <v>98</v>
      </c>
      <c r="AE211" s="45">
        <f t="shared" si="39"/>
        <v>2</v>
      </c>
      <c r="AF211" s="45">
        <f t="shared" si="40"/>
        <v>580.08159999999998</v>
      </c>
      <c r="AG211" s="45">
        <f t="shared" si="41"/>
        <v>714.91840000000013</v>
      </c>
      <c r="AH211" s="47">
        <f t="shared" si="42"/>
        <v>98</v>
      </c>
      <c r="AI211" s="45">
        <f t="shared" si="43"/>
        <v>2</v>
      </c>
      <c r="AJ211" s="45">
        <f t="shared" si="44"/>
        <v>580.08159999999998</v>
      </c>
      <c r="AK211" s="45">
        <f t="shared" si="45"/>
        <v>714.91840000000013</v>
      </c>
      <c r="AL211" s="47">
        <f t="shared" si="46"/>
        <v>117.6</v>
      </c>
      <c r="AM211" s="45">
        <f t="shared" si="47"/>
        <v>2.4000000000000057</v>
      </c>
      <c r="AN211" s="45">
        <f t="shared" si="48"/>
        <v>691.48799999999983</v>
      </c>
      <c r="AO211" s="45">
        <f t="shared" si="49"/>
        <v>862.51200000000017</v>
      </c>
      <c r="AP211" s="45">
        <f t="shared" si="50"/>
        <v>3007.2672000000007</v>
      </c>
    </row>
    <row r="212" spans="25:42" x14ac:dyDescent="0.25">
      <c r="Y212" s="46">
        <v>19.2</v>
      </c>
      <c r="Z212" s="47">
        <f t="shared" ref="Z212:Z275" si="51">IF((Y212-$D$14-$D$5/1000)&lt;0,0,IF((Y212-$D$14-$D$5/1000)/($D$15+$Z$11)*1000&gt;$D$8*0.98,$D$8*0.98,(Y212-$D$14-$D$5/1000)/($D$15+$Z$11)*1000))</f>
        <v>98</v>
      </c>
      <c r="AA212" s="45">
        <f t="shared" ref="AA212:AA275" si="52">IF((Y212-$D$14-$D$5/1000)&gt;=0,$D$8-Z212,IF(Y212-$D$14-$D$5/1000&gt;0,IF((Y212-$D$14-$D$5/1000)/$Z$10*1000&gt;$D$8,$D$8,(Y212-$D$14-$D$5/1000)/$Z$10*1000),0))</f>
        <v>2</v>
      </c>
      <c r="AB212" s="45">
        <f t="shared" ref="AB212:AB275" si="53">Z212*Z212*$D$15/1000</f>
        <v>580.08159999999998</v>
      </c>
      <c r="AC212" s="45">
        <f t="shared" ref="AC212:AC275" si="54">(Y212-$D$14-$D$5/1000-Z212*$D$15/1000)*Z212+AA212*(Y212-$D$14-$D$5/1000)</f>
        <v>724.91839999999991</v>
      </c>
      <c r="AD212" s="47">
        <f t="shared" ref="AD212:AD275" si="55">IF((Y212-$D$16-$D$5/1000)&lt;0,0,IF((Y212-$D$16-$D$5/1000)/($D$17+$Z$11)*1000&gt;$D$9*0.98,$D$9*0.98,(Y212-$D$16-$D$5/1000)/($D$17+$Z$11)*1000))</f>
        <v>98</v>
      </c>
      <c r="AE212" s="45">
        <f t="shared" ref="AE212:AE275" si="56">IF((Y212-$D$16-$D$5/1000)&gt;=0,$D$9-AD212,IF(Y212-$D$16-$D$5/1000&gt;0,IF((Y212-$D$16-$D$5/1000)/$Z$10*1000&gt;$D$9,$D$9,(Y212-$D$16-$D$5/1000)/$Z$10*1000),0))</f>
        <v>2</v>
      </c>
      <c r="AF212" s="45">
        <f t="shared" ref="AF212:AF275" si="57">AD212*AD212*$D$17/1000</f>
        <v>580.08159999999998</v>
      </c>
      <c r="AG212" s="45">
        <f t="shared" ref="AG212:AG275" si="58">(Y212-$D$16-$D$5/1000-AD212*$D$17/1000)*AD212+AE212*(Y212-$D$16-$D$5/1000)</f>
        <v>724.91839999999991</v>
      </c>
      <c r="AH212" s="47">
        <f t="shared" ref="AH212:AH275" si="59">IF((Y212-$D$18-$D$5/1000)&lt;0,0,IF((Y212-$D$18-$D$5/1000)/($D$19+$Z$11)*1000&gt;$D$10*0.98,$D$10*0.98,(Y212-$D$18-$D$5/1000)/($D$19+$Z$11)*1000))</f>
        <v>98</v>
      </c>
      <c r="AI212" s="45">
        <f t="shared" ref="AI212:AI275" si="60">IF((Y212-$D$18-$D$5/1000)&gt;=0,$D$10-AH212,IF(Y212-$D$18-$D$5/1000&gt;0,IF((Y212-$D$18-$D$5/1000)/$Z$10*1000&gt;$D$10,$D$10,(Y212-$D$18-$D$5/1000)/$Z$10*1000),0))</f>
        <v>2</v>
      </c>
      <c r="AJ212" s="45">
        <f t="shared" ref="AJ212:AJ275" si="61">AH212*AH212*$D$19/1000</f>
        <v>580.08159999999998</v>
      </c>
      <c r="AK212" s="45">
        <f t="shared" ref="AK212:AK275" si="62">(Y212-$D$18-$D$5/1000-AH212*$D$19/1000)*AH212+AI212*(Y212-$D$18-$D$5/1000)</f>
        <v>724.91839999999991</v>
      </c>
      <c r="AL212" s="47">
        <f t="shared" ref="AL212:AL275" si="63">IF((Y212-$D$20-$D$5/1000)&lt;0,0,IF((Y212-$D$20-$D$5/1000)/($D$21+$Z$11)*1000&gt;$D$11*0.98,$D$11*0.98,(Y212-$D$20-$D$5/1000)/($D$21+$Z$11)*1000))</f>
        <v>117.6</v>
      </c>
      <c r="AM212" s="45">
        <f t="shared" ref="AM212:AM275" si="64">IF((Y212-$D$20-$D$5/1000)&gt;=0,$D$11-AL212,IF(Y212-$D$20-$D$5/1000&gt;0,IF((Y212-$D$20-$D$5/1000)/$Z$10*1000&gt;$D$11,$D$11,(Y212-$D$20-$D$5/1000)/$Z$10*1000),0))</f>
        <v>2.4000000000000057</v>
      </c>
      <c r="AN212" s="45">
        <f t="shared" si="48"/>
        <v>691.48799999999983</v>
      </c>
      <c r="AO212" s="45">
        <f t="shared" si="49"/>
        <v>874.51199999999994</v>
      </c>
      <c r="AP212" s="45">
        <f t="shared" si="50"/>
        <v>3049.2671999999993</v>
      </c>
    </row>
    <row r="213" spans="25:42" x14ac:dyDescent="0.25">
      <c r="Y213" s="46">
        <v>19.3</v>
      </c>
      <c r="Z213" s="47">
        <f t="shared" si="51"/>
        <v>98</v>
      </c>
      <c r="AA213" s="45">
        <f t="shared" si="52"/>
        <v>2</v>
      </c>
      <c r="AB213" s="45">
        <f t="shared" si="53"/>
        <v>580.08159999999998</v>
      </c>
      <c r="AC213" s="45">
        <f t="shared" si="54"/>
        <v>734.91840000000002</v>
      </c>
      <c r="AD213" s="47">
        <f t="shared" si="55"/>
        <v>98</v>
      </c>
      <c r="AE213" s="45">
        <f t="shared" si="56"/>
        <v>2</v>
      </c>
      <c r="AF213" s="45">
        <f t="shared" si="57"/>
        <v>580.08159999999998</v>
      </c>
      <c r="AG213" s="45">
        <f t="shared" si="58"/>
        <v>734.91840000000002</v>
      </c>
      <c r="AH213" s="47">
        <f t="shared" si="59"/>
        <v>98</v>
      </c>
      <c r="AI213" s="45">
        <f t="shared" si="60"/>
        <v>2</v>
      </c>
      <c r="AJ213" s="45">
        <f t="shared" si="61"/>
        <v>580.08159999999998</v>
      </c>
      <c r="AK213" s="45">
        <f t="shared" si="62"/>
        <v>734.91840000000002</v>
      </c>
      <c r="AL213" s="47">
        <f t="shared" si="63"/>
        <v>117.6</v>
      </c>
      <c r="AM213" s="45">
        <f t="shared" si="64"/>
        <v>2.4000000000000057</v>
      </c>
      <c r="AN213" s="45">
        <f t="shared" ref="AN213:AN276" si="65">AL213*AL213*$D$21/1000</f>
        <v>691.48799999999983</v>
      </c>
      <c r="AO213" s="45">
        <f t="shared" ref="AO213:AO276" si="66">(Y213-$D$20-$D$5/1000-AL213*$D$21/1000)*AL213+AM213*(Y213-$D$20-$D$5/1000)</f>
        <v>886.51200000000006</v>
      </c>
      <c r="AP213" s="45">
        <f t="shared" ref="AP213:AP276" si="67">AC213+AG213+AK213+AO213</f>
        <v>3091.2672000000002</v>
      </c>
    </row>
    <row r="214" spans="25:42" x14ac:dyDescent="0.25">
      <c r="Y214" s="46">
        <v>19.399999999999999</v>
      </c>
      <c r="Z214" s="47">
        <f t="shared" si="51"/>
        <v>98</v>
      </c>
      <c r="AA214" s="45">
        <f t="shared" si="52"/>
        <v>2</v>
      </c>
      <c r="AB214" s="45">
        <f t="shared" si="53"/>
        <v>580.08159999999998</v>
      </c>
      <c r="AC214" s="45">
        <f t="shared" si="54"/>
        <v>744.91839999999979</v>
      </c>
      <c r="AD214" s="47">
        <f t="shared" si="55"/>
        <v>98</v>
      </c>
      <c r="AE214" s="45">
        <f t="shared" si="56"/>
        <v>2</v>
      </c>
      <c r="AF214" s="45">
        <f t="shared" si="57"/>
        <v>580.08159999999998</v>
      </c>
      <c r="AG214" s="45">
        <f t="shared" si="58"/>
        <v>744.91839999999979</v>
      </c>
      <c r="AH214" s="47">
        <f t="shared" si="59"/>
        <v>98</v>
      </c>
      <c r="AI214" s="45">
        <f t="shared" si="60"/>
        <v>2</v>
      </c>
      <c r="AJ214" s="45">
        <f t="shared" si="61"/>
        <v>580.08159999999998</v>
      </c>
      <c r="AK214" s="45">
        <f t="shared" si="62"/>
        <v>744.91839999999979</v>
      </c>
      <c r="AL214" s="47">
        <f t="shared" si="63"/>
        <v>117.6</v>
      </c>
      <c r="AM214" s="45">
        <f t="shared" si="64"/>
        <v>2.4000000000000057</v>
      </c>
      <c r="AN214" s="45">
        <f t="shared" si="65"/>
        <v>691.48799999999983</v>
      </c>
      <c r="AO214" s="45">
        <f t="shared" si="66"/>
        <v>898.51199999999983</v>
      </c>
      <c r="AP214" s="45">
        <f t="shared" si="67"/>
        <v>3133.2671999999993</v>
      </c>
    </row>
    <row r="215" spans="25:42" x14ac:dyDescent="0.25">
      <c r="Y215" s="46">
        <v>19.5</v>
      </c>
      <c r="Z215" s="47">
        <f t="shared" si="51"/>
        <v>98</v>
      </c>
      <c r="AA215" s="45">
        <f t="shared" si="52"/>
        <v>2</v>
      </c>
      <c r="AB215" s="45">
        <f t="shared" si="53"/>
        <v>580.08159999999998</v>
      </c>
      <c r="AC215" s="45">
        <f t="shared" si="54"/>
        <v>754.91840000000002</v>
      </c>
      <c r="AD215" s="47">
        <f t="shared" si="55"/>
        <v>98</v>
      </c>
      <c r="AE215" s="45">
        <f t="shared" si="56"/>
        <v>2</v>
      </c>
      <c r="AF215" s="45">
        <f t="shared" si="57"/>
        <v>580.08159999999998</v>
      </c>
      <c r="AG215" s="45">
        <f t="shared" si="58"/>
        <v>754.91840000000002</v>
      </c>
      <c r="AH215" s="47">
        <f t="shared" si="59"/>
        <v>98</v>
      </c>
      <c r="AI215" s="45">
        <f t="shared" si="60"/>
        <v>2</v>
      </c>
      <c r="AJ215" s="45">
        <f t="shared" si="61"/>
        <v>580.08159999999998</v>
      </c>
      <c r="AK215" s="45">
        <f t="shared" si="62"/>
        <v>754.91840000000002</v>
      </c>
      <c r="AL215" s="47">
        <f t="shared" si="63"/>
        <v>117.6</v>
      </c>
      <c r="AM215" s="45">
        <f t="shared" si="64"/>
        <v>2.4000000000000057</v>
      </c>
      <c r="AN215" s="45">
        <f t="shared" si="65"/>
        <v>691.48799999999983</v>
      </c>
      <c r="AO215" s="45">
        <f t="shared" si="66"/>
        <v>910.51200000000006</v>
      </c>
      <c r="AP215" s="45">
        <f t="shared" si="67"/>
        <v>3175.2672000000002</v>
      </c>
    </row>
    <row r="216" spans="25:42" x14ac:dyDescent="0.25">
      <c r="Y216" s="46">
        <v>19.600000000000001</v>
      </c>
      <c r="Z216" s="47">
        <f t="shared" si="51"/>
        <v>98</v>
      </c>
      <c r="AA216" s="45">
        <f t="shared" si="52"/>
        <v>2</v>
      </c>
      <c r="AB216" s="45">
        <f t="shared" si="53"/>
        <v>580.08159999999998</v>
      </c>
      <c r="AC216" s="45">
        <f t="shared" si="54"/>
        <v>764.91840000000013</v>
      </c>
      <c r="AD216" s="47">
        <f t="shared" si="55"/>
        <v>98</v>
      </c>
      <c r="AE216" s="45">
        <f t="shared" si="56"/>
        <v>2</v>
      </c>
      <c r="AF216" s="45">
        <f t="shared" si="57"/>
        <v>580.08159999999998</v>
      </c>
      <c r="AG216" s="45">
        <f t="shared" si="58"/>
        <v>764.91840000000013</v>
      </c>
      <c r="AH216" s="47">
        <f t="shared" si="59"/>
        <v>98</v>
      </c>
      <c r="AI216" s="45">
        <f t="shared" si="60"/>
        <v>2</v>
      </c>
      <c r="AJ216" s="45">
        <f t="shared" si="61"/>
        <v>580.08159999999998</v>
      </c>
      <c r="AK216" s="45">
        <f t="shared" si="62"/>
        <v>764.91840000000013</v>
      </c>
      <c r="AL216" s="47">
        <f t="shared" si="63"/>
        <v>117.6</v>
      </c>
      <c r="AM216" s="45">
        <f t="shared" si="64"/>
        <v>2.4000000000000057</v>
      </c>
      <c r="AN216" s="45">
        <f t="shared" si="65"/>
        <v>691.48799999999983</v>
      </c>
      <c r="AO216" s="45">
        <f t="shared" si="66"/>
        <v>922.51200000000017</v>
      </c>
      <c r="AP216" s="45">
        <f t="shared" si="67"/>
        <v>3217.2672000000007</v>
      </c>
    </row>
    <row r="217" spans="25:42" x14ac:dyDescent="0.25">
      <c r="Y217" s="46">
        <v>19.7</v>
      </c>
      <c r="Z217" s="47">
        <f t="shared" si="51"/>
        <v>98</v>
      </c>
      <c r="AA217" s="45">
        <f t="shared" si="52"/>
        <v>2</v>
      </c>
      <c r="AB217" s="45">
        <f t="shared" si="53"/>
        <v>580.08159999999998</v>
      </c>
      <c r="AC217" s="45">
        <f t="shared" si="54"/>
        <v>774.91839999999991</v>
      </c>
      <c r="AD217" s="47">
        <f t="shared" si="55"/>
        <v>98</v>
      </c>
      <c r="AE217" s="45">
        <f t="shared" si="56"/>
        <v>2</v>
      </c>
      <c r="AF217" s="45">
        <f t="shared" si="57"/>
        <v>580.08159999999998</v>
      </c>
      <c r="AG217" s="45">
        <f t="shared" si="58"/>
        <v>774.91839999999991</v>
      </c>
      <c r="AH217" s="47">
        <f t="shared" si="59"/>
        <v>98</v>
      </c>
      <c r="AI217" s="45">
        <f t="shared" si="60"/>
        <v>2</v>
      </c>
      <c r="AJ217" s="45">
        <f t="shared" si="61"/>
        <v>580.08159999999998</v>
      </c>
      <c r="AK217" s="45">
        <f t="shared" si="62"/>
        <v>774.91839999999991</v>
      </c>
      <c r="AL217" s="47">
        <f t="shared" si="63"/>
        <v>117.6</v>
      </c>
      <c r="AM217" s="45">
        <f t="shared" si="64"/>
        <v>2.4000000000000057</v>
      </c>
      <c r="AN217" s="45">
        <f t="shared" si="65"/>
        <v>691.48799999999983</v>
      </c>
      <c r="AO217" s="45">
        <f t="shared" si="66"/>
        <v>934.51199999999994</v>
      </c>
      <c r="AP217" s="45">
        <f t="shared" si="67"/>
        <v>3259.2671999999993</v>
      </c>
    </row>
    <row r="218" spans="25:42" x14ac:dyDescent="0.25">
      <c r="Y218" s="46">
        <v>19.8</v>
      </c>
      <c r="Z218" s="47">
        <f t="shared" si="51"/>
        <v>98</v>
      </c>
      <c r="AA218" s="45">
        <f t="shared" si="52"/>
        <v>2</v>
      </c>
      <c r="AB218" s="45">
        <f t="shared" si="53"/>
        <v>580.08159999999998</v>
      </c>
      <c r="AC218" s="45">
        <f t="shared" si="54"/>
        <v>784.91840000000002</v>
      </c>
      <c r="AD218" s="47">
        <f t="shared" si="55"/>
        <v>98</v>
      </c>
      <c r="AE218" s="45">
        <f t="shared" si="56"/>
        <v>2</v>
      </c>
      <c r="AF218" s="45">
        <f t="shared" si="57"/>
        <v>580.08159999999998</v>
      </c>
      <c r="AG218" s="45">
        <f t="shared" si="58"/>
        <v>784.91840000000002</v>
      </c>
      <c r="AH218" s="47">
        <f t="shared" si="59"/>
        <v>98</v>
      </c>
      <c r="AI218" s="45">
        <f t="shared" si="60"/>
        <v>2</v>
      </c>
      <c r="AJ218" s="45">
        <f t="shared" si="61"/>
        <v>580.08159999999998</v>
      </c>
      <c r="AK218" s="45">
        <f t="shared" si="62"/>
        <v>784.91840000000002</v>
      </c>
      <c r="AL218" s="47">
        <f t="shared" si="63"/>
        <v>117.6</v>
      </c>
      <c r="AM218" s="45">
        <f t="shared" si="64"/>
        <v>2.4000000000000057</v>
      </c>
      <c r="AN218" s="45">
        <f t="shared" si="65"/>
        <v>691.48799999999983</v>
      </c>
      <c r="AO218" s="45">
        <f t="shared" si="66"/>
        <v>946.51200000000017</v>
      </c>
      <c r="AP218" s="45">
        <f t="shared" si="67"/>
        <v>3301.2672000000002</v>
      </c>
    </row>
    <row r="219" spans="25:42" x14ac:dyDescent="0.25">
      <c r="Y219" s="46">
        <v>19.899999999999999</v>
      </c>
      <c r="Z219" s="47">
        <f t="shared" si="51"/>
        <v>98</v>
      </c>
      <c r="AA219" s="45">
        <f t="shared" si="52"/>
        <v>2</v>
      </c>
      <c r="AB219" s="45">
        <f t="shared" si="53"/>
        <v>580.08159999999998</v>
      </c>
      <c r="AC219" s="45">
        <f t="shared" si="54"/>
        <v>794.91839999999979</v>
      </c>
      <c r="AD219" s="47">
        <f t="shared" si="55"/>
        <v>98</v>
      </c>
      <c r="AE219" s="45">
        <f t="shared" si="56"/>
        <v>2</v>
      </c>
      <c r="AF219" s="45">
        <f t="shared" si="57"/>
        <v>580.08159999999998</v>
      </c>
      <c r="AG219" s="45">
        <f t="shared" si="58"/>
        <v>794.91839999999979</v>
      </c>
      <c r="AH219" s="47">
        <f t="shared" si="59"/>
        <v>98</v>
      </c>
      <c r="AI219" s="45">
        <f t="shared" si="60"/>
        <v>2</v>
      </c>
      <c r="AJ219" s="45">
        <f t="shared" si="61"/>
        <v>580.08159999999998</v>
      </c>
      <c r="AK219" s="45">
        <f t="shared" si="62"/>
        <v>794.91839999999979</v>
      </c>
      <c r="AL219" s="47">
        <f t="shared" si="63"/>
        <v>117.6</v>
      </c>
      <c r="AM219" s="45">
        <f t="shared" si="64"/>
        <v>2.4000000000000057</v>
      </c>
      <c r="AN219" s="45">
        <f t="shared" si="65"/>
        <v>691.48799999999983</v>
      </c>
      <c r="AO219" s="45">
        <f t="shared" si="66"/>
        <v>958.51199999999983</v>
      </c>
      <c r="AP219" s="45">
        <f t="shared" si="67"/>
        <v>3343.2671999999993</v>
      </c>
    </row>
    <row r="220" spans="25:42" x14ac:dyDescent="0.25">
      <c r="Y220" s="46">
        <v>20</v>
      </c>
      <c r="Z220" s="47">
        <f t="shared" si="51"/>
        <v>98</v>
      </c>
      <c r="AA220" s="45">
        <f t="shared" si="52"/>
        <v>2</v>
      </c>
      <c r="AB220" s="45">
        <f t="shared" si="53"/>
        <v>580.08159999999998</v>
      </c>
      <c r="AC220" s="45">
        <f t="shared" si="54"/>
        <v>804.91840000000002</v>
      </c>
      <c r="AD220" s="47">
        <f t="shared" si="55"/>
        <v>98</v>
      </c>
      <c r="AE220" s="45">
        <f t="shared" si="56"/>
        <v>2</v>
      </c>
      <c r="AF220" s="45">
        <f t="shared" si="57"/>
        <v>580.08159999999998</v>
      </c>
      <c r="AG220" s="45">
        <f t="shared" si="58"/>
        <v>804.91840000000002</v>
      </c>
      <c r="AH220" s="47">
        <f t="shared" si="59"/>
        <v>98</v>
      </c>
      <c r="AI220" s="45">
        <f t="shared" si="60"/>
        <v>2</v>
      </c>
      <c r="AJ220" s="45">
        <f t="shared" si="61"/>
        <v>580.08159999999998</v>
      </c>
      <c r="AK220" s="45">
        <f t="shared" si="62"/>
        <v>804.91840000000002</v>
      </c>
      <c r="AL220" s="47">
        <f t="shared" si="63"/>
        <v>117.6</v>
      </c>
      <c r="AM220" s="45">
        <f t="shared" si="64"/>
        <v>2.4000000000000057</v>
      </c>
      <c r="AN220" s="45">
        <f t="shared" si="65"/>
        <v>691.48799999999983</v>
      </c>
      <c r="AO220" s="45">
        <f t="shared" si="66"/>
        <v>970.51200000000006</v>
      </c>
      <c r="AP220" s="45">
        <f t="shared" si="67"/>
        <v>3385.2672000000002</v>
      </c>
    </row>
    <row r="221" spans="25:42" x14ac:dyDescent="0.25">
      <c r="Y221" s="46">
        <v>20.100000000000001</v>
      </c>
      <c r="Z221" s="47">
        <f t="shared" si="51"/>
        <v>98</v>
      </c>
      <c r="AA221" s="45">
        <f t="shared" si="52"/>
        <v>2</v>
      </c>
      <c r="AB221" s="45">
        <f t="shared" si="53"/>
        <v>580.08159999999998</v>
      </c>
      <c r="AC221" s="45">
        <f t="shared" si="54"/>
        <v>814.91840000000013</v>
      </c>
      <c r="AD221" s="47">
        <f t="shared" si="55"/>
        <v>98</v>
      </c>
      <c r="AE221" s="45">
        <f t="shared" si="56"/>
        <v>2</v>
      </c>
      <c r="AF221" s="45">
        <f t="shared" si="57"/>
        <v>580.08159999999998</v>
      </c>
      <c r="AG221" s="45">
        <f t="shared" si="58"/>
        <v>814.91840000000013</v>
      </c>
      <c r="AH221" s="47">
        <f t="shared" si="59"/>
        <v>98</v>
      </c>
      <c r="AI221" s="45">
        <f t="shared" si="60"/>
        <v>2</v>
      </c>
      <c r="AJ221" s="45">
        <f t="shared" si="61"/>
        <v>580.08159999999998</v>
      </c>
      <c r="AK221" s="45">
        <f t="shared" si="62"/>
        <v>814.91840000000013</v>
      </c>
      <c r="AL221" s="47">
        <f t="shared" si="63"/>
        <v>117.6</v>
      </c>
      <c r="AM221" s="45">
        <f t="shared" si="64"/>
        <v>2.4000000000000057</v>
      </c>
      <c r="AN221" s="45">
        <f t="shared" si="65"/>
        <v>691.48799999999983</v>
      </c>
      <c r="AO221" s="45">
        <f t="shared" si="66"/>
        <v>982.51200000000017</v>
      </c>
      <c r="AP221" s="45">
        <f t="shared" si="67"/>
        <v>3427.2672000000007</v>
      </c>
    </row>
    <row r="222" spans="25:42" x14ac:dyDescent="0.25">
      <c r="Y222" s="46">
        <v>20.2</v>
      </c>
      <c r="Z222" s="47">
        <f t="shared" si="51"/>
        <v>98</v>
      </c>
      <c r="AA222" s="45">
        <f t="shared" si="52"/>
        <v>2</v>
      </c>
      <c r="AB222" s="45">
        <f t="shared" si="53"/>
        <v>580.08159999999998</v>
      </c>
      <c r="AC222" s="45">
        <f t="shared" si="54"/>
        <v>824.91839999999991</v>
      </c>
      <c r="AD222" s="47">
        <f t="shared" si="55"/>
        <v>98</v>
      </c>
      <c r="AE222" s="45">
        <f t="shared" si="56"/>
        <v>2</v>
      </c>
      <c r="AF222" s="45">
        <f t="shared" si="57"/>
        <v>580.08159999999998</v>
      </c>
      <c r="AG222" s="45">
        <f t="shared" si="58"/>
        <v>824.91839999999991</v>
      </c>
      <c r="AH222" s="47">
        <f t="shared" si="59"/>
        <v>98</v>
      </c>
      <c r="AI222" s="45">
        <f t="shared" si="60"/>
        <v>2</v>
      </c>
      <c r="AJ222" s="45">
        <f t="shared" si="61"/>
        <v>580.08159999999998</v>
      </c>
      <c r="AK222" s="45">
        <f t="shared" si="62"/>
        <v>824.91839999999991</v>
      </c>
      <c r="AL222" s="47">
        <f t="shared" si="63"/>
        <v>117.6</v>
      </c>
      <c r="AM222" s="45">
        <f t="shared" si="64"/>
        <v>2.4000000000000057</v>
      </c>
      <c r="AN222" s="45">
        <f t="shared" si="65"/>
        <v>691.48799999999983</v>
      </c>
      <c r="AO222" s="45">
        <f t="shared" si="66"/>
        <v>994.51199999999972</v>
      </c>
      <c r="AP222" s="45">
        <f t="shared" si="67"/>
        <v>3469.2671999999993</v>
      </c>
    </row>
    <row r="223" spans="25:42" x14ac:dyDescent="0.25">
      <c r="Y223" s="46">
        <v>20.3</v>
      </c>
      <c r="Z223" s="47">
        <f t="shared" si="51"/>
        <v>98</v>
      </c>
      <c r="AA223" s="45">
        <f t="shared" si="52"/>
        <v>2</v>
      </c>
      <c r="AB223" s="45">
        <f t="shared" si="53"/>
        <v>580.08159999999998</v>
      </c>
      <c r="AC223" s="45">
        <f t="shared" si="54"/>
        <v>834.91840000000002</v>
      </c>
      <c r="AD223" s="47">
        <f t="shared" si="55"/>
        <v>98</v>
      </c>
      <c r="AE223" s="45">
        <f t="shared" si="56"/>
        <v>2</v>
      </c>
      <c r="AF223" s="45">
        <f t="shared" si="57"/>
        <v>580.08159999999998</v>
      </c>
      <c r="AG223" s="45">
        <f t="shared" si="58"/>
        <v>834.91840000000002</v>
      </c>
      <c r="AH223" s="47">
        <f t="shared" si="59"/>
        <v>98</v>
      </c>
      <c r="AI223" s="45">
        <f t="shared" si="60"/>
        <v>2</v>
      </c>
      <c r="AJ223" s="45">
        <f t="shared" si="61"/>
        <v>580.08159999999998</v>
      </c>
      <c r="AK223" s="45">
        <f t="shared" si="62"/>
        <v>834.91840000000002</v>
      </c>
      <c r="AL223" s="47">
        <f t="shared" si="63"/>
        <v>117.6</v>
      </c>
      <c r="AM223" s="45">
        <f t="shared" si="64"/>
        <v>2.4000000000000057</v>
      </c>
      <c r="AN223" s="45">
        <f t="shared" si="65"/>
        <v>691.48799999999983</v>
      </c>
      <c r="AO223" s="45">
        <f t="shared" si="66"/>
        <v>1006.5119999999999</v>
      </c>
      <c r="AP223" s="45">
        <f t="shared" si="67"/>
        <v>3511.2672000000002</v>
      </c>
    </row>
    <row r="224" spans="25:42" x14ac:dyDescent="0.25">
      <c r="Y224" s="46">
        <v>20.399999999999999</v>
      </c>
      <c r="Z224" s="47">
        <f t="shared" si="51"/>
        <v>98</v>
      </c>
      <c r="AA224" s="45">
        <f t="shared" si="52"/>
        <v>2</v>
      </c>
      <c r="AB224" s="45">
        <f t="shared" si="53"/>
        <v>580.08159999999998</v>
      </c>
      <c r="AC224" s="45">
        <f t="shared" si="54"/>
        <v>844.91839999999979</v>
      </c>
      <c r="AD224" s="47">
        <f t="shared" si="55"/>
        <v>98</v>
      </c>
      <c r="AE224" s="45">
        <f t="shared" si="56"/>
        <v>2</v>
      </c>
      <c r="AF224" s="45">
        <f t="shared" si="57"/>
        <v>580.08159999999998</v>
      </c>
      <c r="AG224" s="45">
        <f t="shared" si="58"/>
        <v>844.91839999999979</v>
      </c>
      <c r="AH224" s="47">
        <f t="shared" si="59"/>
        <v>98</v>
      </c>
      <c r="AI224" s="45">
        <f t="shared" si="60"/>
        <v>2</v>
      </c>
      <c r="AJ224" s="45">
        <f t="shared" si="61"/>
        <v>580.08159999999998</v>
      </c>
      <c r="AK224" s="45">
        <f t="shared" si="62"/>
        <v>844.91839999999979</v>
      </c>
      <c r="AL224" s="47">
        <f t="shared" si="63"/>
        <v>117.6</v>
      </c>
      <c r="AM224" s="45">
        <f t="shared" si="64"/>
        <v>2.4000000000000057</v>
      </c>
      <c r="AN224" s="45">
        <f t="shared" si="65"/>
        <v>691.48799999999983</v>
      </c>
      <c r="AO224" s="45">
        <f t="shared" si="66"/>
        <v>1018.5119999999997</v>
      </c>
      <c r="AP224" s="45">
        <f t="shared" si="67"/>
        <v>3553.2671999999993</v>
      </c>
    </row>
    <row r="225" spans="25:42" x14ac:dyDescent="0.25">
      <c r="Y225" s="46">
        <v>20.5</v>
      </c>
      <c r="Z225" s="47">
        <f t="shared" si="51"/>
        <v>98</v>
      </c>
      <c r="AA225" s="45">
        <f t="shared" si="52"/>
        <v>2</v>
      </c>
      <c r="AB225" s="45">
        <f t="shared" si="53"/>
        <v>580.08159999999998</v>
      </c>
      <c r="AC225" s="45">
        <f t="shared" si="54"/>
        <v>854.91840000000002</v>
      </c>
      <c r="AD225" s="47">
        <f t="shared" si="55"/>
        <v>98</v>
      </c>
      <c r="AE225" s="45">
        <f t="shared" si="56"/>
        <v>2</v>
      </c>
      <c r="AF225" s="45">
        <f t="shared" si="57"/>
        <v>580.08159999999998</v>
      </c>
      <c r="AG225" s="45">
        <f t="shared" si="58"/>
        <v>854.91840000000002</v>
      </c>
      <c r="AH225" s="47">
        <f t="shared" si="59"/>
        <v>98</v>
      </c>
      <c r="AI225" s="45">
        <f t="shared" si="60"/>
        <v>2</v>
      </c>
      <c r="AJ225" s="45">
        <f t="shared" si="61"/>
        <v>580.08159999999998</v>
      </c>
      <c r="AK225" s="45">
        <f t="shared" si="62"/>
        <v>854.91840000000002</v>
      </c>
      <c r="AL225" s="47">
        <f t="shared" si="63"/>
        <v>117.6</v>
      </c>
      <c r="AM225" s="45">
        <f t="shared" si="64"/>
        <v>2.4000000000000057</v>
      </c>
      <c r="AN225" s="45">
        <f t="shared" si="65"/>
        <v>691.48799999999983</v>
      </c>
      <c r="AO225" s="45">
        <f t="shared" si="66"/>
        <v>1030.5119999999999</v>
      </c>
      <c r="AP225" s="45">
        <f t="shared" si="67"/>
        <v>3595.2672000000002</v>
      </c>
    </row>
    <row r="226" spans="25:42" x14ac:dyDescent="0.25">
      <c r="Y226" s="46">
        <v>20.6</v>
      </c>
      <c r="Z226" s="47">
        <f t="shared" si="51"/>
        <v>98</v>
      </c>
      <c r="AA226" s="45">
        <f t="shared" si="52"/>
        <v>2</v>
      </c>
      <c r="AB226" s="45">
        <f t="shared" si="53"/>
        <v>580.08159999999998</v>
      </c>
      <c r="AC226" s="45">
        <f t="shared" si="54"/>
        <v>864.91840000000013</v>
      </c>
      <c r="AD226" s="47">
        <f t="shared" si="55"/>
        <v>98</v>
      </c>
      <c r="AE226" s="45">
        <f t="shared" si="56"/>
        <v>2</v>
      </c>
      <c r="AF226" s="45">
        <f t="shared" si="57"/>
        <v>580.08159999999998</v>
      </c>
      <c r="AG226" s="45">
        <f t="shared" si="58"/>
        <v>864.91840000000013</v>
      </c>
      <c r="AH226" s="47">
        <f t="shared" si="59"/>
        <v>98</v>
      </c>
      <c r="AI226" s="45">
        <f t="shared" si="60"/>
        <v>2</v>
      </c>
      <c r="AJ226" s="45">
        <f t="shared" si="61"/>
        <v>580.08159999999998</v>
      </c>
      <c r="AK226" s="45">
        <f t="shared" si="62"/>
        <v>864.91840000000013</v>
      </c>
      <c r="AL226" s="47">
        <f t="shared" si="63"/>
        <v>117.6</v>
      </c>
      <c r="AM226" s="45">
        <f t="shared" si="64"/>
        <v>2.4000000000000057</v>
      </c>
      <c r="AN226" s="45">
        <f t="shared" si="65"/>
        <v>691.48799999999983</v>
      </c>
      <c r="AO226" s="45">
        <f t="shared" si="66"/>
        <v>1042.5120000000002</v>
      </c>
      <c r="AP226" s="45">
        <f t="shared" si="67"/>
        <v>3637.2672000000007</v>
      </c>
    </row>
    <row r="227" spans="25:42" x14ac:dyDescent="0.25">
      <c r="Y227" s="46">
        <v>20.7</v>
      </c>
      <c r="Z227" s="47">
        <f t="shared" si="51"/>
        <v>98</v>
      </c>
      <c r="AA227" s="45">
        <f t="shared" si="52"/>
        <v>2</v>
      </c>
      <c r="AB227" s="45">
        <f t="shared" si="53"/>
        <v>580.08159999999998</v>
      </c>
      <c r="AC227" s="45">
        <f t="shared" si="54"/>
        <v>874.91839999999991</v>
      </c>
      <c r="AD227" s="47">
        <f t="shared" si="55"/>
        <v>98</v>
      </c>
      <c r="AE227" s="45">
        <f t="shared" si="56"/>
        <v>2</v>
      </c>
      <c r="AF227" s="45">
        <f t="shared" si="57"/>
        <v>580.08159999999998</v>
      </c>
      <c r="AG227" s="45">
        <f t="shared" si="58"/>
        <v>874.91839999999991</v>
      </c>
      <c r="AH227" s="47">
        <f t="shared" si="59"/>
        <v>98</v>
      </c>
      <c r="AI227" s="45">
        <f t="shared" si="60"/>
        <v>2</v>
      </c>
      <c r="AJ227" s="45">
        <f t="shared" si="61"/>
        <v>580.08159999999998</v>
      </c>
      <c r="AK227" s="45">
        <f t="shared" si="62"/>
        <v>874.91839999999991</v>
      </c>
      <c r="AL227" s="47">
        <f t="shared" si="63"/>
        <v>117.6</v>
      </c>
      <c r="AM227" s="45">
        <f t="shared" si="64"/>
        <v>2.4000000000000057</v>
      </c>
      <c r="AN227" s="45">
        <f t="shared" si="65"/>
        <v>691.48799999999983</v>
      </c>
      <c r="AO227" s="45">
        <f t="shared" si="66"/>
        <v>1054.5119999999999</v>
      </c>
      <c r="AP227" s="45">
        <f t="shared" si="67"/>
        <v>3679.2671999999993</v>
      </c>
    </row>
    <row r="228" spans="25:42" x14ac:dyDescent="0.25">
      <c r="Y228" s="46">
        <v>20.8</v>
      </c>
      <c r="Z228" s="47">
        <f t="shared" si="51"/>
        <v>98</v>
      </c>
      <c r="AA228" s="45">
        <f t="shared" si="52"/>
        <v>2</v>
      </c>
      <c r="AB228" s="45">
        <f t="shared" si="53"/>
        <v>580.08159999999998</v>
      </c>
      <c r="AC228" s="45">
        <f t="shared" si="54"/>
        <v>884.91840000000002</v>
      </c>
      <c r="AD228" s="47">
        <f t="shared" si="55"/>
        <v>98</v>
      </c>
      <c r="AE228" s="45">
        <f t="shared" si="56"/>
        <v>2</v>
      </c>
      <c r="AF228" s="45">
        <f t="shared" si="57"/>
        <v>580.08159999999998</v>
      </c>
      <c r="AG228" s="45">
        <f t="shared" si="58"/>
        <v>884.91840000000002</v>
      </c>
      <c r="AH228" s="47">
        <f t="shared" si="59"/>
        <v>98</v>
      </c>
      <c r="AI228" s="45">
        <f t="shared" si="60"/>
        <v>2</v>
      </c>
      <c r="AJ228" s="45">
        <f t="shared" si="61"/>
        <v>580.08159999999998</v>
      </c>
      <c r="AK228" s="45">
        <f t="shared" si="62"/>
        <v>884.91840000000002</v>
      </c>
      <c r="AL228" s="47">
        <f t="shared" si="63"/>
        <v>117.6</v>
      </c>
      <c r="AM228" s="45">
        <f t="shared" si="64"/>
        <v>2.4000000000000057</v>
      </c>
      <c r="AN228" s="45">
        <f t="shared" si="65"/>
        <v>691.48799999999983</v>
      </c>
      <c r="AO228" s="45">
        <f t="shared" si="66"/>
        <v>1066.5119999999999</v>
      </c>
      <c r="AP228" s="45">
        <f t="shared" si="67"/>
        <v>3721.2672000000002</v>
      </c>
    </row>
    <row r="229" spans="25:42" x14ac:dyDescent="0.25">
      <c r="Y229" s="46">
        <v>20.9</v>
      </c>
      <c r="Z229" s="47">
        <f t="shared" si="51"/>
        <v>98</v>
      </c>
      <c r="AA229" s="45">
        <f t="shared" si="52"/>
        <v>2</v>
      </c>
      <c r="AB229" s="45">
        <f t="shared" si="53"/>
        <v>580.08159999999998</v>
      </c>
      <c r="AC229" s="45">
        <f t="shared" si="54"/>
        <v>894.91839999999979</v>
      </c>
      <c r="AD229" s="47">
        <f t="shared" si="55"/>
        <v>98</v>
      </c>
      <c r="AE229" s="45">
        <f t="shared" si="56"/>
        <v>2</v>
      </c>
      <c r="AF229" s="45">
        <f t="shared" si="57"/>
        <v>580.08159999999998</v>
      </c>
      <c r="AG229" s="45">
        <f t="shared" si="58"/>
        <v>894.91839999999979</v>
      </c>
      <c r="AH229" s="47">
        <f t="shared" si="59"/>
        <v>98</v>
      </c>
      <c r="AI229" s="45">
        <f t="shared" si="60"/>
        <v>2</v>
      </c>
      <c r="AJ229" s="45">
        <f t="shared" si="61"/>
        <v>580.08159999999998</v>
      </c>
      <c r="AK229" s="45">
        <f t="shared" si="62"/>
        <v>894.91839999999979</v>
      </c>
      <c r="AL229" s="47">
        <f t="shared" si="63"/>
        <v>117.6</v>
      </c>
      <c r="AM229" s="45">
        <f t="shared" si="64"/>
        <v>2.4000000000000057</v>
      </c>
      <c r="AN229" s="45">
        <f t="shared" si="65"/>
        <v>691.48799999999983</v>
      </c>
      <c r="AO229" s="45">
        <f t="shared" si="66"/>
        <v>1078.5119999999997</v>
      </c>
      <c r="AP229" s="45">
        <f t="shared" si="67"/>
        <v>3763.2671999999993</v>
      </c>
    </row>
    <row r="230" spans="25:42" x14ac:dyDescent="0.25">
      <c r="Y230" s="46">
        <v>21</v>
      </c>
      <c r="Z230" s="47">
        <f t="shared" si="51"/>
        <v>98</v>
      </c>
      <c r="AA230" s="45">
        <f t="shared" si="52"/>
        <v>2</v>
      </c>
      <c r="AB230" s="45">
        <f t="shared" si="53"/>
        <v>580.08159999999998</v>
      </c>
      <c r="AC230" s="45">
        <f t="shared" si="54"/>
        <v>904.91840000000002</v>
      </c>
      <c r="AD230" s="47">
        <f t="shared" si="55"/>
        <v>98</v>
      </c>
      <c r="AE230" s="45">
        <f t="shared" si="56"/>
        <v>2</v>
      </c>
      <c r="AF230" s="45">
        <f t="shared" si="57"/>
        <v>580.08159999999998</v>
      </c>
      <c r="AG230" s="45">
        <f t="shared" si="58"/>
        <v>904.91840000000002</v>
      </c>
      <c r="AH230" s="47">
        <f t="shared" si="59"/>
        <v>98</v>
      </c>
      <c r="AI230" s="45">
        <f t="shared" si="60"/>
        <v>2</v>
      </c>
      <c r="AJ230" s="45">
        <f t="shared" si="61"/>
        <v>580.08159999999998</v>
      </c>
      <c r="AK230" s="45">
        <f t="shared" si="62"/>
        <v>904.91840000000002</v>
      </c>
      <c r="AL230" s="47">
        <f t="shared" si="63"/>
        <v>117.6</v>
      </c>
      <c r="AM230" s="45">
        <f t="shared" si="64"/>
        <v>2.4000000000000057</v>
      </c>
      <c r="AN230" s="45">
        <f t="shared" si="65"/>
        <v>691.48799999999983</v>
      </c>
      <c r="AO230" s="45">
        <f t="shared" si="66"/>
        <v>1090.5119999999999</v>
      </c>
      <c r="AP230" s="45">
        <f t="shared" si="67"/>
        <v>3805.2672000000002</v>
      </c>
    </row>
    <row r="231" spans="25:42" x14ac:dyDescent="0.25">
      <c r="Y231" s="46">
        <v>21.1</v>
      </c>
      <c r="Z231" s="47">
        <f t="shared" si="51"/>
        <v>98</v>
      </c>
      <c r="AA231" s="45">
        <f t="shared" si="52"/>
        <v>2</v>
      </c>
      <c r="AB231" s="45">
        <f t="shared" si="53"/>
        <v>580.08159999999998</v>
      </c>
      <c r="AC231" s="45">
        <f t="shared" si="54"/>
        <v>914.91840000000013</v>
      </c>
      <c r="AD231" s="47">
        <f t="shared" si="55"/>
        <v>98</v>
      </c>
      <c r="AE231" s="45">
        <f t="shared" si="56"/>
        <v>2</v>
      </c>
      <c r="AF231" s="45">
        <f t="shared" si="57"/>
        <v>580.08159999999998</v>
      </c>
      <c r="AG231" s="45">
        <f t="shared" si="58"/>
        <v>914.91840000000013</v>
      </c>
      <c r="AH231" s="47">
        <f t="shared" si="59"/>
        <v>98</v>
      </c>
      <c r="AI231" s="45">
        <f t="shared" si="60"/>
        <v>2</v>
      </c>
      <c r="AJ231" s="45">
        <f t="shared" si="61"/>
        <v>580.08159999999998</v>
      </c>
      <c r="AK231" s="45">
        <f t="shared" si="62"/>
        <v>914.91840000000013</v>
      </c>
      <c r="AL231" s="47">
        <f t="shared" si="63"/>
        <v>117.6</v>
      </c>
      <c r="AM231" s="45">
        <f t="shared" si="64"/>
        <v>2.4000000000000057</v>
      </c>
      <c r="AN231" s="45">
        <f t="shared" si="65"/>
        <v>691.48799999999983</v>
      </c>
      <c r="AO231" s="45">
        <f t="shared" si="66"/>
        <v>1102.5120000000002</v>
      </c>
      <c r="AP231" s="45">
        <f t="shared" si="67"/>
        <v>3847.2672000000007</v>
      </c>
    </row>
    <row r="232" spans="25:42" x14ac:dyDescent="0.25">
      <c r="Y232" s="46">
        <v>21.2</v>
      </c>
      <c r="Z232" s="47">
        <f t="shared" si="51"/>
        <v>98</v>
      </c>
      <c r="AA232" s="45">
        <f t="shared" si="52"/>
        <v>2</v>
      </c>
      <c r="AB232" s="45">
        <f t="shared" si="53"/>
        <v>580.08159999999998</v>
      </c>
      <c r="AC232" s="45">
        <f t="shared" si="54"/>
        <v>924.91839999999991</v>
      </c>
      <c r="AD232" s="47">
        <f t="shared" si="55"/>
        <v>98</v>
      </c>
      <c r="AE232" s="45">
        <f t="shared" si="56"/>
        <v>2</v>
      </c>
      <c r="AF232" s="45">
        <f t="shared" si="57"/>
        <v>580.08159999999998</v>
      </c>
      <c r="AG232" s="45">
        <f t="shared" si="58"/>
        <v>924.91839999999991</v>
      </c>
      <c r="AH232" s="47">
        <f t="shared" si="59"/>
        <v>98</v>
      </c>
      <c r="AI232" s="45">
        <f t="shared" si="60"/>
        <v>2</v>
      </c>
      <c r="AJ232" s="45">
        <f t="shared" si="61"/>
        <v>580.08159999999998</v>
      </c>
      <c r="AK232" s="45">
        <f t="shared" si="62"/>
        <v>924.91839999999991</v>
      </c>
      <c r="AL232" s="47">
        <f t="shared" si="63"/>
        <v>117.6</v>
      </c>
      <c r="AM232" s="45">
        <f t="shared" si="64"/>
        <v>2.4000000000000057</v>
      </c>
      <c r="AN232" s="45">
        <f t="shared" si="65"/>
        <v>691.48799999999983</v>
      </c>
      <c r="AO232" s="45">
        <f t="shared" si="66"/>
        <v>1114.5119999999999</v>
      </c>
      <c r="AP232" s="45">
        <f t="shared" si="67"/>
        <v>3889.2671999999993</v>
      </c>
    </row>
    <row r="233" spans="25:42" x14ac:dyDescent="0.25">
      <c r="Y233" s="46">
        <v>21.3</v>
      </c>
      <c r="Z233" s="47">
        <f t="shared" si="51"/>
        <v>98</v>
      </c>
      <c r="AA233" s="45">
        <f t="shared" si="52"/>
        <v>2</v>
      </c>
      <c r="AB233" s="45">
        <f t="shared" si="53"/>
        <v>580.08159999999998</v>
      </c>
      <c r="AC233" s="45">
        <f t="shared" si="54"/>
        <v>934.91840000000002</v>
      </c>
      <c r="AD233" s="47">
        <f t="shared" si="55"/>
        <v>98</v>
      </c>
      <c r="AE233" s="45">
        <f t="shared" si="56"/>
        <v>2</v>
      </c>
      <c r="AF233" s="45">
        <f t="shared" si="57"/>
        <v>580.08159999999998</v>
      </c>
      <c r="AG233" s="45">
        <f t="shared" si="58"/>
        <v>934.91840000000002</v>
      </c>
      <c r="AH233" s="47">
        <f t="shared" si="59"/>
        <v>98</v>
      </c>
      <c r="AI233" s="45">
        <f t="shared" si="60"/>
        <v>2</v>
      </c>
      <c r="AJ233" s="45">
        <f t="shared" si="61"/>
        <v>580.08159999999998</v>
      </c>
      <c r="AK233" s="45">
        <f t="shared" si="62"/>
        <v>934.91840000000002</v>
      </c>
      <c r="AL233" s="47">
        <f t="shared" si="63"/>
        <v>117.6</v>
      </c>
      <c r="AM233" s="45">
        <f t="shared" si="64"/>
        <v>2.4000000000000057</v>
      </c>
      <c r="AN233" s="45">
        <f t="shared" si="65"/>
        <v>691.48799999999983</v>
      </c>
      <c r="AO233" s="45">
        <f t="shared" si="66"/>
        <v>1126.5119999999999</v>
      </c>
      <c r="AP233" s="45">
        <f t="shared" si="67"/>
        <v>3931.2672000000002</v>
      </c>
    </row>
    <row r="234" spans="25:42" x14ac:dyDescent="0.25">
      <c r="Y234" s="46">
        <v>21.4</v>
      </c>
      <c r="Z234" s="47">
        <f t="shared" si="51"/>
        <v>98</v>
      </c>
      <c r="AA234" s="45">
        <f t="shared" si="52"/>
        <v>2</v>
      </c>
      <c r="AB234" s="45">
        <f t="shared" si="53"/>
        <v>580.08159999999998</v>
      </c>
      <c r="AC234" s="45">
        <f t="shared" si="54"/>
        <v>944.91839999999979</v>
      </c>
      <c r="AD234" s="47">
        <f t="shared" si="55"/>
        <v>98</v>
      </c>
      <c r="AE234" s="45">
        <f t="shared" si="56"/>
        <v>2</v>
      </c>
      <c r="AF234" s="45">
        <f t="shared" si="57"/>
        <v>580.08159999999998</v>
      </c>
      <c r="AG234" s="45">
        <f t="shared" si="58"/>
        <v>944.91839999999979</v>
      </c>
      <c r="AH234" s="47">
        <f t="shared" si="59"/>
        <v>98</v>
      </c>
      <c r="AI234" s="45">
        <f t="shared" si="60"/>
        <v>2</v>
      </c>
      <c r="AJ234" s="45">
        <f t="shared" si="61"/>
        <v>580.08159999999998</v>
      </c>
      <c r="AK234" s="45">
        <f t="shared" si="62"/>
        <v>944.91839999999979</v>
      </c>
      <c r="AL234" s="47">
        <f t="shared" si="63"/>
        <v>117.6</v>
      </c>
      <c r="AM234" s="45">
        <f t="shared" si="64"/>
        <v>2.4000000000000057</v>
      </c>
      <c r="AN234" s="45">
        <f t="shared" si="65"/>
        <v>691.48799999999983</v>
      </c>
      <c r="AO234" s="45">
        <f t="shared" si="66"/>
        <v>1138.5119999999997</v>
      </c>
      <c r="AP234" s="45">
        <f t="shared" si="67"/>
        <v>3973.2671999999993</v>
      </c>
    </row>
    <row r="235" spans="25:42" x14ac:dyDescent="0.25">
      <c r="Y235" s="46">
        <v>21.5</v>
      </c>
      <c r="Z235" s="47">
        <f t="shared" si="51"/>
        <v>98</v>
      </c>
      <c r="AA235" s="45">
        <f t="shared" si="52"/>
        <v>2</v>
      </c>
      <c r="AB235" s="45">
        <f t="shared" si="53"/>
        <v>580.08159999999998</v>
      </c>
      <c r="AC235" s="45">
        <f t="shared" si="54"/>
        <v>954.91840000000002</v>
      </c>
      <c r="AD235" s="47">
        <f t="shared" si="55"/>
        <v>98</v>
      </c>
      <c r="AE235" s="45">
        <f t="shared" si="56"/>
        <v>2</v>
      </c>
      <c r="AF235" s="45">
        <f t="shared" si="57"/>
        <v>580.08159999999998</v>
      </c>
      <c r="AG235" s="45">
        <f t="shared" si="58"/>
        <v>954.91840000000002</v>
      </c>
      <c r="AH235" s="47">
        <f t="shared" si="59"/>
        <v>98</v>
      </c>
      <c r="AI235" s="45">
        <f t="shared" si="60"/>
        <v>2</v>
      </c>
      <c r="AJ235" s="45">
        <f t="shared" si="61"/>
        <v>580.08159999999998</v>
      </c>
      <c r="AK235" s="45">
        <f t="shared" si="62"/>
        <v>954.91840000000002</v>
      </c>
      <c r="AL235" s="47">
        <f t="shared" si="63"/>
        <v>117.6</v>
      </c>
      <c r="AM235" s="45">
        <f t="shared" si="64"/>
        <v>2.4000000000000057</v>
      </c>
      <c r="AN235" s="45">
        <f t="shared" si="65"/>
        <v>691.48799999999983</v>
      </c>
      <c r="AO235" s="45">
        <f t="shared" si="66"/>
        <v>1150.5119999999999</v>
      </c>
      <c r="AP235" s="45">
        <f t="shared" si="67"/>
        <v>4015.2672000000002</v>
      </c>
    </row>
    <row r="236" spans="25:42" x14ac:dyDescent="0.25">
      <c r="Y236" s="46">
        <v>21.6</v>
      </c>
      <c r="Z236" s="47">
        <f t="shared" si="51"/>
        <v>98</v>
      </c>
      <c r="AA236" s="45">
        <f t="shared" si="52"/>
        <v>2</v>
      </c>
      <c r="AB236" s="45">
        <f t="shared" si="53"/>
        <v>580.08159999999998</v>
      </c>
      <c r="AC236" s="45">
        <f t="shared" si="54"/>
        <v>964.91840000000013</v>
      </c>
      <c r="AD236" s="47">
        <f t="shared" si="55"/>
        <v>98</v>
      </c>
      <c r="AE236" s="45">
        <f t="shared" si="56"/>
        <v>2</v>
      </c>
      <c r="AF236" s="45">
        <f t="shared" si="57"/>
        <v>580.08159999999998</v>
      </c>
      <c r="AG236" s="45">
        <f t="shared" si="58"/>
        <v>964.91840000000013</v>
      </c>
      <c r="AH236" s="47">
        <f t="shared" si="59"/>
        <v>98</v>
      </c>
      <c r="AI236" s="45">
        <f t="shared" si="60"/>
        <v>2</v>
      </c>
      <c r="AJ236" s="45">
        <f t="shared" si="61"/>
        <v>580.08159999999998</v>
      </c>
      <c r="AK236" s="45">
        <f t="shared" si="62"/>
        <v>964.91840000000013</v>
      </c>
      <c r="AL236" s="47">
        <f t="shared" si="63"/>
        <v>117.6</v>
      </c>
      <c r="AM236" s="45">
        <f t="shared" si="64"/>
        <v>2.4000000000000057</v>
      </c>
      <c r="AN236" s="45">
        <f t="shared" si="65"/>
        <v>691.48799999999983</v>
      </c>
      <c r="AO236" s="45">
        <f t="shared" si="66"/>
        <v>1162.5120000000002</v>
      </c>
      <c r="AP236" s="45">
        <f t="shared" si="67"/>
        <v>4057.2672000000007</v>
      </c>
    </row>
    <row r="237" spans="25:42" x14ac:dyDescent="0.25">
      <c r="Y237" s="46">
        <v>21.7</v>
      </c>
      <c r="Z237" s="47">
        <f t="shared" si="51"/>
        <v>98</v>
      </c>
      <c r="AA237" s="45">
        <f t="shared" si="52"/>
        <v>2</v>
      </c>
      <c r="AB237" s="45">
        <f t="shared" si="53"/>
        <v>580.08159999999998</v>
      </c>
      <c r="AC237" s="45">
        <f t="shared" si="54"/>
        <v>974.91839999999991</v>
      </c>
      <c r="AD237" s="47">
        <f t="shared" si="55"/>
        <v>98</v>
      </c>
      <c r="AE237" s="45">
        <f t="shared" si="56"/>
        <v>2</v>
      </c>
      <c r="AF237" s="45">
        <f t="shared" si="57"/>
        <v>580.08159999999998</v>
      </c>
      <c r="AG237" s="45">
        <f t="shared" si="58"/>
        <v>974.91839999999991</v>
      </c>
      <c r="AH237" s="47">
        <f t="shared" si="59"/>
        <v>98</v>
      </c>
      <c r="AI237" s="45">
        <f t="shared" si="60"/>
        <v>2</v>
      </c>
      <c r="AJ237" s="45">
        <f t="shared" si="61"/>
        <v>580.08159999999998</v>
      </c>
      <c r="AK237" s="45">
        <f t="shared" si="62"/>
        <v>974.91839999999991</v>
      </c>
      <c r="AL237" s="47">
        <f t="shared" si="63"/>
        <v>117.6</v>
      </c>
      <c r="AM237" s="45">
        <f t="shared" si="64"/>
        <v>2.4000000000000057</v>
      </c>
      <c r="AN237" s="45">
        <f t="shared" si="65"/>
        <v>691.48799999999983</v>
      </c>
      <c r="AO237" s="45">
        <f t="shared" si="66"/>
        <v>1174.5119999999999</v>
      </c>
      <c r="AP237" s="45">
        <f t="shared" si="67"/>
        <v>4099.2671999999993</v>
      </c>
    </row>
    <row r="238" spans="25:42" x14ac:dyDescent="0.25">
      <c r="Y238" s="46">
        <v>21.8</v>
      </c>
      <c r="Z238" s="47">
        <f t="shared" si="51"/>
        <v>98</v>
      </c>
      <c r="AA238" s="45">
        <f t="shared" si="52"/>
        <v>2</v>
      </c>
      <c r="AB238" s="45">
        <f t="shared" si="53"/>
        <v>580.08159999999998</v>
      </c>
      <c r="AC238" s="45">
        <f t="shared" si="54"/>
        <v>984.91840000000002</v>
      </c>
      <c r="AD238" s="47">
        <f t="shared" si="55"/>
        <v>98</v>
      </c>
      <c r="AE238" s="45">
        <f t="shared" si="56"/>
        <v>2</v>
      </c>
      <c r="AF238" s="45">
        <f t="shared" si="57"/>
        <v>580.08159999999998</v>
      </c>
      <c r="AG238" s="45">
        <f t="shared" si="58"/>
        <v>984.91840000000002</v>
      </c>
      <c r="AH238" s="47">
        <f t="shared" si="59"/>
        <v>98</v>
      </c>
      <c r="AI238" s="45">
        <f t="shared" si="60"/>
        <v>2</v>
      </c>
      <c r="AJ238" s="45">
        <f t="shared" si="61"/>
        <v>580.08159999999998</v>
      </c>
      <c r="AK238" s="45">
        <f t="shared" si="62"/>
        <v>984.91840000000002</v>
      </c>
      <c r="AL238" s="47">
        <f t="shared" si="63"/>
        <v>117.6</v>
      </c>
      <c r="AM238" s="45">
        <f t="shared" si="64"/>
        <v>2.4000000000000057</v>
      </c>
      <c r="AN238" s="45">
        <f t="shared" si="65"/>
        <v>691.48799999999983</v>
      </c>
      <c r="AO238" s="45">
        <f t="shared" si="66"/>
        <v>1186.5120000000002</v>
      </c>
      <c r="AP238" s="45">
        <f t="shared" si="67"/>
        <v>4141.2672000000002</v>
      </c>
    </row>
    <row r="239" spans="25:42" x14ac:dyDescent="0.25">
      <c r="Y239" s="46">
        <v>21.9</v>
      </c>
      <c r="Z239" s="47">
        <f t="shared" si="51"/>
        <v>98</v>
      </c>
      <c r="AA239" s="45">
        <f t="shared" si="52"/>
        <v>2</v>
      </c>
      <c r="AB239" s="45">
        <f t="shared" si="53"/>
        <v>580.08159999999998</v>
      </c>
      <c r="AC239" s="45">
        <f t="shared" si="54"/>
        <v>994.91839999999979</v>
      </c>
      <c r="AD239" s="47">
        <f t="shared" si="55"/>
        <v>98</v>
      </c>
      <c r="AE239" s="45">
        <f t="shared" si="56"/>
        <v>2</v>
      </c>
      <c r="AF239" s="45">
        <f t="shared" si="57"/>
        <v>580.08159999999998</v>
      </c>
      <c r="AG239" s="45">
        <f t="shared" si="58"/>
        <v>994.91839999999979</v>
      </c>
      <c r="AH239" s="47">
        <f t="shared" si="59"/>
        <v>98</v>
      </c>
      <c r="AI239" s="45">
        <f t="shared" si="60"/>
        <v>2</v>
      </c>
      <c r="AJ239" s="45">
        <f t="shared" si="61"/>
        <v>580.08159999999998</v>
      </c>
      <c r="AK239" s="45">
        <f t="shared" si="62"/>
        <v>994.91839999999979</v>
      </c>
      <c r="AL239" s="47">
        <f t="shared" si="63"/>
        <v>117.6</v>
      </c>
      <c r="AM239" s="45">
        <f t="shared" si="64"/>
        <v>2.4000000000000057</v>
      </c>
      <c r="AN239" s="45">
        <f t="shared" si="65"/>
        <v>691.48799999999983</v>
      </c>
      <c r="AO239" s="45">
        <f t="shared" si="66"/>
        <v>1198.5119999999997</v>
      </c>
      <c r="AP239" s="45">
        <f t="shared" si="67"/>
        <v>4183.2671999999993</v>
      </c>
    </row>
    <row r="240" spans="25:42" x14ac:dyDescent="0.25">
      <c r="Y240" s="46">
        <v>22</v>
      </c>
      <c r="Z240" s="47">
        <f t="shared" si="51"/>
        <v>98</v>
      </c>
      <c r="AA240" s="45">
        <f t="shared" si="52"/>
        <v>2</v>
      </c>
      <c r="AB240" s="45">
        <f t="shared" si="53"/>
        <v>580.08159999999998</v>
      </c>
      <c r="AC240" s="45">
        <f t="shared" si="54"/>
        <v>1004.9184</v>
      </c>
      <c r="AD240" s="47">
        <f t="shared" si="55"/>
        <v>98</v>
      </c>
      <c r="AE240" s="45">
        <f t="shared" si="56"/>
        <v>2</v>
      </c>
      <c r="AF240" s="45">
        <f t="shared" si="57"/>
        <v>580.08159999999998</v>
      </c>
      <c r="AG240" s="45">
        <f t="shared" si="58"/>
        <v>1004.9184</v>
      </c>
      <c r="AH240" s="47">
        <f t="shared" si="59"/>
        <v>98</v>
      </c>
      <c r="AI240" s="45">
        <f t="shared" si="60"/>
        <v>2</v>
      </c>
      <c r="AJ240" s="45">
        <f t="shared" si="61"/>
        <v>580.08159999999998</v>
      </c>
      <c r="AK240" s="45">
        <f t="shared" si="62"/>
        <v>1004.9184</v>
      </c>
      <c r="AL240" s="47">
        <f t="shared" si="63"/>
        <v>117.6</v>
      </c>
      <c r="AM240" s="45">
        <f t="shared" si="64"/>
        <v>2.4000000000000057</v>
      </c>
      <c r="AN240" s="45">
        <f t="shared" si="65"/>
        <v>691.48799999999983</v>
      </c>
      <c r="AO240" s="45">
        <f t="shared" si="66"/>
        <v>1210.5119999999999</v>
      </c>
      <c r="AP240" s="45">
        <f t="shared" si="67"/>
        <v>4225.2672000000002</v>
      </c>
    </row>
    <row r="241" spans="25:42" x14ac:dyDescent="0.25">
      <c r="Y241" s="46">
        <v>22.1</v>
      </c>
      <c r="Z241" s="47">
        <f t="shared" si="51"/>
        <v>98</v>
      </c>
      <c r="AA241" s="45">
        <f t="shared" si="52"/>
        <v>2</v>
      </c>
      <c r="AB241" s="45">
        <f t="shared" si="53"/>
        <v>580.08159999999998</v>
      </c>
      <c r="AC241" s="45">
        <f t="shared" si="54"/>
        <v>1014.9184000000001</v>
      </c>
      <c r="AD241" s="47">
        <f t="shared" si="55"/>
        <v>98</v>
      </c>
      <c r="AE241" s="45">
        <f t="shared" si="56"/>
        <v>2</v>
      </c>
      <c r="AF241" s="45">
        <f t="shared" si="57"/>
        <v>580.08159999999998</v>
      </c>
      <c r="AG241" s="45">
        <f t="shared" si="58"/>
        <v>1014.9184000000001</v>
      </c>
      <c r="AH241" s="47">
        <f t="shared" si="59"/>
        <v>98</v>
      </c>
      <c r="AI241" s="45">
        <f t="shared" si="60"/>
        <v>2</v>
      </c>
      <c r="AJ241" s="45">
        <f t="shared" si="61"/>
        <v>580.08159999999998</v>
      </c>
      <c r="AK241" s="45">
        <f t="shared" si="62"/>
        <v>1014.9184000000001</v>
      </c>
      <c r="AL241" s="47">
        <f t="shared" si="63"/>
        <v>117.6</v>
      </c>
      <c r="AM241" s="45">
        <f t="shared" si="64"/>
        <v>2.4000000000000057</v>
      </c>
      <c r="AN241" s="45">
        <f t="shared" si="65"/>
        <v>691.48799999999983</v>
      </c>
      <c r="AO241" s="45">
        <f t="shared" si="66"/>
        <v>1222.5120000000002</v>
      </c>
      <c r="AP241" s="45">
        <f t="shared" si="67"/>
        <v>4267.2672000000002</v>
      </c>
    </row>
    <row r="242" spans="25:42" x14ac:dyDescent="0.25">
      <c r="Y242" s="46">
        <v>22.2</v>
      </c>
      <c r="Z242" s="47">
        <f t="shared" si="51"/>
        <v>98</v>
      </c>
      <c r="AA242" s="45">
        <f t="shared" si="52"/>
        <v>2</v>
      </c>
      <c r="AB242" s="45">
        <f t="shared" si="53"/>
        <v>580.08159999999998</v>
      </c>
      <c r="AC242" s="45">
        <f t="shared" si="54"/>
        <v>1024.9184</v>
      </c>
      <c r="AD242" s="47">
        <f t="shared" si="55"/>
        <v>98</v>
      </c>
      <c r="AE242" s="45">
        <f t="shared" si="56"/>
        <v>2</v>
      </c>
      <c r="AF242" s="45">
        <f t="shared" si="57"/>
        <v>580.08159999999998</v>
      </c>
      <c r="AG242" s="45">
        <f t="shared" si="58"/>
        <v>1024.9184</v>
      </c>
      <c r="AH242" s="47">
        <f t="shared" si="59"/>
        <v>98</v>
      </c>
      <c r="AI242" s="45">
        <f t="shared" si="60"/>
        <v>2</v>
      </c>
      <c r="AJ242" s="45">
        <f t="shared" si="61"/>
        <v>580.08159999999998</v>
      </c>
      <c r="AK242" s="45">
        <f t="shared" si="62"/>
        <v>1024.9184</v>
      </c>
      <c r="AL242" s="47">
        <f t="shared" si="63"/>
        <v>117.6</v>
      </c>
      <c r="AM242" s="45">
        <f t="shared" si="64"/>
        <v>2.4000000000000057</v>
      </c>
      <c r="AN242" s="45">
        <f t="shared" si="65"/>
        <v>691.48799999999983</v>
      </c>
      <c r="AO242" s="45">
        <f t="shared" si="66"/>
        <v>1234.5120000000002</v>
      </c>
      <c r="AP242" s="45">
        <f t="shared" si="67"/>
        <v>4309.2672000000002</v>
      </c>
    </row>
    <row r="243" spans="25:42" x14ac:dyDescent="0.25">
      <c r="Y243" s="46">
        <v>22.3</v>
      </c>
      <c r="Z243" s="47">
        <f t="shared" si="51"/>
        <v>98</v>
      </c>
      <c r="AA243" s="45">
        <f t="shared" si="52"/>
        <v>2</v>
      </c>
      <c r="AB243" s="45">
        <f t="shared" si="53"/>
        <v>580.08159999999998</v>
      </c>
      <c r="AC243" s="45">
        <f t="shared" si="54"/>
        <v>1034.9184000000002</v>
      </c>
      <c r="AD243" s="47">
        <f t="shared" si="55"/>
        <v>98</v>
      </c>
      <c r="AE243" s="45">
        <f t="shared" si="56"/>
        <v>2</v>
      </c>
      <c r="AF243" s="45">
        <f t="shared" si="57"/>
        <v>580.08159999999998</v>
      </c>
      <c r="AG243" s="45">
        <f t="shared" si="58"/>
        <v>1034.9184000000002</v>
      </c>
      <c r="AH243" s="47">
        <f t="shared" si="59"/>
        <v>98</v>
      </c>
      <c r="AI243" s="45">
        <f t="shared" si="60"/>
        <v>2</v>
      </c>
      <c r="AJ243" s="45">
        <f t="shared" si="61"/>
        <v>580.08159999999998</v>
      </c>
      <c r="AK243" s="45">
        <f t="shared" si="62"/>
        <v>1034.9184000000002</v>
      </c>
      <c r="AL243" s="47">
        <f t="shared" si="63"/>
        <v>117.6</v>
      </c>
      <c r="AM243" s="45">
        <f t="shared" si="64"/>
        <v>2.4000000000000057</v>
      </c>
      <c r="AN243" s="45">
        <f t="shared" si="65"/>
        <v>691.48799999999983</v>
      </c>
      <c r="AO243" s="45">
        <f t="shared" si="66"/>
        <v>1246.5120000000004</v>
      </c>
      <c r="AP243" s="45">
        <f t="shared" si="67"/>
        <v>4351.2672000000011</v>
      </c>
    </row>
    <row r="244" spans="25:42" x14ac:dyDescent="0.25">
      <c r="Y244" s="46">
        <v>22.4</v>
      </c>
      <c r="Z244" s="47">
        <f t="shared" si="51"/>
        <v>98</v>
      </c>
      <c r="AA244" s="45">
        <f t="shared" si="52"/>
        <v>2</v>
      </c>
      <c r="AB244" s="45">
        <f t="shared" si="53"/>
        <v>580.08159999999998</v>
      </c>
      <c r="AC244" s="45">
        <f t="shared" si="54"/>
        <v>1044.9184</v>
      </c>
      <c r="AD244" s="47">
        <f t="shared" si="55"/>
        <v>98</v>
      </c>
      <c r="AE244" s="45">
        <f t="shared" si="56"/>
        <v>2</v>
      </c>
      <c r="AF244" s="45">
        <f t="shared" si="57"/>
        <v>580.08159999999998</v>
      </c>
      <c r="AG244" s="45">
        <f t="shared" si="58"/>
        <v>1044.9184</v>
      </c>
      <c r="AH244" s="47">
        <f t="shared" si="59"/>
        <v>98</v>
      </c>
      <c r="AI244" s="45">
        <f t="shared" si="60"/>
        <v>2</v>
      </c>
      <c r="AJ244" s="45">
        <f t="shared" si="61"/>
        <v>580.08159999999998</v>
      </c>
      <c r="AK244" s="45">
        <f t="shared" si="62"/>
        <v>1044.9184</v>
      </c>
      <c r="AL244" s="47">
        <f t="shared" si="63"/>
        <v>117.6</v>
      </c>
      <c r="AM244" s="45">
        <f t="shared" si="64"/>
        <v>2.4000000000000057</v>
      </c>
      <c r="AN244" s="45">
        <f t="shared" si="65"/>
        <v>691.48799999999983</v>
      </c>
      <c r="AO244" s="45">
        <f t="shared" si="66"/>
        <v>1258.5120000000002</v>
      </c>
      <c r="AP244" s="45">
        <f t="shared" si="67"/>
        <v>4393.2672000000002</v>
      </c>
    </row>
    <row r="245" spans="25:42" x14ac:dyDescent="0.25">
      <c r="Y245" s="46">
        <v>22.5</v>
      </c>
      <c r="Z245" s="47">
        <f t="shared" si="51"/>
        <v>98</v>
      </c>
      <c r="AA245" s="45">
        <f t="shared" si="52"/>
        <v>2</v>
      </c>
      <c r="AB245" s="45">
        <f t="shared" si="53"/>
        <v>580.08159999999998</v>
      </c>
      <c r="AC245" s="45">
        <f t="shared" si="54"/>
        <v>1054.9184</v>
      </c>
      <c r="AD245" s="47">
        <f t="shared" si="55"/>
        <v>98</v>
      </c>
      <c r="AE245" s="45">
        <f t="shared" si="56"/>
        <v>2</v>
      </c>
      <c r="AF245" s="45">
        <f t="shared" si="57"/>
        <v>580.08159999999998</v>
      </c>
      <c r="AG245" s="45">
        <f t="shared" si="58"/>
        <v>1054.9184</v>
      </c>
      <c r="AH245" s="47">
        <f t="shared" si="59"/>
        <v>98</v>
      </c>
      <c r="AI245" s="45">
        <f t="shared" si="60"/>
        <v>2</v>
      </c>
      <c r="AJ245" s="45">
        <f t="shared" si="61"/>
        <v>580.08159999999998</v>
      </c>
      <c r="AK245" s="45">
        <f t="shared" si="62"/>
        <v>1054.9184</v>
      </c>
      <c r="AL245" s="47">
        <f t="shared" si="63"/>
        <v>117.6</v>
      </c>
      <c r="AM245" s="45">
        <f t="shared" si="64"/>
        <v>2.4000000000000057</v>
      </c>
      <c r="AN245" s="45">
        <f t="shared" si="65"/>
        <v>691.48799999999983</v>
      </c>
      <c r="AO245" s="45">
        <f t="shared" si="66"/>
        <v>1270.5120000000002</v>
      </c>
      <c r="AP245" s="45">
        <f t="shared" si="67"/>
        <v>4435.2672000000002</v>
      </c>
    </row>
    <row r="246" spans="25:42" x14ac:dyDescent="0.25">
      <c r="Y246" s="46">
        <v>22.6</v>
      </c>
      <c r="Z246" s="47">
        <f t="shared" si="51"/>
        <v>98</v>
      </c>
      <c r="AA246" s="45">
        <f t="shared" si="52"/>
        <v>2</v>
      </c>
      <c r="AB246" s="45">
        <f t="shared" si="53"/>
        <v>580.08159999999998</v>
      </c>
      <c r="AC246" s="45">
        <f t="shared" si="54"/>
        <v>1064.9184000000005</v>
      </c>
      <c r="AD246" s="47">
        <f t="shared" si="55"/>
        <v>98</v>
      </c>
      <c r="AE246" s="45">
        <f t="shared" si="56"/>
        <v>2</v>
      </c>
      <c r="AF246" s="45">
        <f t="shared" si="57"/>
        <v>580.08159999999998</v>
      </c>
      <c r="AG246" s="45">
        <f t="shared" si="58"/>
        <v>1064.9184000000005</v>
      </c>
      <c r="AH246" s="47">
        <f t="shared" si="59"/>
        <v>98</v>
      </c>
      <c r="AI246" s="45">
        <f t="shared" si="60"/>
        <v>2</v>
      </c>
      <c r="AJ246" s="45">
        <f t="shared" si="61"/>
        <v>580.08159999999998</v>
      </c>
      <c r="AK246" s="45">
        <f t="shared" si="62"/>
        <v>1064.9184000000005</v>
      </c>
      <c r="AL246" s="47">
        <f t="shared" si="63"/>
        <v>117.6</v>
      </c>
      <c r="AM246" s="45">
        <f t="shared" si="64"/>
        <v>2.4000000000000057</v>
      </c>
      <c r="AN246" s="45">
        <f t="shared" si="65"/>
        <v>691.48799999999983</v>
      </c>
      <c r="AO246" s="45">
        <f t="shared" si="66"/>
        <v>1282.5120000000004</v>
      </c>
      <c r="AP246" s="45">
        <f t="shared" si="67"/>
        <v>4477.267200000002</v>
      </c>
    </row>
    <row r="247" spans="25:42" x14ac:dyDescent="0.25">
      <c r="Y247" s="46">
        <v>22.7</v>
      </c>
      <c r="Z247" s="47">
        <f t="shared" si="51"/>
        <v>98</v>
      </c>
      <c r="AA247" s="45">
        <f t="shared" si="52"/>
        <v>2</v>
      </c>
      <c r="AB247" s="45">
        <f t="shared" si="53"/>
        <v>580.08159999999998</v>
      </c>
      <c r="AC247" s="45">
        <f t="shared" si="54"/>
        <v>1074.9184</v>
      </c>
      <c r="AD247" s="47">
        <f t="shared" si="55"/>
        <v>98</v>
      </c>
      <c r="AE247" s="45">
        <f t="shared" si="56"/>
        <v>2</v>
      </c>
      <c r="AF247" s="45">
        <f t="shared" si="57"/>
        <v>580.08159999999998</v>
      </c>
      <c r="AG247" s="45">
        <f t="shared" si="58"/>
        <v>1074.9184</v>
      </c>
      <c r="AH247" s="47">
        <f t="shared" si="59"/>
        <v>98</v>
      </c>
      <c r="AI247" s="45">
        <f t="shared" si="60"/>
        <v>2</v>
      </c>
      <c r="AJ247" s="45">
        <f t="shared" si="61"/>
        <v>580.08159999999998</v>
      </c>
      <c r="AK247" s="45">
        <f t="shared" si="62"/>
        <v>1074.9184</v>
      </c>
      <c r="AL247" s="47">
        <f t="shared" si="63"/>
        <v>117.6</v>
      </c>
      <c r="AM247" s="45">
        <f t="shared" si="64"/>
        <v>2.4000000000000057</v>
      </c>
      <c r="AN247" s="45">
        <f t="shared" si="65"/>
        <v>691.48799999999983</v>
      </c>
      <c r="AO247" s="45">
        <f t="shared" si="66"/>
        <v>1294.5120000000002</v>
      </c>
      <c r="AP247" s="45">
        <f t="shared" si="67"/>
        <v>4519.2672000000002</v>
      </c>
    </row>
    <row r="248" spans="25:42" x14ac:dyDescent="0.25">
      <c r="Y248" s="46">
        <v>22.8</v>
      </c>
      <c r="Z248" s="47">
        <f t="shared" si="51"/>
        <v>98</v>
      </c>
      <c r="AA248" s="45">
        <f t="shared" si="52"/>
        <v>2</v>
      </c>
      <c r="AB248" s="45">
        <f t="shared" si="53"/>
        <v>580.08159999999998</v>
      </c>
      <c r="AC248" s="45">
        <f t="shared" si="54"/>
        <v>1084.9184000000002</v>
      </c>
      <c r="AD248" s="47">
        <f t="shared" si="55"/>
        <v>98</v>
      </c>
      <c r="AE248" s="45">
        <f t="shared" si="56"/>
        <v>2</v>
      </c>
      <c r="AF248" s="45">
        <f t="shared" si="57"/>
        <v>580.08159999999998</v>
      </c>
      <c r="AG248" s="45">
        <f t="shared" si="58"/>
        <v>1084.9184000000002</v>
      </c>
      <c r="AH248" s="47">
        <f t="shared" si="59"/>
        <v>98</v>
      </c>
      <c r="AI248" s="45">
        <f t="shared" si="60"/>
        <v>2</v>
      </c>
      <c r="AJ248" s="45">
        <f t="shared" si="61"/>
        <v>580.08159999999998</v>
      </c>
      <c r="AK248" s="45">
        <f t="shared" si="62"/>
        <v>1084.9184000000002</v>
      </c>
      <c r="AL248" s="47">
        <f t="shared" si="63"/>
        <v>117.6</v>
      </c>
      <c r="AM248" s="45">
        <f t="shared" si="64"/>
        <v>2.4000000000000057</v>
      </c>
      <c r="AN248" s="45">
        <f t="shared" si="65"/>
        <v>691.48799999999983</v>
      </c>
      <c r="AO248" s="45">
        <f t="shared" si="66"/>
        <v>1306.5120000000004</v>
      </c>
      <c r="AP248" s="45">
        <f t="shared" si="67"/>
        <v>4561.2672000000011</v>
      </c>
    </row>
    <row r="249" spans="25:42" x14ac:dyDescent="0.25">
      <c r="Y249" s="46">
        <v>22.9</v>
      </c>
      <c r="Z249" s="47">
        <f t="shared" si="51"/>
        <v>98</v>
      </c>
      <c r="AA249" s="45">
        <f t="shared" si="52"/>
        <v>2</v>
      </c>
      <c r="AB249" s="45">
        <f t="shared" si="53"/>
        <v>580.08159999999998</v>
      </c>
      <c r="AC249" s="45">
        <f t="shared" si="54"/>
        <v>1094.9184</v>
      </c>
      <c r="AD249" s="47">
        <f t="shared" si="55"/>
        <v>98</v>
      </c>
      <c r="AE249" s="45">
        <f t="shared" si="56"/>
        <v>2</v>
      </c>
      <c r="AF249" s="45">
        <f t="shared" si="57"/>
        <v>580.08159999999998</v>
      </c>
      <c r="AG249" s="45">
        <f t="shared" si="58"/>
        <v>1094.9184</v>
      </c>
      <c r="AH249" s="47">
        <f t="shared" si="59"/>
        <v>98</v>
      </c>
      <c r="AI249" s="45">
        <f t="shared" si="60"/>
        <v>2</v>
      </c>
      <c r="AJ249" s="45">
        <f t="shared" si="61"/>
        <v>580.08159999999998</v>
      </c>
      <c r="AK249" s="45">
        <f t="shared" si="62"/>
        <v>1094.9184</v>
      </c>
      <c r="AL249" s="47">
        <f t="shared" si="63"/>
        <v>117.6</v>
      </c>
      <c r="AM249" s="45">
        <f t="shared" si="64"/>
        <v>2.4000000000000057</v>
      </c>
      <c r="AN249" s="45">
        <f t="shared" si="65"/>
        <v>691.48799999999983</v>
      </c>
      <c r="AO249" s="45">
        <f t="shared" si="66"/>
        <v>1318.5120000000002</v>
      </c>
      <c r="AP249" s="45">
        <f t="shared" si="67"/>
        <v>4603.2672000000002</v>
      </c>
    </row>
    <row r="250" spans="25:42" x14ac:dyDescent="0.25">
      <c r="Y250" s="46">
        <v>23</v>
      </c>
      <c r="Z250" s="47">
        <f t="shared" si="51"/>
        <v>98</v>
      </c>
      <c r="AA250" s="45">
        <f t="shared" si="52"/>
        <v>2</v>
      </c>
      <c r="AB250" s="45">
        <f t="shared" si="53"/>
        <v>580.08159999999998</v>
      </c>
      <c r="AC250" s="45">
        <f t="shared" si="54"/>
        <v>1104.9184000000002</v>
      </c>
      <c r="AD250" s="47">
        <f t="shared" si="55"/>
        <v>98</v>
      </c>
      <c r="AE250" s="45">
        <f t="shared" si="56"/>
        <v>2</v>
      </c>
      <c r="AF250" s="45">
        <f t="shared" si="57"/>
        <v>580.08159999999998</v>
      </c>
      <c r="AG250" s="45">
        <f t="shared" si="58"/>
        <v>1104.9184000000002</v>
      </c>
      <c r="AH250" s="47">
        <f t="shared" si="59"/>
        <v>98</v>
      </c>
      <c r="AI250" s="45">
        <f t="shared" si="60"/>
        <v>2</v>
      </c>
      <c r="AJ250" s="45">
        <f t="shared" si="61"/>
        <v>580.08159999999998</v>
      </c>
      <c r="AK250" s="45">
        <f t="shared" si="62"/>
        <v>1104.9184000000002</v>
      </c>
      <c r="AL250" s="47">
        <f t="shared" si="63"/>
        <v>117.6</v>
      </c>
      <c r="AM250" s="45">
        <f t="shared" si="64"/>
        <v>2.4000000000000057</v>
      </c>
      <c r="AN250" s="45">
        <f t="shared" si="65"/>
        <v>691.48799999999983</v>
      </c>
      <c r="AO250" s="45">
        <f t="shared" si="66"/>
        <v>1330.5120000000002</v>
      </c>
      <c r="AP250" s="45">
        <f t="shared" si="67"/>
        <v>4645.2672000000002</v>
      </c>
    </row>
    <row r="251" spans="25:42" x14ac:dyDescent="0.25">
      <c r="Y251" s="46">
        <v>23.1</v>
      </c>
      <c r="Z251" s="47">
        <f t="shared" si="51"/>
        <v>98</v>
      </c>
      <c r="AA251" s="45">
        <f t="shared" si="52"/>
        <v>2</v>
      </c>
      <c r="AB251" s="45">
        <f t="shared" si="53"/>
        <v>580.08159999999998</v>
      </c>
      <c r="AC251" s="45">
        <f t="shared" si="54"/>
        <v>1114.9184000000005</v>
      </c>
      <c r="AD251" s="47">
        <f t="shared" si="55"/>
        <v>98</v>
      </c>
      <c r="AE251" s="45">
        <f t="shared" si="56"/>
        <v>2</v>
      </c>
      <c r="AF251" s="45">
        <f t="shared" si="57"/>
        <v>580.08159999999998</v>
      </c>
      <c r="AG251" s="45">
        <f t="shared" si="58"/>
        <v>1114.9184000000005</v>
      </c>
      <c r="AH251" s="47">
        <f t="shared" si="59"/>
        <v>98</v>
      </c>
      <c r="AI251" s="45">
        <f t="shared" si="60"/>
        <v>2</v>
      </c>
      <c r="AJ251" s="45">
        <f t="shared" si="61"/>
        <v>580.08159999999998</v>
      </c>
      <c r="AK251" s="45">
        <f t="shared" si="62"/>
        <v>1114.9184000000005</v>
      </c>
      <c r="AL251" s="47">
        <f t="shared" si="63"/>
        <v>117.6</v>
      </c>
      <c r="AM251" s="45">
        <f t="shared" si="64"/>
        <v>2.4000000000000057</v>
      </c>
      <c r="AN251" s="45">
        <f t="shared" si="65"/>
        <v>691.48799999999983</v>
      </c>
      <c r="AO251" s="45">
        <f t="shared" si="66"/>
        <v>1342.5120000000004</v>
      </c>
      <c r="AP251" s="45">
        <f t="shared" si="67"/>
        <v>4687.267200000002</v>
      </c>
    </row>
    <row r="252" spans="25:42" x14ac:dyDescent="0.25">
      <c r="Y252" s="46">
        <v>23.2</v>
      </c>
      <c r="Z252" s="47">
        <f t="shared" si="51"/>
        <v>98</v>
      </c>
      <c r="AA252" s="45">
        <f t="shared" si="52"/>
        <v>2</v>
      </c>
      <c r="AB252" s="45">
        <f t="shared" si="53"/>
        <v>580.08159999999998</v>
      </c>
      <c r="AC252" s="45">
        <f t="shared" si="54"/>
        <v>1124.9184</v>
      </c>
      <c r="AD252" s="47">
        <f t="shared" si="55"/>
        <v>98</v>
      </c>
      <c r="AE252" s="45">
        <f t="shared" si="56"/>
        <v>2</v>
      </c>
      <c r="AF252" s="45">
        <f t="shared" si="57"/>
        <v>580.08159999999998</v>
      </c>
      <c r="AG252" s="45">
        <f t="shared" si="58"/>
        <v>1124.9184</v>
      </c>
      <c r="AH252" s="47">
        <f t="shared" si="59"/>
        <v>98</v>
      </c>
      <c r="AI252" s="45">
        <f t="shared" si="60"/>
        <v>2</v>
      </c>
      <c r="AJ252" s="45">
        <f t="shared" si="61"/>
        <v>580.08159999999998</v>
      </c>
      <c r="AK252" s="45">
        <f t="shared" si="62"/>
        <v>1124.9184</v>
      </c>
      <c r="AL252" s="47">
        <f t="shared" si="63"/>
        <v>117.6</v>
      </c>
      <c r="AM252" s="45">
        <f t="shared" si="64"/>
        <v>2.4000000000000057</v>
      </c>
      <c r="AN252" s="45">
        <f t="shared" si="65"/>
        <v>691.48799999999983</v>
      </c>
      <c r="AO252" s="45">
        <f t="shared" si="66"/>
        <v>1354.5120000000002</v>
      </c>
      <c r="AP252" s="45">
        <f t="shared" si="67"/>
        <v>4729.2672000000002</v>
      </c>
    </row>
    <row r="253" spans="25:42" x14ac:dyDescent="0.25">
      <c r="Y253" s="46">
        <v>23.3</v>
      </c>
      <c r="Z253" s="47">
        <f t="shared" si="51"/>
        <v>98</v>
      </c>
      <c r="AA253" s="45">
        <f t="shared" si="52"/>
        <v>2</v>
      </c>
      <c r="AB253" s="45">
        <f t="shared" si="53"/>
        <v>580.08159999999998</v>
      </c>
      <c r="AC253" s="45">
        <f t="shared" si="54"/>
        <v>1134.9184000000002</v>
      </c>
      <c r="AD253" s="47">
        <f t="shared" si="55"/>
        <v>98</v>
      </c>
      <c r="AE253" s="45">
        <f t="shared" si="56"/>
        <v>2</v>
      </c>
      <c r="AF253" s="45">
        <f t="shared" si="57"/>
        <v>580.08159999999998</v>
      </c>
      <c r="AG253" s="45">
        <f t="shared" si="58"/>
        <v>1134.9184000000002</v>
      </c>
      <c r="AH253" s="47">
        <f t="shared" si="59"/>
        <v>98</v>
      </c>
      <c r="AI253" s="45">
        <f t="shared" si="60"/>
        <v>2</v>
      </c>
      <c r="AJ253" s="45">
        <f t="shared" si="61"/>
        <v>580.08159999999998</v>
      </c>
      <c r="AK253" s="45">
        <f t="shared" si="62"/>
        <v>1134.9184000000002</v>
      </c>
      <c r="AL253" s="47">
        <f t="shared" si="63"/>
        <v>117.6</v>
      </c>
      <c r="AM253" s="45">
        <f t="shared" si="64"/>
        <v>2.4000000000000057</v>
      </c>
      <c r="AN253" s="45">
        <f t="shared" si="65"/>
        <v>691.48799999999983</v>
      </c>
      <c r="AO253" s="45">
        <f t="shared" si="66"/>
        <v>1366.5120000000004</v>
      </c>
      <c r="AP253" s="45">
        <f t="shared" si="67"/>
        <v>4771.2672000000011</v>
      </c>
    </row>
    <row r="254" spans="25:42" x14ac:dyDescent="0.25">
      <c r="Y254" s="46">
        <v>23.4</v>
      </c>
      <c r="Z254" s="47">
        <f t="shared" si="51"/>
        <v>98</v>
      </c>
      <c r="AA254" s="45">
        <f t="shared" si="52"/>
        <v>2</v>
      </c>
      <c r="AB254" s="45">
        <f t="shared" si="53"/>
        <v>580.08159999999998</v>
      </c>
      <c r="AC254" s="45">
        <f t="shared" si="54"/>
        <v>1144.9184</v>
      </c>
      <c r="AD254" s="47">
        <f t="shared" si="55"/>
        <v>98</v>
      </c>
      <c r="AE254" s="45">
        <f t="shared" si="56"/>
        <v>2</v>
      </c>
      <c r="AF254" s="45">
        <f t="shared" si="57"/>
        <v>580.08159999999998</v>
      </c>
      <c r="AG254" s="45">
        <f t="shared" si="58"/>
        <v>1144.9184</v>
      </c>
      <c r="AH254" s="47">
        <f t="shared" si="59"/>
        <v>98</v>
      </c>
      <c r="AI254" s="45">
        <f t="shared" si="60"/>
        <v>2</v>
      </c>
      <c r="AJ254" s="45">
        <f t="shared" si="61"/>
        <v>580.08159999999998</v>
      </c>
      <c r="AK254" s="45">
        <f t="shared" si="62"/>
        <v>1144.9184</v>
      </c>
      <c r="AL254" s="47">
        <f t="shared" si="63"/>
        <v>117.6</v>
      </c>
      <c r="AM254" s="45">
        <f t="shared" si="64"/>
        <v>2.4000000000000057</v>
      </c>
      <c r="AN254" s="45">
        <f t="shared" si="65"/>
        <v>691.48799999999983</v>
      </c>
      <c r="AO254" s="45">
        <f t="shared" si="66"/>
        <v>1378.5120000000002</v>
      </c>
      <c r="AP254" s="45">
        <f t="shared" si="67"/>
        <v>4813.2672000000002</v>
      </c>
    </row>
    <row r="255" spans="25:42" x14ac:dyDescent="0.25">
      <c r="Y255" s="46">
        <v>23.5</v>
      </c>
      <c r="Z255" s="47">
        <f t="shared" si="51"/>
        <v>98</v>
      </c>
      <c r="AA255" s="45">
        <f t="shared" si="52"/>
        <v>2</v>
      </c>
      <c r="AB255" s="45">
        <f t="shared" si="53"/>
        <v>580.08159999999998</v>
      </c>
      <c r="AC255" s="45">
        <f t="shared" si="54"/>
        <v>1154.9184000000002</v>
      </c>
      <c r="AD255" s="47">
        <f t="shared" si="55"/>
        <v>98</v>
      </c>
      <c r="AE255" s="45">
        <f t="shared" si="56"/>
        <v>2</v>
      </c>
      <c r="AF255" s="45">
        <f t="shared" si="57"/>
        <v>580.08159999999998</v>
      </c>
      <c r="AG255" s="45">
        <f t="shared" si="58"/>
        <v>1154.9184000000002</v>
      </c>
      <c r="AH255" s="47">
        <f t="shared" si="59"/>
        <v>98</v>
      </c>
      <c r="AI255" s="45">
        <f t="shared" si="60"/>
        <v>2</v>
      </c>
      <c r="AJ255" s="45">
        <f t="shared" si="61"/>
        <v>580.08159999999998</v>
      </c>
      <c r="AK255" s="45">
        <f t="shared" si="62"/>
        <v>1154.9184000000002</v>
      </c>
      <c r="AL255" s="47">
        <f t="shared" si="63"/>
        <v>117.6</v>
      </c>
      <c r="AM255" s="45">
        <f t="shared" si="64"/>
        <v>2.4000000000000057</v>
      </c>
      <c r="AN255" s="45">
        <f t="shared" si="65"/>
        <v>691.48799999999983</v>
      </c>
      <c r="AO255" s="45">
        <f t="shared" si="66"/>
        <v>1390.5120000000004</v>
      </c>
      <c r="AP255" s="45">
        <f t="shared" si="67"/>
        <v>4855.2672000000011</v>
      </c>
    </row>
    <row r="256" spans="25:42" x14ac:dyDescent="0.25">
      <c r="Y256" s="46">
        <v>23.6</v>
      </c>
      <c r="Z256" s="47">
        <f t="shared" si="51"/>
        <v>98</v>
      </c>
      <c r="AA256" s="45">
        <f t="shared" si="52"/>
        <v>2</v>
      </c>
      <c r="AB256" s="45">
        <f t="shared" si="53"/>
        <v>580.08159999999998</v>
      </c>
      <c r="AC256" s="45">
        <f t="shared" si="54"/>
        <v>1164.9184000000005</v>
      </c>
      <c r="AD256" s="47">
        <f t="shared" si="55"/>
        <v>98</v>
      </c>
      <c r="AE256" s="45">
        <f t="shared" si="56"/>
        <v>2</v>
      </c>
      <c r="AF256" s="45">
        <f t="shared" si="57"/>
        <v>580.08159999999998</v>
      </c>
      <c r="AG256" s="45">
        <f t="shared" si="58"/>
        <v>1164.9184000000005</v>
      </c>
      <c r="AH256" s="47">
        <f t="shared" si="59"/>
        <v>98</v>
      </c>
      <c r="AI256" s="45">
        <f t="shared" si="60"/>
        <v>2</v>
      </c>
      <c r="AJ256" s="45">
        <f t="shared" si="61"/>
        <v>580.08159999999998</v>
      </c>
      <c r="AK256" s="45">
        <f t="shared" si="62"/>
        <v>1164.9184000000005</v>
      </c>
      <c r="AL256" s="47">
        <f t="shared" si="63"/>
        <v>117.6</v>
      </c>
      <c r="AM256" s="45">
        <f t="shared" si="64"/>
        <v>2.4000000000000057</v>
      </c>
      <c r="AN256" s="45">
        <f t="shared" si="65"/>
        <v>691.48799999999983</v>
      </c>
      <c r="AO256" s="45">
        <f t="shared" si="66"/>
        <v>1402.5120000000004</v>
      </c>
      <c r="AP256" s="45">
        <f t="shared" si="67"/>
        <v>4897.267200000002</v>
      </c>
    </row>
    <row r="257" spans="25:42" x14ac:dyDescent="0.25">
      <c r="Y257" s="46">
        <v>23.7</v>
      </c>
      <c r="Z257" s="47">
        <f t="shared" si="51"/>
        <v>98</v>
      </c>
      <c r="AA257" s="45">
        <f t="shared" si="52"/>
        <v>2</v>
      </c>
      <c r="AB257" s="45">
        <f t="shared" si="53"/>
        <v>580.08159999999998</v>
      </c>
      <c r="AC257" s="45">
        <f t="shared" si="54"/>
        <v>1174.9184</v>
      </c>
      <c r="AD257" s="47">
        <f t="shared" si="55"/>
        <v>98</v>
      </c>
      <c r="AE257" s="45">
        <f t="shared" si="56"/>
        <v>2</v>
      </c>
      <c r="AF257" s="45">
        <f t="shared" si="57"/>
        <v>580.08159999999998</v>
      </c>
      <c r="AG257" s="45">
        <f t="shared" si="58"/>
        <v>1174.9184</v>
      </c>
      <c r="AH257" s="47">
        <f t="shared" si="59"/>
        <v>98</v>
      </c>
      <c r="AI257" s="45">
        <f t="shared" si="60"/>
        <v>2</v>
      </c>
      <c r="AJ257" s="45">
        <f t="shared" si="61"/>
        <v>580.08159999999998</v>
      </c>
      <c r="AK257" s="45">
        <f t="shared" si="62"/>
        <v>1174.9184</v>
      </c>
      <c r="AL257" s="47">
        <f t="shared" si="63"/>
        <v>117.6</v>
      </c>
      <c r="AM257" s="45">
        <f t="shared" si="64"/>
        <v>2.4000000000000057</v>
      </c>
      <c r="AN257" s="45">
        <f t="shared" si="65"/>
        <v>691.48799999999983</v>
      </c>
      <c r="AO257" s="45">
        <f t="shared" si="66"/>
        <v>1414.5120000000002</v>
      </c>
      <c r="AP257" s="45">
        <f t="shared" si="67"/>
        <v>4939.2672000000002</v>
      </c>
    </row>
    <row r="258" spans="25:42" x14ac:dyDescent="0.25">
      <c r="Y258" s="46">
        <v>23.8</v>
      </c>
      <c r="Z258" s="47">
        <f t="shared" si="51"/>
        <v>98</v>
      </c>
      <c r="AA258" s="45">
        <f t="shared" si="52"/>
        <v>2</v>
      </c>
      <c r="AB258" s="45">
        <f t="shared" si="53"/>
        <v>580.08159999999998</v>
      </c>
      <c r="AC258" s="45">
        <f t="shared" si="54"/>
        <v>1184.9184000000002</v>
      </c>
      <c r="AD258" s="47">
        <f t="shared" si="55"/>
        <v>98</v>
      </c>
      <c r="AE258" s="45">
        <f t="shared" si="56"/>
        <v>2</v>
      </c>
      <c r="AF258" s="45">
        <f t="shared" si="57"/>
        <v>580.08159999999998</v>
      </c>
      <c r="AG258" s="45">
        <f t="shared" si="58"/>
        <v>1184.9184000000002</v>
      </c>
      <c r="AH258" s="47">
        <f t="shared" si="59"/>
        <v>98</v>
      </c>
      <c r="AI258" s="45">
        <f t="shared" si="60"/>
        <v>2</v>
      </c>
      <c r="AJ258" s="45">
        <f t="shared" si="61"/>
        <v>580.08159999999998</v>
      </c>
      <c r="AK258" s="45">
        <f t="shared" si="62"/>
        <v>1184.9184000000002</v>
      </c>
      <c r="AL258" s="47">
        <f t="shared" si="63"/>
        <v>117.6</v>
      </c>
      <c r="AM258" s="45">
        <f t="shared" si="64"/>
        <v>2.4000000000000057</v>
      </c>
      <c r="AN258" s="45">
        <f t="shared" si="65"/>
        <v>691.48799999999983</v>
      </c>
      <c r="AO258" s="45">
        <f t="shared" si="66"/>
        <v>1426.5120000000004</v>
      </c>
      <c r="AP258" s="45">
        <f t="shared" si="67"/>
        <v>4981.2672000000011</v>
      </c>
    </row>
    <row r="259" spans="25:42" x14ac:dyDescent="0.25">
      <c r="Y259" s="46">
        <v>23.9</v>
      </c>
      <c r="Z259" s="47">
        <f t="shared" si="51"/>
        <v>98</v>
      </c>
      <c r="AA259" s="45">
        <f t="shared" si="52"/>
        <v>2</v>
      </c>
      <c r="AB259" s="45">
        <f t="shared" si="53"/>
        <v>580.08159999999998</v>
      </c>
      <c r="AC259" s="45">
        <f t="shared" si="54"/>
        <v>1194.9184</v>
      </c>
      <c r="AD259" s="47">
        <f t="shared" si="55"/>
        <v>98</v>
      </c>
      <c r="AE259" s="45">
        <f t="shared" si="56"/>
        <v>2</v>
      </c>
      <c r="AF259" s="45">
        <f t="shared" si="57"/>
        <v>580.08159999999998</v>
      </c>
      <c r="AG259" s="45">
        <f t="shared" si="58"/>
        <v>1194.9184</v>
      </c>
      <c r="AH259" s="47">
        <f t="shared" si="59"/>
        <v>98</v>
      </c>
      <c r="AI259" s="45">
        <f t="shared" si="60"/>
        <v>2</v>
      </c>
      <c r="AJ259" s="45">
        <f t="shared" si="61"/>
        <v>580.08159999999998</v>
      </c>
      <c r="AK259" s="45">
        <f t="shared" si="62"/>
        <v>1194.9184</v>
      </c>
      <c r="AL259" s="47">
        <f t="shared" si="63"/>
        <v>117.6</v>
      </c>
      <c r="AM259" s="45">
        <f t="shared" si="64"/>
        <v>2.4000000000000057</v>
      </c>
      <c r="AN259" s="45">
        <f t="shared" si="65"/>
        <v>691.48799999999983</v>
      </c>
      <c r="AO259" s="45">
        <f t="shared" si="66"/>
        <v>1438.5120000000002</v>
      </c>
      <c r="AP259" s="45">
        <f t="shared" si="67"/>
        <v>5023.2672000000002</v>
      </c>
    </row>
    <row r="260" spans="25:42" x14ac:dyDescent="0.25">
      <c r="Y260" s="46">
        <v>24</v>
      </c>
      <c r="Z260" s="47">
        <f t="shared" si="51"/>
        <v>98</v>
      </c>
      <c r="AA260" s="45">
        <f t="shared" si="52"/>
        <v>2</v>
      </c>
      <c r="AB260" s="45">
        <f t="shared" si="53"/>
        <v>580.08159999999998</v>
      </c>
      <c r="AC260" s="45">
        <f t="shared" si="54"/>
        <v>1204.9184000000002</v>
      </c>
      <c r="AD260" s="47">
        <f t="shared" si="55"/>
        <v>98</v>
      </c>
      <c r="AE260" s="45">
        <f t="shared" si="56"/>
        <v>2</v>
      </c>
      <c r="AF260" s="45">
        <f t="shared" si="57"/>
        <v>580.08159999999998</v>
      </c>
      <c r="AG260" s="45">
        <f t="shared" si="58"/>
        <v>1204.9184000000002</v>
      </c>
      <c r="AH260" s="47">
        <f t="shared" si="59"/>
        <v>98</v>
      </c>
      <c r="AI260" s="45">
        <f t="shared" si="60"/>
        <v>2</v>
      </c>
      <c r="AJ260" s="45">
        <f t="shared" si="61"/>
        <v>580.08159999999998</v>
      </c>
      <c r="AK260" s="45">
        <f t="shared" si="62"/>
        <v>1204.9184000000002</v>
      </c>
      <c r="AL260" s="47">
        <f t="shared" si="63"/>
        <v>117.6</v>
      </c>
      <c r="AM260" s="45">
        <f t="shared" si="64"/>
        <v>2.4000000000000057</v>
      </c>
      <c r="AN260" s="45">
        <f t="shared" si="65"/>
        <v>691.48799999999983</v>
      </c>
      <c r="AO260" s="45">
        <f t="shared" si="66"/>
        <v>1450.5120000000004</v>
      </c>
      <c r="AP260" s="45">
        <f t="shared" si="67"/>
        <v>5065.2672000000011</v>
      </c>
    </row>
    <row r="261" spans="25:42" x14ac:dyDescent="0.25">
      <c r="Y261" s="46">
        <v>24.1</v>
      </c>
      <c r="Z261" s="47">
        <f t="shared" si="51"/>
        <v>98</v>
      </c>
      <c r="AA261" s="45">
        <f t="shared" si="52"/>
        <v>2</v>
      </c>
      <c r="AB261" s="45">
        <f t="shared" si="53"/>
        <v>580.08159999999998</v>
      </c>
      <c r="AC261" s="45">
        <f t="shared" si="54"/>
        <v>1214.9184000000005</v>
      </c>
      <c r="AD261" s="47">
        <f t="shared" si="55"/>
        <v>98</v>
      </c>
      <c r="AE261" s="45">
        <f t="shared" si="56"/>
        <v>2</v>
      </c>
      <c r="AF261" s="45">
        <f t="shared" si="57"/>
        <v>580.08159999999998</v>
      </c>
      <c r="AG261" s="45">
        <f t="shared" si="58"/>
        <v>1214.9184000000005</v>
      </c>
      <c r="AH261" s="47">
        <f t="shared" si="59"/>
        <v>98</v>
      </c>
      <c r="AI261" s="45">
        <f t="shared" si="60"/>
        <v>2</v>
      </c>
      <c r="AJ261" s="45">
        <f t="shared" si="61"/>
        <v>580.08159999999998</v>
      </c>
      <c r="AK261" s="45">
        <f t="shared" si="62"/>
        <v>1214.9184000000005</v>
      </c>
      <c r="AL261" s="47">
        <f t="shared" si="63"/>
        <v>117.6</v>
      </c>
      <c r="AM261" s="45">
        <f t="shared" si="64"/>
        <v>2.4000000000000057</v>
      </c>
      <c r="AN261" s="45">
        <f t="shared" si="65"/>
        <v>691.48799999999983</v>
      </c>
      <c r="AO261" s="45">
        <f t="shared" si="66"/>
        <v>1462.5120000000006</v>
      </c>
      <c r="AP261" s="45">
        <f t="shared" si="67"/>
        <v>5107.267200000002</v>
      </c>
    </row>
    <row r="262" spans="25:42" x14ac:dyDescent="0.25">
      <c r="Y262" s="46">
        <v>24.2</v>
      </c>
      <c r="Z262" s="47">
        <f t="shared" si="51"/>
        <v>98</v>
      </c>
      <c r="AA262" s="45">
        <f t="shared" si="52"/>
        <v>2</v>
      </c>
      <c r="AB262" s="45">
        <f t="shared" si="53"/>
        <v>580.08159999999998</v>
      </c>
      <c r="AC262" s="45">
        <f t="shared" si="54"/>
        <v>1224.9184</v>
      </c>
      <c r="AD262" s="47">
        <f t="shared" si="55"/>
        <v>98</v>
      </c>
      <c r="AE262" s="45">
        <f t="shared" si="56"/>
        <v>2</v>
      </c>
      <c r="AF262" s="45">
        <f t="shared" si="57"/>
        <v>580.08159999999998</v>
      </c>
      <c r="AG262" s="45">
        <f t="shared" si="58"/>
        <v>1224.9184</v>
      </c>
      <c r="AH262" s="47">
        <f t="shared" si="59"/>
        <v>98</v>
      </c>
      <c r="AI262" s="45">
        <f t="shared" si="60"/>
        <v>2</v>
      </c>
      <c r="AJ262" s="45">
        <f t="shared" si="61"/>
        <v>580.08159999999998</v>
      </c>
      <c r="AK262" s="45">
        <f t="shared" si="62"/>
        <v>1224.9184</v>
      </c>
      <c r="AL262" s="47">
        <f t="shared" si="63"/>
        <v>117.6</v>
      </c>
      <c r="AM262" s="45">
        <f t="shared" si="64"/>
        <v>2.4000000000000057</v>
      </c>
      <c r="AN262" s="45">
        <f t="shared" si="65"/>
        <v>691.48799999999983</v>
      </c>
      <c r="AO262" s="45">
        <f t="shared" si="66"/>
        <v>1474.5120000000004</v>
      </c>
      <c r="AP262" s="45">
        <f t="shared" si="67"/>
        <v>5149.2672000000002</v>
      </c>
    </row>
    <row r="263" spans="25:42" x14ac:dyDescent="0.25">
      <c r="Y263" s="46">
        <v>24.3</v>
      </c>
      <c r="Z263" s="47">
        <f t="shared" si="51"/>
        <v>98</v>
      </c>
      <c r="AA263" s="45">
        <f t="shared" si="52"/>
        <v>2</v>
      </c>
      <c r="AB263" s="45">
        <f t="shared" si="53"/>
        <v>580.08159999999998</v>
      </c>
      <c r="AC263" s="45">
        <f t="shared" si="54"/>
        <v>1234.9184000000002</v>
      </c>
      <c r="AD263" s="47">
        <f t="shared" si="55"/>
        <v>98</v>
      </c>
      <c r="AE263" s="45">
        <f t="shared" si="56"/>
        <v>2</v>
      </c>
      <c r="AF263" s="45">
        <f t="shared" si="57"/>
        <v>580.08159999999998</v>
      </c>
      <c r="AG263" s="45">
        <f t="shared" si="58"/>
        <v>1234.9184000000002</v>
      </c>
      <c r="AH263" s="47">
        <f t="shared" si="59"/>
        <v>98</v>
      </c>
      <c r="AI263" s="45">
        <f t="shared" si="60"/>
        <v>2</v>
      </c>
      <c r="AJ263" s="45">
        <f t="shared" si="61"/>
        <v>580.08159999999998</v>
      </c>
      <c r="AK263" s="45">
        <f t="shared" si="62"/>
        <v>1234.9184000000002</v>
      </c>
      <c r="AL263" s="47">
        <f t="shared" si="63"/>
        <v>117.6</v>
      </c>
      <c r="AM263" s="45">
        <f t="shared" si="64"/>
        <v>2.4000000000000057</v>
      </c>
      <c r="AN263" s="45">
        <f t="shared" si="65"/>
        <v>691.48799999999983</v>
      </c>
      <c r="AO263" s="45">
        <f t="shared" si="66"/>
        <v>1486.5120000000004</v>
      </c>
      <c r="AP263" s="45">
        <f t="shared" si="67"/>
        <v>5191.2672000000011</v>
      </c>
    </row>
    <row r="264" spans="25:42" x14ac:dyDescent="0.25">
      <c r="Y264" s="46">
        <v>24.4</v>
      </c>
      <c r="Z264" s="47">
        <f t="shared" si="51"/>
        <v>98</v>
      </c>
      <c r="AA264" s="45">
        <f t="shared" si="52"/>
        <v>2</v>
      </c>
      <c r="AB264" s="45">
        <f t="shared" si="53"/>
        <v>580.08159999999998</v>
      </c>
      <c r="AC264" s="45">
        <f t="shared" si="54"/>
        <v>1244.9184</v>
      </c>
      <c r="AD264" s="47">
        <f t="shared" si="55"/>
        <v>98</v>
      </c>
      <c r="AE264" s="45">
        <f t="shared" si="56"/>
        <v>2</v>
      </c>
      <c r="AF264" s="45">
        <f t="shared" si="57"/>
        <v>580.08159999999998</v>
      </c>
      <c r="AG264" s="45">
        <f t="shared" si="58"/>
        <v>1244.9184</v>
      </c>
      <c r="AH264" s="47">
        <f t="shared" si="59"/>
        <v>98</v>
      </c>
      <c r="AI264" s="45">
        <f t="shared" si="60"/>
        <v>2</v>
      </c>
      <c r="AJ264" s="45">
        <f t="shared" si="61"/>
        <v>580.08159999999998</v>
      </c>
      <c r="AK264" s="45">
        <f t="shared" si="62"/>
        <v>1244.9184</v>
      </c>
      <c r="AL264" s="47">
        <f t="shared" si="63"/>
        <v>117.6</v>
      </c>
      <c r="AM264" s="45">
        <f t="shared" si="64"/>
        <v>2.4000000000000057</v>
      </c>
      <c r="AN264" s="45">
        <f t="shared" si="65"/>
        <v>691.48799999999983</v>
      </c>
      <c r="AO264" s="45">
        <f t="shared" si="66"/>
        <v>1498.5120000000002</v>
      </c>
      <c r="AP264" s="45">
        <f t="shared" si="67"/>
        <v>5233.2672000000002</v>
      </c>
    </row>
    <row r="265" spans="25:42" x14ac:dyDescent="0.25">
      <c r="Y265" s="46">
        <v>24.5</v>
      </c>
      <c r="Z265" s="47">
        <f t="shared" si="51"/>
        <v>98</v>
      </c>
      <c r="AA265" s="45">
        <f t="shared" si="52"/>
        <v>2</v>
      </c>
      <c r="AB265" s="45">
        <f t="shared" si="53"/>
        <v>580.08159999999998</v>
      </c>
      <c r="AC265" s="45">
        <f t="shared" si="54"/>
        <v>1254.9184000000002</v>
      </c>
      <c r="AD265" s="47">
        <f t="shared" si="55"/>
        <v>98</v>
      </c>
      <c r="AE265" s="45">
        <f t="shared" si="56"/>
        <v>2</v>
      </c>
      <c r="AF265" s="45">
        <f t="shared" si="57"/>
        <v>580.08159999999998</v>
      </c>
      <c r="AG265" s="45">
        <f t="shared" si="58"/>
        <v>1254.9184000000002</v>
      </c>
      <c r="AH265" s="47">
        <f t="shared" si="59"/>
        <v>98</v>
      </c>
      <c r="AI265" s="45">
        <f t="shared" si="60"/>
        <v>2</v>
      </c>
      <c r="AJ265" s="45">
        <f t="shared" si="61"/>
        <v>580.08159999999998</v>
      </c>
      <c r="AK265" s="45">
        <f t="shared" si="62"/>
        <v>1254.9184000000002</v>
      </c>
      <c r="AL265" s="47">
        <f t="shared" si="63"/>
        <v>117.6</v>
      </c>
      <c r="AM265" s="45">
        <f t="shared" si="64"/>
        <v>2.4000000000000057</v>
      </c>
      <c r="AN265" s="45">
        <f t="shared" si="65"/>
        <v>691.48799999999983</v>
      </c>
      <c r="AO265" s="45">
        <f t="shared" si="66"/>
        <v>1510.5120000000004</v>
      </c>
      <c r="AP265" s="45">
        <f t="shared" si="67"/>
        <v>5275.2672000000011</v>
      </c>
    </row>
    <row r="266" spans="25:42" x14ac:dyDescent="0.25">
      <c r="Y266" s="46">
        <v>24.6</v>
      </c>
      <c r="Z266" s="47">
        <f t="shared" si="51"/>
        <v>98</v>
      </c>
      <c r="AA266" s="45">
        <f t="shared" si="52"/>
        <v>2</v>
      </c>
      <c r="AB266" s="45">
        <f t="shared" si="53"/>
        <v>580.08159999999998</v>
      </c>
      <c r="AC266" s="45">
        <f t="shared" si="54"/>
        <v>1264.9184000000005</v>
      </c>
      <c r="AD266" s="47">
        <f t="shared" si="55"/>
        <v>98</v>
      </c>
      <c r="AE266" s="45">
        <f t="shared" si="56"/>
        <v>2</v>
      </c>
      <c r="AF266" s="45">
        <f t="shared" si="57"/>
        <v>580.08159999999998</v>
      </c>
      <c r="AG266" s="45">
        <f t="shared" si="58"/>
        <v>1264.9184000000005</v>
      </c>
      <c r="AH266" s="47">
        <f t="shared" si="59"/>
        <v>98</v>
      </c>
      <c r="AI266" s="45">
        <f t="shared" si="60"/>
        <v>2</v>
      </c>
      <c r="AJ266" s="45">
        <f t="shared" si="61"/>
        <v>580.08159999999998</v>
      </c>
      <c r="AK266" s="45">
        <f t="shared" si="62"/>
        <v>1264.9184000000005</v>
      </c>
      <c r="AL266" s="47">
        <f t="shared" si="63"/>
        <v>117.6</v>
      </c>
      <c r="AM266" s="45">
        <f t="shared" si="64"/>
        <v>2.4000000000000057</v>
      </c>
      <c r="AN266" s="45">
        <f t="shared" si="65"/>
        <v>691.48799999999983</v>
      </c>
      <c r="AO266" s="45">
        <f t="shared" si="66"/>
        <v>1522.5120000000006</v>
      </c>
      <c r="AP266" s="45">
        <f t="shared" si="67"/>
        <v>5317.267200000002</v>
      </c>
    </row>
    <row r="267" spans="25:42" x14ac:dyDescent="0.25">
      <c r="Y267" s="46">
        <v>24.7</v>
      </c>
      <c r="Z267" s="47">
        <f t="shared" si="51"/>
        <v>98</v>
      </c>
      <c r="AA267" s="45">
        <f t="shared" si="52"/>
        <v>2</v>
      </c>
      <c r="AB267" s="45">
        <f t="shared" si="53"/>
        <v>580.08159999999998</v>
      </c>
      <c r="AC267" s="45">
        <f t="shared" si="54"/>
        <v>1274.9184</v>
      </c>
      <c r="AD267" s="47">
        <f t="shared" si="55"/>
        <v>98</v>
      </c>
      <c r="AE267" s="45">
        <f t="shared" si="56"/>
        <v>2</v>
      </c>
      <c r="AF267" s="45">
        <f t="shared" si="57"/>
        <v>580.08159999999998</v>
      </c>
      <c r="AG267" s="45">
        <f t="shared" si="58"/>
        <v>1274.9184</v>
      </c>
      <c r="AH267" s="47">
        <f t="shared" si="59"/>
        <v>98</v>
      </c>
      <c r="AI267" s="45">
        <f t="shared" si="60"/>
        <v>2</v>
      </c>
      <c r="AJ267" s="45">
        <f t="shared" si="61"/>
        <v>580.08159999999998</v>
      </c>
      <c r="AK267" s="45">
        <f t="shared" si="62"/>
        <v>1274.9184</v>
      </c>
      <c r="AL267" s="47">
        <f t="shared" si="63"/>
        <v>117.6</v>
      </c>
      <c r="AM267" s="45">
        <f t="shared" si="64"/>
        <v>2.4000000000000057</v>
      </c>
      <c r="AN267" s="45">
        <f t="shared" si="65"/>
        <v>691.48799999999983</v>
      </c>
      <c r="AO267" s="45">
        <f t="shared" si="66"/>
        <v>1534.5120000000004</v>
      </c>
      <c r="AP267" s="45">
        <f t="shared" si="67"/>
        <v>5359.2672000000002</v>
      </c>
    </row>
    <row r="268" spans="25:42" x14ac:dyDescent="0.25">
      <c r="Y268" s="46">
        <v>24.8</v>
      </c>
      <c r="Z268" s="47">
        <f t="shared" si="51"/>
        <v>98</v>
      </c>
      <c r="AA268" s="45">
        <f t="shared" si="52"/>
        <v>2</v>
      </c>
      <c r="AB268" s="45">
        <f t="shared" si="53"/>
        <v>580.08159999999998</v>
      </c>
      <c r="AC268" s="45">
        <f t="shared" si="54"/>
        <v>1284.9184000000002</v>
      </c>
      <c r="AD268" s="47">
        <f t="shared" si="55"/>
        <v>98</v>
      </c>
      <c r="AE268" s="45">
        <f t="shared" si="56"/>
        <v>2</v>
      </c>
      <c r="AF268" s="45">
        <f t="shared" si="57"/>
        <v>580.08159999999998</v>
      </c>
      <c r="AG268" s="45">
        <f t="shared" si="58"/>
        <v>1284.9184000000002</v>
      </c>
      <c r="AH268" s="47">
        <f t="shared" si="59"/>
        <v>98</v>
      </c>
      <c r="AI268" s="45">
        <f t="shared" si="60"/>
        <v>2</v>
      </c>
      <c r="AJ268" s="45">
        <f t="shared" si="61"/>
        <v>580.08159999999998</v>
      </c>
      <c r="AK268" s="45">
        <f t="shared" si="62"/>
        <v>1284.9184000000002</v>
      </c>
      <c r="AL268" s="47">
        <f t="shared" si="63"/>
        <v>117.6</v>
      </c>
      <c r="AM268" s="45">
        <f t="shared" si="64"/>
        <v>2.4000000000000057</v>
      </c>
      <c r="AN268" s="45">
        <f t="shared" si="65"/>
        <v>691.48799999999983</v>
      </c>
      <c r="AO268" s="45">
        <f t="shared" si="66"/>
        <v>1546.5120000000006</v>
      </c>
      <c r="AP268" s="45">
        <f t="shared" si="67"/>
        <v>5401.2672000000011</v>
      </c>
    </row>
    <row r="269" spans="25:42" x14ac:dyDescent="0.25">
      <c r="Y269" s="46">
        <v>24.9</v>
      </c>
      <c r="Z269" s="47">
        <f t="shared" si="51"/>
        <v>98</v>
      </c>
      <c r="AA269" s="45">
        <f t="shared" si="52"/>
        <v>2</v>
      </c>
      <c r="AB269" s="45">
        <f t="shared" si="53"/>
        <v>580.08159999999998</v>
      </c>
      <c r="AC269" s="45">
        <f t="shared" si="54"/>
        <v>1294.9184</v>
      </c>
      <c r="AD269" s="47">
        <f t="shared" si="55"/>
        <v>98</v>
      </c>
      <c r="AE269" s="45">
        <f t="shared" si="56"/>
        <v>2</v>
      </c>
      <c r="AF269" s="45">
        <f t="shared" si="57"/>
        <v>580.08159999999998</v>
      </c>
      <c r="AG269" s="45">
        <f t="shared" si="58"/>
        <v>1294.9184</v>
      </c>
      <c r="AH269" s="47">
        <f t="shared" si="59"/>
        <v>98</v>
      </c>
      <c r="AI269" s="45">
        <f t="shared" si="60"/>
        <v>2</v>
      </c>
      <c r="AJ269" s="45">
        <f t="shared" si="61"/>
        <v>580.08159999999998</v>
      </c>
      <c r="AK269" s="45">
        <f t="shared" si="62"/>
        <v>1294.9184</v>
      </c>
      <c r="AL269" s="47">
        <f t="shared" si="63"/>
        <v>117.6</v>
      </c>
      <c r="AM269" s="45">
        <f t="shared" si="64"/>
        <v>2.4000000000000057</v>
      </c>
      <c r="AN269" s="45">
        <f t="shared" si="65"/>
        <v>691.48799999999983</v>
      </c>
      <c r="AO269" s="45">
        <f t="shared" si="66"/>
        <v>1558.5119999999999</v>
      </c>
      <c r="AP269" s="45">
        <f t="shared" si="67"/>
        <v>5443.2672000000002</v>
      </c>
    </row>
    <row r="270" spans="25:42" x14ac:dyDescent="0.25">
      <c r="Y270" s="46">
        <v>25</v>
      </c>
      <c r="Z270" s="47">
        <f t="shared" si="51"/>
        <v>98</v>
      </c>
      <c r="AA270" s="45">
        <f t="shared" si="52"/>
        <v>2</v>
      </c>
      <c r="AB270" s="45">
        <f t="shared" si="53"/>
        <v>580.08159999999998</v>
      </c>
      <c r="AC270" s="45">
        <f t="shared" si="54"/>
        <v>1304.9184000000002</v>
      </c>
      <c r="AD270" s="47">
        <f t="shared" si="55"/>
        <v>98</v>
      </c>
      <c r="AE270" s="45">
        <f t="shared" si="56"/>
        <v>2</v>
      </c>
      <c r="AF270" s="45">
        <f t="shared" si="57"/>
        <v>580.08159999999998</v>
      </c>
      <c r="AG270" s="45">
        <f t="shared" si="58"/>
        <v>1304.9184000000002</v>
      </c>
      <c r="AH270" s="47">
        <f t="shared" si="59"/>
        <v>98</v>
      </c>
      <c r="AI270" s="45">
        <f t="shared" si="60"/>
        <v>2</v>
      </c>
      <c r="AJ270" s="45">
        <f t="shared" si="61"/>
        <v>580.08159999999998</v>
      </c>
      <c r="AK270" s="45">
        <f t="shared" si="62"/>
        <v>1304.9184000000002</v>
      </c>
      <c r="AL270" s="47">
        <f t="shared" si="63"/>
        <v>117.6</v>
      </c>
      <c r="AM270" s="45">
        <f t="shared" si="64"/>
        <v>2.4000000000000057</v>
      </c>
      <c r="AN270" s="45">
        <f t="shared" si="65"/>
        <v>691.48799999999983</v>
      </c>
      <c r="AO270" s="45">
        <f t="shared" si="66"/>
        <v>1570.5120000000002</v>
      </c>
      <c r="AP270" s="45">
        <f t="shared" si="67"/>
        <v>5485.2672000000002</v>
      </c>
    </row>
    <row r="271" spans="25:42" x14ac:dyDescent="0.25">
      <c r="Y271" s="46">
        <v>25.1</v>
      </c>
      <c r="Z271" s="47">
        <f t="shared" si="51"/>
        <v>98</v>
      </c>
      <c r="AA271" s="45">
        <f t="shared" si="52"/>
        <v>2</v>
      </c>
      <c r="AB271" s="45">
        <f t="shared" si="53"/>
        <v>580.08159999999998</v>
      </c>
      <c r="AC271" s="45">
        <f t="shared" si="54"/>
        <v>1314.9184000000005</v>
      </c>
      <c r="AD271" s="47">
        <f t="shared" si="55"/>
        <v>98</v>
      </c>
      <c r="AE271" s="45">
        <f t="shared" si="56"/>
        <v>2</v>
      </c>
      <c r="AF271" s="45">
        <f t="shared" si="57"/>
        <v>580.08159999999998</v>
      </c>
      <c r="AG271" s="45">
        <f t="shared" si="58"/>
        <v>1314.9184000000005</v>
      </c>
      <c r="AH271" s="47">
        <f t="shared" si="59"/>
        <v>98</v>
      </c>
      <c r="AI271" s="45">
        <f t="shared" si="60"/>
        <v>2</v>
      </c>
      <c r="AJ271" s="45">
        <f t="shared" si="61"/>
        <v>580.08159999999998</v>
      </c>
      <c r="AK271" s="45">
        <f t="shared" si="62"/>
        <v>1314.9184000000005</v>
      </c>
      <c r="AL271" s="47">
        <f t="shared" si="63"/>
        <v>117.6</v>
      </c>
      <c r="AM271" s="45">
        <f t="shared" si="64"/>
        <v>2.4000000000000057</v>
      </c>
      <c r="AN271" s="45">
        <f t="shared" si="65"/>
        <v>691.48799999999983</v>
      </c>
      <c r="AO271" s="45">
        <f t="shared" si="66"/>
        <v>1582.5120000000004</v>
      </c>
      <c r="AP271" s="45">
        <f t="shared" si="67"/>
        <v>5527.267200000002</v>
      </c>
    </row>
    <row r="272" spans="25:42" x14ac:dyDescent="0.25">
      <c r="Y272" s="46">
        <v>25.2</v>
      </c>
      <c r="Z272" s="47">
        <f t="shared" si="51"/>
        <v>98</v>
      </c>
      <c r="AA272" s="45">
        <f t="shared" si="52"/>
        <v>2</v>
      </c>
      <c r="AB272" s="45">
        <f t="shared" si="53"/>
        <v>580.08159999999998</v>
      </c>
      <c r="AC272" s="45">
        <f t="shared" si="54"/>
        <v>1324.9184</v>
      </c>
      <c r="AD272" s="47">
        <f t="shared" si="55"/>
        <v>98</v>
      </c>
      <c r="AE272" s="45">
        <f t="shared" si="56"/>
        <v>2</v>
      </c>
      <c r="AF272" s="45">
        <f t="shared" si="57"/>
        <v>580.08159999999998</v>
      </c>
      <c r="AG272" s="45">
        <f t="shared" si="58"/>
        <v>1324.9184</v>
      </c>
      <c r="AH272" s="47">
        <f t="shared" si="59"/>
        <v>98</v>
      </c>
      <c r="AI272" s="45">
        <f t="shared" si="60"/>
        <v>2</v>
      </c>
      <c r="AJ272" s="45">
        <f t="shared" si="61"/>
        <v>580.08159999999998</v>
      </c>
      <c r="AK272" s="45">
        <f t="shared" si="62"/>
        <v>1324.9184</v>
      </c>
      <c r="AL272" s="47">
        <f t="shared" si="63"/>
        <v>117.6</v>
      </c>
      <c r="AM272" s="45">
        <f t="shared" si="64"/>
        <v>2.4000000000000057</v>
      </c>
      <c r="AN272" s="45">
        <f t="shared" si="65"/>
        <v>691.48799999999983</v>
      </c>
      <c r="AO272" s="45">
        <f t="shared" si="66"/>
        <v>1594.5120000000002</v>
      </c>
      <c r="AP272" s="45">
        <f t="shared" si="67"/>
        <v>5569.2672000000002</v>
      </c>
    </row>
    <row r="273" spans="25:42" x14ac:dyDescent="0.25">
      <c r="Y273" s="46">
        <v>25.3</v>
      </c>
      <c r="Z273" s="47">
        <f t="shared" si="51"/>
        <v>98</v>
      </c>
      <c r="AA273" s="45">
        <f t="shared" si="52"/>
        <v>2</v>
      </c>
      <c r="AB273" s="45">
        <f t="shared" si="53"/>
        <v>580.08159999999998</v>
      </c>
      <c r="AC273" s="45">
        <f t="shared" si="54"/>
        <v>1334.9184000000002</v>
      </c>
      <c r="AD273" s="47">
        <f t="shared" si="55"/>
        <v>98</v>
      </c>
      <c r="AE273" s="45">
        <f t="shared" si="56"/>
        <v>2</v>
      </c>
      <c r="AF273" s="45">
        <f t="shared" si="57"/>
        <v>580.08159999999998</v>
      </c>
      <c r="AG273" s="45">
        <f t="shared" si="58"/>
        <v>1334.9184000000002</v>
      </c>
      <c r="AH273" s="47">
        <f t="shared" si="59"/>
        <v>98</v>
      </c>
      <c r="AI273" s="45">
        <f t="shared" si="60"/>
        <v>2</v>
      </c>
      <c r="AJ273" s="45">
        <f t="shared" si="61"/>
        <v>580.08159999999998</v>
      </c>
      <c r="AK273" s="45">
        <f t="shared" si="62"/>
        <v>1334.9184000000002</v>
      </c>
      <c r="AL273" s="47">
        <f t="shared" si="63"/>
        <v>117.6</v>
      </c>
      <c r="AM273" s="45">
        <f t="shared" si="64"/>
        <v>2.4000000000000057</v>
      </c>
      <c r="AN273" s="45">
        <f t="shared" si="65"/>
        <v>691.48799999999983</v>
      </c>
      <c r="AO273" s="45">
        <f t="shared" si="66"/>
        <v>1606.5120000000004</v>
      </c>
      <c r="AP273" s="45">
        <f t="shared" si="67"/>
        <v>5611.2672000000011</v>
      </c>
    </row>
    <row r="274" spans="25:42" x14ac:dyDescent="0.25">
      <c r="Y274" s="46">
        <v>25.4</v>
      </c>
      <c r="Z274" s="47">
        <f t="shared" si="51"/>
        <v>98</v>
      </c>
      <c r="AA274" s="45">
        <f t="shared" si="52"/>
        <v>2</v>
      </c>
      <c r="AB274" s="45">
        <f t="shared" si="53"/>
        <v>580.08159999999998</v>
      </c>
      <c r="AC274" s="45">
        <f t="shared" si="54"/>
        <v>1344.9184</v>
      </c>
      <c r="AD274" s="47">
        <f t="shared" si="55"/>
        <v>98</v>
      </c>
      <c r="AE274" s="45">
        <f t="shared" si="56"/>
        <v>2</v>
      </c>
      <c r="AF274" s="45">
        <f t="shared" si="57"/>
        <v>580.08159999999998</v>
      </c>
      <c r="AG274" s="45">
        <f t="shared" si="58"/>
        <v>1344.9184</v>
      </c>
      <c r="AH274" s="47">
        <f t="shared" si="59"/>
        <v>98</v>
      </c>
      <c r="AI274" s="45">
        <f t="shared" si="60"/>
        <v>2</v>
      </c>
      <c r="AJ274" s="45">
        <f t="shared" si="61"/>
        <v>580.08159999999998</v>
      </c>
      <c r="AK274" s="45">
        <f t="shared" si="62"/>
        <v>1344.9184</v>
      </c>
      <c r="AL274" s="47">
        <f t="shared" si="63"/>
        <v>117.6</v>
      </c>
      <c r="AM274" s="45">
        <f t="shared" si="64"/>
        <v>2.4000000000000057</v>
      </c>
      <c r="AN274" s="45">
        <f t="shared" si="65"/>
        <v>691.48799999999983</v>
      </c>
      <c r="AO274" s="45">
        <f t="shared" si="66"/>
        <v>1618.5120000000002</v>
      </c>
      <c r="AP274" s="45">
        <f t="shared" si="67"/>
        <v>5653.2672000000002</v>
      </c>
    </row>
    <row r="275" spans="25:42" x14ac:dyDescent="0.25">
      <c r="Y275" s="46">
        <v>25.5</v>
      </c>
      <c r="Z275" s="47">
        <f t="shared" si="51"/>
        <v>98</v>
      </c>
      <c r="AA275" s="45">
        <f t="shared" si="52"/>
        <v>2</v>
      </c>
      <c r="AB275" s="45">
        <f t="shared" si="53"/>
        <v>580.08159999999998</v>
      </c>
      <c r="AC275" s="45">
        <f t="shared" si="54"/>
        <v>1354.9184000000002</v>
      </c>
      <c r="AD275" s="47">
        <f t="shared" si="55"/>
        <v>98</v>
      </c>
      <c r="AE275" s="45">
        <f t="shared" si="56"/>
        <v>2</v>
      </c>
      <c r="AF275" s="45">
        <f t="shared" si="57"/>
        <v>580.08159999999998</v>
      </c>
      <c r="AG275" s="45">
        <f t="shared" si="58"/>
        <v>1354.9184000000002</v>
      </c>
      <c r="AH275" s="47">
        <f t="shared" si="59"/>
        <v>98</v>
      </c>
      <c r="AI275" s="45">
        <f t="shared" si="60"/>
        <v>2</v>
      </c>
      <c r="AJ275" s="45">
        <f t="shared" si="61"/>
        <v>580.08159999999998</v>
      </c>
      <c r="AK275" s="45">
        <f t="shared" si="62"/>
        <v>1354.9184000000002</v>
      </c>
      <c r="AL275" s="47">
        <f t="shared" si="63"/>
        <v>117.6</v>
      </c>
      <c r="AM275" s="45">
        <f t="shared" si="64"/>
        <v>2.4000000000000057</v>
      </c>
      <c r="AN275" s="45">
        <f t="shared" si="65"/>
        <v>691.48799999999983</v>
      </c>
      <c r="AO275" s="45">
        <f t="shared" si="66"/>
        <v>1630.5120000000002</v>
      </c>
      <c r="AP275" s="45">
        <f t="shared" si="67"/>
        <v>5695.2672000000002</v>
      </c>
    </row>
    <row r="276" spans="25:42" x14ac:dyDescent="0.25">
      <c r="Y276" s="46">
        <v>25.6</v>
      </c>
      <c r="Z276" s="47">
        <f t="shared" ref="Z276:Z339" si="68">IF((Y276-$D$14-$D$5/1000)&lt;0,0,IF((Y276-$D$14-$D$5/1000)/($D$15+$Z$11)*1000&gt;$D$8*0.98,$D$8*0.98,(Y276-$D$14-$D$5/1000)/($D$15+$Z$11)*1000))</f>
        <v>98</v>
      </c>
      <c r="AA276" s="45">
        <f t="shared" ref="AA276:AA339" si="69">IF((Y276-$D$14-$D$5/1000)&gt;=0,$D$8-Z276,IF(Y276-$D$14-$D$5/1000&gt;0,IF((Y276-$D$14-$D$5/1000)/$Z$10*1000&gt;$D$8,$D$8,(Y276-$D$14-$D$5/1000)/$Z$10*1000),0))</f>
        <v>2</v>
      </c>
      <c r="AB276" s="45">
        <f t="shared" ref="AB276:AB339" si="70">Z276*Z276*$D$15/1000</f>
        <v>580.08159999999998</v>
      </c>
      <c r="AC276" s="45">
        <f t="shared" ref="AC276:AC339" si="71">(Y276-$D$14-$D$5/1000-Z276*$D$15/1000)*Z276+AA276*(Y276-$D$14-$D$5/1000)</f>
        <v>1364.9184000000005</v>
      </c>
      <c r="AD276" s="47">
        <f t="shared" ref="AD276:AD339" si="72">IF((Y276-$D$16-$D$5/1000)&lt;0,0,IF((Y276-$D$16-$D$5/1000)/($D$17+$Z$11)*1000&gt;$D$9*0.98,$D$9*0.98,(Y276-$D$16-$D$5/1000)/($D$17+$Z$11)*1000))</f>
        <v>98</v>
      </c>
      <c r="AE276" s="45">
        <f t="shared" ref="AE276:AE339" si="73">IF((Y276-$D$16-$D$5/1000)&gt;=0,$D$9-AD276,IF(Y276-$D$16-$D$5/1000&gt;0,IF((Y276-$D$16-$D$5/1000)/$Z$10*1000&gt;$D$9,$D$9,(Y276-$D$16-$D$5/1000)/$Z$10*1000),0))</f>
        <v>2</v>
      </c>
      <c r="AF276" s="45">
        <f t="shared" ref="AF276:AF339" si="74">AD276*AD276*$D$17/1000</f>
        <v>580.08159999999998</v>
      </c>
      <c r="AG276" s="45">
        <f t="shared" ref="AG276:AG339" si="75">(Y276-$D$16-$D$5/1000-AD276*$D$17/1000)*AD276+AE276*(Y276-$D$16-$D$5/1000)</f>
        <v>1364.9184000000005</v>
      </c>
      <c r="AH276" s="47">
        <f t="shared" ref="AH276:AH339" si="76">IF((Y276-$D$18-$D$5/1000)&lt;0,0,IF((Y276-$D$18-$D$5/1000)/($D$19+$Z$11)*1000&gt;$D$10*0.98,$D$10*0.98,(Y276-$D$18-$D$5/1000)/($D$19+$Z$11)*1000))</f>
        <v>98</v>
      </c>
      <c r="AI276" s="45">
        <f t="shared" ref="AI276:AI339" si="77">IF((Y276-$D$18-$D$5/1000)&gt;=0,$D$10-AH276,IF(Y276-$D$18-$D$5/1000&gt;0,IF((Y276-$D$18-$D$5/1000)/$Z$10*1000&gt;$D$10,$D$10,(Y276-$D$18-$D$5/1000)/$Z$10*1000),0))</f>
        <v>2</v>
      </c>
      <c r="AJ276" s="45">
        <f t="shared" ref="AJ276:AJ339" si="78">AH276*AH276*$D$19/1000</f>
        <v>580.08159999999998</v>
      </c>
      <c r="AK276" s="45">
        <f t="shared" ref="AK276:AK339" si="79">(Y276-$D$18-$D$5/1000-AH276*$D$19/1000)*AH276+AI276*(Y276-$D$18-$D$5/1000)</f>
        <v>1364.9184000000005</v>
      </c>
      <c r="AL276" s="47">
        <f t="shared" ref="AL276:AL339" si="80">IF((Y276-$D$20-$D$5/1000)&lt;0,0,IF((Y276-$D$20-$D$5/1000)/($D$21+$Z$11)*1000&gt;$D$11*0.98,$D$11*0.98,(Y276-$D$20-$D$5/1000)/($D$21+$Z$11)*1000))</f>
        <v>117.6</v>
      </c>
      <c r="AM276" s="45">
        <f t="shared" ref="AM276:AM339" si="81">IF((Y276-$D$20-$D$5/1000)&gt;=0,$D$11-AL276,IF(Y276-$D$20-$D$5/1000&gt;0,IF((Y276-$D$20-$D$5/1000)/$Z$10*1000&gt;$D$11,$D$11,(Y276-$D$20-$D$5/1000)/$Z$10*1000),0))</f>
        <v>2.4000000000000057</v>
      </c>
      <c r="AN276" s="45">
        <f t="shared" si="65"/>
        <v>691.48799999999983</v>
      </c>
      <c r="AO276" s="45">
        <f t="shared" si="66"/>
        <v>1642.5120000000004</v>
      </c>
      <c r="AP276" s="45">
        <f t="shared" si="67"/>
        <v>5737.267200000002</v>
      </c>
    </row>
    <row r="277" spans="25:42" x14ac:dyDescent="0.25">
      <c r="Y277" s="46">
        <v>25.7</v>
      </c>
      <c r="Z277" s="47">
        <f t="shared" si="68"/>
        <v>98</v>
      </c>
      <c r="AA277" s="45">
        <f t="shared" si="69"/>
        <v>2</v>
      </c>
      <c r="AB277" s="45">
        <f t="shared" si="70"/>
        <v>580.08159999999998</v>
      </c>
      <c r="AC277" s="45">
        <f t="shared" si="71"/>
        <v>1374.9184</v>
      </c>
      <c r="AD277" s="47">
        <f t="shared" si="72"/>
        <v>98</v>
      </c>
      <c r="AE277" s="45">
        <f t="shared" si="73"/>
        <v>2</v>
      </c>
      <c r="AF277" s="45">
        <f t="shared" si="74"/>
        <v>580.08159999999998</v>
      </c>
      <c r="AG277" s="45">
        <f t="shared" si="75"/>
        <v>1374.9184</v>
      </c>
      <c r="AH277" s="47">
        <f t="shared" si="76"/>
        <v>98</v>
      </c>
      <c r="AI277" s="45">
        <f t="shared" si="77"/>
        <v>2</v>
      </c>
      <c r="AJ277" s="45">
        <f t="shared" si="78"/>
        <v>580.08159999999998</v>
      </c>
      <c r="AK277" s="45">
        <f t="shared" si="79"/>
        <v>1374.9184</v>
      </c>
      <c r="AL277" s="47">
        <f t="shared" si="80"/>
        <v>117.6</v>
      </c>
      <c r="AM277" s="45">
        <f t="shared" si="81"/>
        <v>2.4000000000000057</v>
      </c>
      <c r="AN277" s="45">
        <f t="shared" ref="AN277:AN340" si="82">AL277*AL277*$D$21/1000</f>
        <v>691.48799999999983</v>
      </c>
      <c r="AO277" s="45">
        <f t="shared" ref="AO277:AO340" si="83">(Y277-$D$20-$D$5/1000-AL277*$D$21/1000)*AL277+AM277*(Y277-$D$20-$D$5/1000)</f>
        <v>1654.5120000000002</v>
      </c>
      <c r="AP277" s="45">
        <f t="shared" ref="AP277:AP340" si="84">AC277+AG277+AK277+AO277</f>
        <v>5779.2672000000002</v>
      </c>
    </row>
    <row r="278" spans="25:42" x14ac:dyDescent="0.25">
      <c r="Y278" s="46">
        <v>25.8</v>
      </c>
      <c r="Z278" s="47">
        <f t="shared" si="68"/>
        <v>98</v>
      </c>
      <c r="AA278" s="45">
        <f t="shared" si="69"/>
        <v>2</v>
      </c>
      <c r="AB278" s="45">
        <f t="shared" si="70"/>
        <v>580.08159999999998</v>
      </c>
      <c r="AC278" s="45">
        <f t="shared" si="71"/>
        <v>1384.9184000000002</v>
      </c>
      <c r="AD278" s="47">
        <f t="shared" si="72"/>
        <v>98</v>
      </c>
      <c r="AE278" s="45">
        <f t="shared" si="73"/>
        <v>2</v>
      </c>
      <c r="AF278" s="45">
        <f t="shared" si="74"/>
        <v>580.08159999999998</v>
      </c>
      <c r="AG278" s="45">
        <f t="shared" si="75"/>
        <v>1384.9184000000002</v>
      </c>
      <c r="AH278" s="47">
        <f t="shared" si="76"/>
        <v>98</v>
      </c>
      <c r="AI278" s="45">
        <f t="shared" si="77"/>
        <v>2</v>
      </c>
      <c r="AJ278" s="45">
        <f t="shared" si="78"/>
        <v>580.08159999999998</v>
      </c>
      <c r="AK278" s="45">
        <f t="shared" si="79"/>
        <v>1384.9184000000002</v>
      </c>
      <c r="AL278" s="47">
        <f t="shared" si="80"/>
        <v>117.6</v>
      </c>
      <c r="AM278" s="45">
        <f t="shared" si="81"/>
        <v>2.4000000000000057</v>
      </c>
      <c r="AN278" s="45">
        <f t="shared" si="82"/>
        <v>691.48799999999983</v>
      </c>
      <c r="AO278" s="45">
        <f t="shared" si="83"/>
        <v>1666.5120000000004</v>
      </c>
      <c r="AP278" s="45">
        <f t="shared" si="84"/>
        <v>5821.2672000000011</v>
      </c>
    </row>
    <row r="279" spans="25:42" x14ac:dyDescent="0.25">
      <c r="Y279" s="46">
        <v>25.9</v>
      </c>
      <c r="Z279" s="47">
        <f t="shared" si="68"/>
        <v>98</v>
      </c>
      <c r="AA279" s="45">
        <f t="shared" si="69"/>
        <v>2</v>
      </c>
      <c r="AB279" s="45">
        <f t="shared" si="70"/>
        <v>580.08159999999998</v>
      </c>
      <c r="AC279" s="45">
        <f t="shared" si="71"/>
        <v>1394.9184</v>
      </c>
      <c r="AD279" s="47">
        <f t="shared" si="72"/>
        <v>98</v>
      </c>
      <c r="AE279" s="45">
        <f t="shared" si="73"/>
        <v>2</v>
      </c>
      <c r="AF279" s="45">
        <f t="shared" si="74"/>
        <v>580.08159999999998</v>
      </c>
      <c r="AG279" s="45">
        <f t="shared" si="75"/>
        <v>1394.9184</v>
      </c>
      <c r="AH279" s="47">
        <f t="shared" si="76"/>
        <v>98</v>
      </c>
      <c r="AI279" s="45">
        <f t="shared" si="77"/>
        <v>2</v>
      </c>
      <c r="AJ279" s="45">
        <f t="shared" si="78"/>
        <v>580.08159999999998</v>
      </c>
      <c r="AK279" s="45">
        <f t="shared" si="79"/>
        <v>1394.9184</v>
      </c>
      <c r="AL279" s="47">
        <f t="shared" si="80"/>
        <v>117.6</v>
      </c>
      <c r="AM279" s="45">
        <f t="shared" si="81"/>
        <v>2.4000000000000057</v>
      </c>
      <c r="AN279" s="45">
        <f t="shared" si="82"/>
        <v>691.48799999999983</v>
      </c>
      <c r="AO279" s="45">
        <f t="shared" si="83"/>
        <v>1678.5120000000002</v>
      </c>
      <c r="AP279" s="45">
        <f t="shared" si="84"/>
        <v>5863.2672000000002</v>
      </c>
    </row>
    <row r="280" spans="25:42" x14ac:dyDescent="0.25">
      <c r="Y280" s="46">
        <v>26</v>
      </c>
      <c r="Z280" s="47">
        <f t="shared" si="68"/>
        <v>98</v>
      </c>
      <c r="AA280" s="45">
        <f t="shared" si="69"/>
        <v>2</v>
      </c>
      <c r="AB280" s="45">
        <f t="shared" si="70"/>
        <v>580.08159999999998</v>
      </c>
      <c r="AC280" s="45">
        <f t="shared" si="71"/>
        <v>1404.9184000000002</v>
      </c>
      <c r="AD280" s="47">
        <f t="shared" si="72"/>
        <v>98</v>
      </c>
      <c r="AE280" s="45">
        <f t="shared" si="73"/>
        <v>2</v>
      </c>
      <c r="AF280" s="45">
        <f t="shared" si="74"/>
        <v>580.08159999999998</v>
      </c>
      <c r="AG280" s="45">
        <f t="shared" si="75"/>
        <v>1404.9184000000002</v>
      </c>
      <c r="AH280" s="47">
        <f t="shared" si="76"/>
        <v>98</v>
      </c>
      <c r="AI280" s="45">
        <f t="shared" si="77"/>
        <v>2</v>
      </c>
      <c r="AJ280" s="45">
        <f t="shared" si="78"/>
        <v>580.08159999999998</v>
      </c>
      <c r="AK280" s="45">
        <f t="shared" si="79"/>
        <v>1404.9184000000002</v>
      </c>
      <c r="AL280" s="47">
        <f t="shared" si="80"/>
        <v>117.6</v>
      </c>
      <c r="AM280" s="45">
        <f t="shared" si="81"/>
        <v>2.4000000000000057</v>
      </c>
      <c r="AN280" s="45">
        <f t="shared" si="82"/>
        <v>691.48799999999983</v>
      </c>
      <c r="AO280" s="45">
        <f t="shared" si="83"/>
        <v>1690.5120000000004</v>
      </c>
      <c r="AP280" s="45">
        <f t="shared" si="84"/>
        <v>5905.2672000000011</v>
      </c>
    </row>
    <row r="281" spans="25:42" x14ac:dyDescent="0.25">
      <c r="Y281" s="46">
        <v>26.1</v>
      </c>
      <c r="Z281" s="47">
        <f t="shared" si="68"/>
        <v>98</v>
      </c>
      <c r="AA281" s="45">
        <f t="shared" si="69"/>
        <v>2</v>
      </c>
      <c r="AB281" s="45">
        <f t="shared" si="70"/>
        <v>580.08159999999998</v>
      </c>
      <c r="AC281" s="45">
        <f t="shared" si="71"/>
        <v>1414.9184000000005</v>
      </c>
      <c r="AD281" s="47">
        <f t="shared" si="72"/>
        <v>98</v>
      </c>
      <c r="AE281" s="45">
        <f t="shared" si="73"/>
        <v>2</v>
      </c>
      <c r="AF281" s="45">
        <f t="shared" si="74"/>
        <v>580.08159999999998</v>
      </c>
      <c r="AG281" s="45">
        <f t="shared" si="75"/>
        <v>1414.9184000000005</v>
      </c>
      <c r="AH281" s="47">
        <f t="shared" si="76"/>
        <v>98</v>
      </c>
      <c r="AI281" s="45">
        <f t="shared" si="77"/>
        <v>2</v>
      </c>
      <c r="AJ281" s="45">
        <f t="shared" si="78"/>
        <v>580.08159999999998</v>
      </c>
      <c r="AK281" s="45">
        <f t="shared" si="79"/>
        <v>1414.9184000000005</v>
      </c>
      <c r="AL281" s="47">
        <f t="shared" si="80"/>
        <v>117.6</v>
      </c>
      <c r="AM281" s="45">
        <f t="shared" si="81"/>
        <v>2.4000000000000057</v>
      </c>
      <c r="AN281" s="45">
        <f t="shared" si="82"/>
        <v>691.48799999999983</v>
      </c>
      <c r="AO281" s="45">
        <f t="shared" si="83"/>
        <v>1702.5120000000004</v>
      </c>
      <c r="AP281" s="45">
        <f t="shared" si="84"/>
        <v>5947.267200000002</v>
      </c>
    </row>
    <row r="282" spans="25:42" x14ac:dyDescent="0.25">
      <c r="Y282" s="46">
        <v>26.2</v>
      </c>
      <c r="Z282" s="47">
        <f t="shared" si="68"/>
        <v>98</v>
      </c>
      <c r="AA282" s="45">
        <f t="shared" si="69"/>
        <v>2</v>
      </c>
      <c r="AB282" s="45">
        <f t="shared" si="70"/>
        <v>580.08159999999998</v>
      </c>
      <c r="AC282" s="45">
        <f t="shared" si="71"/>
        <v>1424.9184</v>
      </c>
      <c r="AD282" s="47">
        <f t="shared" si="72"/>
        <v>98</v>
      </c>
      <c r="AE282" s="45">
        <f t="shared" si="73"/>
        <v>2</v>
      </c>
      <c r="AF282" s="45">
        <f t="shared" si="74"/>
        <v>580.08159999999998</v>
      </c>
      <c r="AG282" s="45">
        <f t="shared" si="75"/>
        <v>1424.9184</v>
      </c>
      <c r="AH282" s="47">
        <f t="shared" si="76"/>
        <v>98</v>
      </c>
      <c r="AI282" s="45">
        <f t="shared" si="77"/>
        <v>2</v>
      </c>
      <c r="AJ282" s="45">
        <f t="shared" si="78"/>
        <v>580.08159999999998</v>
      </c>
      <c r="AK282" s="45">
        <f t="shared" si="79"/>
        <v>1424.9184</v>
      </c>
      <c r="AL282" s="47">
        <f t="shared" si="80"/>
        <v>117.6</v>
      </c>
      <c r="AM282" s="45">
        <f t="shared" si="81"/>
        <v>2.4000000000000057</v>
      </c>
      <c r="AN282" s="45">
        <f t="shared" si="82"/>
        <v>691.48799999999983</v>
      </c>
      <c r="AO282" s="45">
        <f t="shared" si="83"/>
        <v>1714.5120000000002</v>
      </c>
      <c r="AP282" s="45">
        <f t="shared" si="84"/>
        <v>5989.2672000000002</v>
      </c>
    </row>
    <row r="283" spans="25:42" x14ac:dyDescent="0.25">
      <c r="Y283" s="46">
        <v>26.3</v>
      </c>
      <c r="Z283" s="47">
        <f t="shared" si="68"/>
        <v>98</v>
      </c>
      <c r="AA283" s="45">
        <f t="shared" si="69"/>
        <v>2</v>
      </c>
      <c r="AB283" s="45">
        <f t="shared" si="70"/>
        <v>580.08159999999998</v>
      </c>
      <c r="AC283" s="45">
        <f t="shared" si="71"/>
        <v>1434.9184000000002</v>
      </c>
      <c r="AD283" s="47">
        <f t="shared" si="72"/>
        <v>98</v>
      </c>
      <c r="AE283" s="45">
        <f t="shared" si="73"/>
        <v>2</v>
      </c>
      <c r="AF283" s="45">
        <f t="shared" si="74"/>
        <v>580.08159999999998</v>
      </c>
      <c r="AG283" s="45">
        <f t="shared" si="75"/>
        <v>1434.9184000000002</v>
      </c>
      <c r="AH283" s="47">
        <f t="shared" si="76"/>
        <v>98</v>
      </c>
      <c r="AI283" s="45">
        <f t="shared" si="77"/>
        <v>2</v>
      </c>
      <c r="AJ283" s="45">
        <f t="shared" si="78"/>
        <v>580.08159999999998</v>
      </c>
      <c r="AK283" s="45">
        <f t="shared" si="79"/>
        <v>1434.9184000000002</v>
      </c>
      <c r="AL283" s="47">
        <f t="shared" si="80"/>
        <v>117.6</v>
      </c>
      <c r="AM283" s="45">
        <f t="shared" si="81"/>
        <v>2.4000000000000057</v>
      </c>
      <c r="AN283" s="45">
        <f t="shared" si="82"/>
        <v>691.48799999999983</v>
      </c>
      <c r="AO283" s="45">
        <f t="shared" si="83"/>
        <v>1726.5120000000004</v>
      </c>
      <c r="AP283" s="45">
        <f t="shared" si="84"/>
        <v>6031.2672000000011</v>
      </c>
    </row>
    <row r="284" spans="25:42" x14ac:dyDescent="0.25">
      <c r="Y284" s="46">
        <v>26.4</v>
      </c>
      <c r="Z284" s="47">
        <f t="shared" si="68"/>
        <v>98</v>
      </c>
      <c r="AA284" s="45">
        <f t="shared" si="69"/>
        <v>2</v>
      </c>
      <c r="AB284" s="45">
        <f t="shared" si="70"/>
        <v>580.08159999999998</v>
      </c>
      <c r="AC284" s="45">
        <f t="shared" si="71"/>
        <v>1444.9184</v>
      </c>
      <c r="AD284" s="47">
        <f t="shared" si="72"/>
        <v>98</v>
      </c>
      <c r="AE284" s="45">
        <f t="shared" si="73"/>
        <v>2</v>
      </c>
      <c r="AF284" s="45">
        <f t="shared" si="74"/>
        <v>580.08159999999998</v>
      </c>
      <c r="AG284" s="45">
        <f t="shared" si="75"/>
        <v>1444.9184</v>
      </c>
      <c r="AH284" s="47">
        <f t="shared" si="76"/>
        <v>98</v>
      </c>
      <c r="AI284" s="45">
        <f t="shared" si="77"/>
        <v>2</v>
      </c>
      <c r="AJ284" s="45">
        <f t="shared" si="78"/>
        <v>580.08159999999998</v>
      </c>
      <c r="AK284" s="45">
        <f t="shared" si="79"/>
        <v>1444.9184</v>
      </c>
      <c r="AL284" s="47">
        <f t="shared" si="80"/>
        <v>117.6</v>
      </c>
      <c r="AM284" s="45">
        <f t="shared" si="81"/>
        <v>2.4000000000000057</v>
      </c>
      <c r="AN284" s="45">
        <f t="shared" si="82"/>
        <v>691.48799999999983</v>
      </c>
      <c r="AO284" s="45">
        <f t="shared" si="83"/>
        <v>1738.5120000000002</v>
      </c>
      <c r="AP284" s="45">
        <f t="shared" si="84"/>
        <v>6073.2672000000002</v>
      </c>
    </row>
    <row r="285" spans="25:42" x14ac:dyDescent="0.25">
      <c r="Y285" s="46">
        <v>26.5</v>
      </c>
      <c r="Z285" s="47">
        <f t="shared" si="68"/>
        <v>98</v>
      </c>
      <c r="AA285" s="45">
        <f t="shared" si="69"/>
        <v>2</v>
      </c>
      <c r="AB285" s="45">
        <f t="shared" si="70"/>
        <v>580.08159999999998</v>
      </c>
      <c r="AC285" s="45">
        <f t="shared" si="71"/>
        <v>1454.9184000000002</v>
      </c>
      <c r="AD285" s="47">
        <f t="shared" si="72"/>
        <v>98</v>
      </c>
      <c r="AE285" s="45">
        <f t="shared" si="73"/>
        <v>2</v>
      </c>
      <c r="AF285" s="45">
        <f t="shared" si="74"/>
        <v>580.08159999999998</v>
      </c>
      <c r="AG285" s="45">
        <f t="shared" si="75"/>
        <v>1454.9184000000002</v>
      </c>
      <c r="AH285" s="47">
        <f t="shared" si="76"/>
        <v>98</v>
      </c>
      <c r="AI285" s="45">
        <f t="shared" si="77"/>
        <v>2</v>
      </c>
      <c r="AJ285" s="45">
        <f t="shared" si="78"/>
        <v>580.08159999999998</v>
      </c>
      <c r="AK285" s="45">
        <f t="shared" si="79"/>
        <v>1454.9184000000002</v>
      </c>
      <c r="AL285" s="47">
        <f t="shared" si="80"/>
        <v>117.6</v>
      </c>
      <c r="AM285" s="45">
        <f t="shared" si="81"/>
        <v>2.4000000000000057</v>
      </c>
      <c r="AN285" s="45">
        <f t="shared" si="82"/>
        <v>691.48799999999983</v>
      </c>
      <c r="AO285" s="45">
        <f t="shared" si="83"/>
        <v>1750.5120000000004</v>
      </c>
      <c r="AP285" s="45">
        <f t="shared" si="84"/>
        <v>6115.2672000000011</v>
      </c>
    </row>
    <row r="286" spans="25:42" x14ac:dyDescent="0.25">
      <c r="Y286" s="46">
        <v>26.6</v>
      </c>
      <c r="Z286" s="47">
        <f t="shared" si="68"/>
        <v>98</v>
      </c>
      <c r="AA286" s="45">
        <f t="shared" si="69"/>
        <v>2</v>
      </c>
      <c r="AB286" s="45">
        <f t="shared" si="70"/>
        <v>580.08159999999998</v>
      </c>
      <c r="AC286" s="45">
        <f t="shared" si="71"/>
        <v>1464.9184000000005</v>
      </c>
      <c r="AD286" s="47">
        <f t="shared" si="72"/>
        <v>98</v>
      </c>
      <c r="AE286" s="45">
        <f t="shared" si="73"/>
        <v>2</v>
      </c>
      <c r="AF286" s="45">
        <f t="shared" si="74"/>
        <v>580.08159999999998</v>
      </c>
      <c r="AG286" s="45">
        <f t="shared" si="75"/>
        <v>1464.9184000000005</v>
      </c>
      <c r="AH286" s="47">
        <f t="shared" si="76"/>
        <v>98</v>
      </c>
      <c r="AI286" s="45">
        <f t="shared" si="77"/>
        <v>2</v>
      </c>
      <c r="AJ286" s="45">
        <f t="shared" si="78"/>
        <v>580.08159999999998</v>
      </c>
      <c r="AK286" s="45">
        <f t="shared" si="79"/>
        <v>1464.9184000000005</v>
      </c>
      <c r="AL286" s="47">
        <f t="shared" si="80"/>
        <v>117.6</v>
      </c>
      <c r="AM286" s="45">
        <f t="shared" si="81"/>
        <v>2.4000000000000057</v>
      </c>
      <c r="AN286" s="45">
        <f t="shared" si="82"/>
        <v>691.48799999999983</v>
      </c>
      <c r="AO286" s="45">
        <f t="shared" si="83"/>
        <v>1762.5120000000006</v>
      </c>
      <c r="AP286" s="45">
        <f t="shared" si="84"/>
        <v>6157.267200000002</v>
      </c>
    </row>
    <row r="287" spans="25:42" x14ac:dyDescent="0.25">
      <c r="Y287" s="46">
        <v>26.7</v>
      </c>
      <c r="Z287" s="47">
        <f t="shared" si="68"/>
        <v>98</v>
      </c>
      <c r="AA287" s="45">
        <f t="shared" si="69"/>
        <v>2</v>
      </c>
      <c r="AB287" s="45">
        <f t="shared" si="70"/>
        <v>580.08159999999998</v>
      </c>
      <c r="AC287" s="45">
        <f t="shared" si="71"/>
        <v>1474.9184</v>
      </c>
      <c r="AD287" s="47">
        <f t="shared" si="72"/>
        <v>98</v>
      </c>
      <c r="AE287" s="45">
        <f t="shared" si="73"/>
        <v>2</v>
      </c>
      <c r="AF287" s="45">
        <f t="shared" si="74"/>
        <v>580.08159999999998</v>
      </c>
      <c r="AG287" s="45">
        <f t="shared" si="75"/>
        <v>1474.9184</v>
      </c>
      <c r="AH287" s="47">
        <f t="shared" si="76"/>
        <v>98</v>
      </c>
      <c r="AI287" s="45">
        <f t="shared" si="77"/>
        <v>2</v>
      </c>
      <c r="AJ287" s="45">
        <f t="shared" si="78"/>
        <v>580.08159999999998</v>
      </c>
      <c r="AK287" s="45">
        <f t="shared" si="79"/>
        <v>1474.9184</v>
      </c>
      <c r="AL287" s="47">
        <f t="shared" si="80"/>
        <v>117.6</v>
      </c>
      <c r="AM287" s="45">
        <f t="shared" si="81"/>
        <v>2.4000000000000057</v>
      </c>
      <c r="AN287" s="45">
        <f t="shared" si="82"/>
        <v>691.48799999999983</v>
      </c>
      <c r="AO287" s="45">
        <f t="shared" si="83"/>
        <v>1774.5120000000002</v>
      </c>
      <c r="AP287" s="45">
        <f t="shared" si="84"/>
        <v>6199.2672000000002</v>
      </c>
    </row>
    <row r="288" spans="25:42" x14ac:dyDescent="0.25">
      <c r="Y288" s="46">
        <v>26.8</v>
      </c>
      <c r="Z288" s="47">
        <f t="shared" si="68"/>
        <v>98</v>
      </c>
      <c r="AA288" s="45">
        <f t="shared" si="69"/>
        <v>2</v>
      </c>
      <c r="AB288" s="45">
        <f t="shared" si="70"/>
        <v>580.08159999999998</v>
      </c>
      <c r="AC288" s="45">
        <f t="shared" si="71"/>
        <v>1484.9184000000002</v>
      </c>
      <c r="AD288" s="47">
        <f t="shared" si="72"/>
        <v>98</v>
      </c>
      <c r="AE288" s="45">
        <f t="shared" si="73"/>
        <v>2</v>
      </c>
      <c r="AF288" s="45">
        <f t="shared" si="74"/>
        <v>580.08159999999998</v>
      </c>
      <c r="AG288" s="45">
        <f t="shared" si="75"/>
        <v>1484.9184000000002</v>
      </c>
      <c r="AH288" s="47">
        <f t="shared" si="76"/>
        <v>98</v>
      </c>
      <c r="AI288" s="45">
        <f t="shared" si="77"/>
        <v>2</v>
      </c>
      <c r="AJ288" s="45">
        <f t="shared" si="78"/>
        <v>580.08159999999998</v>
      </c>
      <c r="AK288" s="45">
        <f t="shared" si="79"/>
        <v>1484.9184000000002</v>
      </c>
      <c r="AL288" s="47">
        <f t="shared" si="80"/>
        <v>117.6</v>
      </c>
      <c r="AM288" s="45">
        <f t="shared" si="81"/>
        <v>2.4000000000000057</v>
      </c>
      <c r="AN288" s="45">
        <f t="shared" si="82"/>
        <v>691.48799999999983</v>
      </c>
      <c r="AO288" s="45">
        <f t="shared" si="83"/>
        <v>1786.5120000000004</v>
      </c>
      <c r="AP288" s="45">
        <f t="shared" si="84"/>
        <v>6241.2672000000011</v>
      </c>
    </row>
    <row r="289" spans="25:42" x14ac:dyDescent="0.25">
      <c r="Y289" s="46">
        <v>26.9</v>
      </c>
      <c r="Z289" s="47">
        <f t="shared" si="68"/>
        <v>98</v>
      </c>
      <c r="AA289" s="45">
        <f t="shared" si="69"/>
        <v>2</v>
      </c>
      <c r="AB289" s="45">
        <f t="shared" si="70"/>
        <v>580.08159999999998</v>
      </c>
      <c r="AC289" s="45">
        <f t="shared" si="71"/>
        <v>1494.9184</v>
      </c>
      <c r="AD289" s="47">
        <f t="shared" si="72"/>
        <v>98</v>
      </c>
      <c r="AE289" s="45">
        <f t="shared" si="73"/>
        <v>2</v>
      </c>
      <c r="AF289" s="45">
        <f t="shared" si="74"/>
        <v>580.08159999999998</v>
      </c>
      <c r="AG289" s="45">
        <f t="shared" si="75"/>
        <v>1494.9184</v>
      </c>
      <c r="AH289" s="47">
        <f t="shared" si="76"/>
        <v>98</v>
      </c>
      <c r="AI289" s="45">
        <f t="shared" si="77"/>
        <v>2</v>
      </c>
      <c r="AJ289" s="45">
        <f t="shared" si="78"/>
        <v>580.08159999999998</v>
      </c>
      <c r="AK289" s="45">
        <f t="shared" si="79"/>
        <v>1494.9184</v>
      </c>
      <c r="AL289" s="47">
        <f t="shared" si="80"/>
        <v>117.6</v>
      </c>
      <c r="AM289" s="45">
        <f t="shared" si="81"/>
        <v>2.4000000000000057</v>
      </c>
      <c r="AN289" s="45">
        <f t="shared" si="82"/>
        <v>691.48799999999983</v>
      </c>
      <c r="AO289" s="45">
        <f t="shared" si="83"/>
        <v>1798.5120000000002</v>
      </c>
      <c r="AP289" s="45">
        <f t="shared" si="84"/>
        <v>6283.2672000000002</v>
      </c>
    </row>
    <row r="290" spans="25:42" x14ac:dyDescent="0.25">
      <c r="Y290" s="46">
        <v>27</v>
      </c>
      <c r="Z290" s="47">
        <f t="shared" si="68"/>
        <v>98</v>
      </c>
      <c r="AA290" s="45">
        <f t="shared" si="69"/>
        <v>2</v>
      </c>
      <c r="AB290" s="45">
        <f t="shared" si="70"/>
        <v>580.08159999999998</v>
      </c>
      <c r="AC290" s="45">
        <f t="shared" si="71"/>
        <v>1504.9184000000002</v>
      </c>
      <c r="AD290" s="47">
        <f t="shared" si="72"/>
        <v>98</v>
      </c>
      <c r="AE290" s="45">
        <f t="shared" si="73"/>
        <v>2</v>
      </c>
      <c r="AF290" s="45">
        <f t="shared" si="74"/>
        <v>580.08159999999998</v>
      </c>
      <c r="AG290" s="45">
        <f t="shared" si="75"/>
        <v>1504.9184000000002</v>
      </c>
      <c r="AH290" s="47">
        <f t="shared" si="76"/>
        <v>98</v>
      </c>
      <c r="AI290" s="45">
        <f t="shared" si="77"/>
        <v>2</v>
      </c>
      <c r="AJ290" s="45">
        <f t="shared" si="78"/>
        <v>580.08159999999998</v>
      </c>
      <c r="AK290" s="45">
        <f t="shared" si="79"/>
        <v>1504.9184000000002</v>
      </c>
      <c r="AL290" s="47">
        <f t="shared" si="80"/>
        <v>117.6</v>
      </c>
      <c r="AM290" s="45">
        <f t="shared" si="81"/>
        <v>2.4000000000000057</v>
      </c>
      <c r="AN290" s="45">
        <f t="shared" si="82"/>
        <v>691.48799999999983</v>
      </c>
      <c r="AO290" s="45">
        <f t="shared" si="83"/>
        <v>1810.5120000000004</v>
      </c>
      <c r="AP290" s="45">
        <f t="shared" si="84"/>
        <v>6325.2672000000011</v>
      </c>
    </row>
    <row r="291" spans="25:42" x14ac:dyDescent="0.25">
      <c r="Y291" s="46">
        <v>27.1</v>
      </c>
      <c r="Z291" s="47">
        <f t="shared" si="68"/>
        <v>98</v>
      </c>
      <c r="AA291" s="45">
        <f t="shared" si="69"/>
        <v>2</v>
      </c>
      <c r="AB291" s="45">
        <f t="shared" si="70"/>
        <v>580.08159999999998</v>
      </c>
      <c r="AC291" s="45">
        <f t="shared" si="71"/>
        <v>1514.9184000000005</v>
      </c>
      <c r="AD291" s="47">
        <f t="shared" si="72"/>
        <v>98</v>
      </c>
      <c r="AE291" s="45">
        <f t="shared" si="73"/>
        <v>2</v>
      </c>
      <c r="AF291" s="45">
        <f t="shared" si="74"/>
        <v>580.08159999999998</v>
      </c>
      <c r="AG291" s="45">
        <f t="shared" si="75"/>
        <v>1514.9184000000005</v>
      </c>
      <c r="AH291" s="47">
        <f t="shared" si="76"/>
        <v>98</v>
      </c>
      <c r="AI291" s="45">
        <f t="shared" si="77"/>
        <v>2</v>
      </c>
      <c r="AJ291" s="45">
        <f t="shared" si="78"/>
        <v>580.08159999999998</v>
      </c>
      <c r="AK291" s="45">
        <f t="shared" si="79"/>
        <v>1514.9184000000005</v>
      </c>
      <c r="AL291" s="47">
        <f t="shared" si="80"/>
        <v>117.6</v>
      </c>
      <c r="AM291" s="45">
        <f t="shared" si="81"/>
        <v>2.4000000000000057</v>
      </c>
      <c r="AN291" s="45">
        <f t="shared" si="82"/>
        <v>691.48799999999983</v>
      </c>
      <c r="AO291" s="45">
        <f t="shared" si="83"/>
        <v>1822.5120000000006</v>
      </c>
      <c r="AP291" s="45">
        <f t="shared" si="84"/>
        <v>6367.267200000002</v>
      </c>
    </row>
    <row r="292" spans="25:42" x14ac:dyDescent="0.25">
      <c r="Y292" s="46">
        <v>27.2</v>
      </c>
      <c r="Z292" s="47">
        <f t="shared" si="68"/>
        <v>98</v>
      </c>
      <c r="AA292" s="45">
        <f t="shared" si="69"/>
        <v>2</v>
      </c>
      <c r="AB292" s="45">
        <f t="shared" si="70"/>
        <v>580.08159999999998</v>
      </c>
      <c r="AC292" s="45">
        <f t="shared" si="71"/>
        <v>1524.9184</v>
      </c>
      <c r="AD292" s="47">
        <f t="shared" si="72"/>
        <v>98</v>
      </c>
      <c r="AE292" s="45">
        <f t="shared" si="73"/>
        <v>2</v>
      </c>
      <c r="AF292" s="45">
        <f t="shared" si="74"/>
        <v>580.08159999999998</v>
      </c>
      <c r="AG292" s="45">
        <f t="shared" si="75"/>
        <v>1524.9184</v>
      </c>
      <c r="AH292" s="47">
        <f t="shared" si="76"/>
        <v>98</v>
      </c>
      <c r="AI292" s="45">
        <f t="shared" si="77"/>
        <v>2</v>
      </c>
      <c r="AJ292" s="45">
        <f t="shared" si="78"/>
        <v>580.08159999999998</v>
      </c>
      <c r="AK292" s="45">
        <f t="shared" si="79"/>
        <v>1524.9184</v>
      </c>
      <c r="AL292" s="47">
        <f t="shared" si="80"/>
        <v>117.6</v>
      </c>
      <c r="AM292" s="45">
        <f t="shared" si="81"/>
        <v>2.4000000000000057</v>
      </c>
      <c r="AN292" s="45">
        <f t="shared" si="82"/>
        <v>691.48799999999983</v>
      </c>
      <c r="AO292" s="45">
        <f t="shared" si="83"/>
        <v>1834.5120000000004</v>
      </c>
      <c r="AP292" s="45">
        <f t="shared" si="84"/>
        <v>6409.2672000000002</v>
      </c>
    </row>
    <row r="293" spans="25:42" x14ac:dyDescent="0.25">
      <c r="Y293" s="46">
        <v>27.3</v>
      </c>
      <c r="Z293" s="47">
        <f t="shared" si="68"/>
        <v>98</v>
      </c>
      <c r="AA293" s="45">
        <f t="shared" si="69"/>
        <v>2</v>
      </c>
      <c r="AB293" s="45">
        <f t="shared" si="70"/>
        <v>580.08159999999998</v>
      </c>
      <c r="AC293" s="45">
        <f t="shared" si="71"/>
        <v>1534.9184000000002</v>
      </c>
      <c r="AD293" s="47">
        <f t="shared" si="72"/>
        <v>98</v>
      </c>
      <c r="AE293" s="45">
        <f t="shared" si="73"/>
        <v>2</v>
      </c>
      <c r="AF293" s="45">
        <f t="shared" si="74"/>
        <v>580.08159999999998</v>
      </c>
      <c r="AG293" s="45">
        <f t="shared" si="75"/>
        <v>1534.9184000000002</v>
      </c>
      <c r="AH293" s="47">
        <f t="shared" si="76"/>
        <v>98</v>
      </c>
      <c r="AI293" s="45">
        <f t="shared" si="77"/>
        <v>2</v>
      </c>
      <c r="AJ293" s="45">
        <f t="shared" si="78"/>
        <v>580.08159999999998</v>
      </c>
      <c r="AK293" s="45">
        <f t="shared" si="79"/>
        <v>1534.9184000000002</v>
      </c>
      <c r="AL293" s="47">
        <f t="shared" si="80"/>
        <v>117.6</v>
      </c>
      <c r="AM293" s="45">
        <f t="shared" si="81"/>
        <v>2.4000000000000057</v>
      </c>
      <c r="AN293" s="45">
        <f t="shared" si="82"/>
        <v>691.48799999999983</v>
      </c>
      <c r="AO293" s="45">
        <f t="shared" si="83"/>
        <v>1846.5120000000004</v>
      </c>
      <c r="AP293" s="45">
        <f t="shared" si="84"/>
        <v>6451.2672000000011</v>
      </c>
    </row>
    <row r="294" spans="25:42" x14ac:dyDescent="0.25">
      <c r="Y294" s="46">
        <v>27.4</v>
      </c>
      <c r="Z294" s="47">
        <f t="shared" si="68"/>
        <v>98</v>
      </c>
      <c r="AA294" s="45">
        <f t="shared" si="69"/>
        <v>2</v>
      </c>
      <c r="AB294" s="45">
        <f t="shared" si="70"/>
        <v>580.08159999999998</v>
      </c>
      <c r="AC294" s="45">
        <f t="shared" si="71"/>
        <v>1544.9184</v>
      </c>
      <c r="AD294" s="47">
        <f t="shared" si="72"/>
        <v>98</v>
      </c>
      <c r="AE294" s="45">
        <f t="shared" si="73"/>
        <v>2</v>
      </c>
      <c r="AF294" s="45">
        <f t="shared" si="74"/>
        <v>580.08159999999998</v>
      </c>
      <c r="AG294" s="45">
        <f t="shared" si="75"/>
        <v>1544.9184</v>
      </c>
      <c r="AH294" s="47">
        <f t="shared" si="76"/>
        <v>98</v>
      </c>
      <c r="AI294" s="45">
        <f t="shared" si="77"/>
        <v>2</v>
      </c>
      <c r="AJ294" s="45">
        <f t="shared" si="78"/>
        <v>580.08159999999998</v>
      </c>
      <c r="AK294" s="45">
        <f t="shared" si="79"/>
        <v>1544.9184</v>
      </c>
      <c r="AL294" s="47">
        <f t="shared" si="80"/>
        <v>117.6</v>
      </c>
      <c r="AM294" s="45">
        <f t="shared" si="81"/>
        <v>2.4000000000000057</v>
      </c>
      <c r="AN294" s="45">
        <f t="shared" si="82"/>
        <v>691.48799999999983</v>
      </c>
      <c r="AO294" s="45">
        <f t="shared" si="83"/>
        <v>1858.5120000000002</v>
      </c>
      <c r="AP294" s="45">
        <f t="shared" si="84"/>
        <v>6493.2672000000002</v>
      </c>
    </row>
    <row r="295" spans="25:42" x14ac:dyDescent="0.25">
      <c r="Y295" s="46">
        <v>27.5</v>
      </c>
      <c r="Z295" s="47">
        <f t="shared" si="68"/>
        <v>98</v>
      </c>
      <c r="AA295" s="45">
        <f t="shared" si="69"/>
        <v>2</v>
      </c>
      <c r="AB295" s="45">
        <f t="shared" si="70"/>
        <v>580.08159999999998</v>
      </c>
      <c r="AC295" s="45">
        <f t="shared" si="71"/>
        <v>1554.9184000000002</v>
      </c>
      <c r="AD295" s="47">
        <f t="shared" si="72"/>
        <v>98</v>
      </c>
      <c r="AE295" s="45">
        <f t="shared" si="73"/>
        <v>2</v>
      </c>
      <c r="AF295" s="45">
        <f t="shared" si="74"/>
        <v>580.08159999999998</v>
      </c>
      <c r="AG295" s="45">
        <f t="shared" si="75"/>
        <v>1554.9184000000002</v>
      </c>
      <c r="AH295" s="47">
        <f t="shared" si="76"/>
        <v>98</v>
      </c>
      <c r="AI295" s="45">
        <f t="shared" si="77"/>
        <v>2</v>
      </c>
      <c r="AJ295" s="45">
        <f t="shared" si="78"/>
        <v>580.08159999999998</v>
      </c>
      <c r="AK295" s="45">
        <f t="shared" si="79"/>
        <v>1554.9184000000002</v>
      </c>
      <c r="AL295" s="47">
        <f t="shared" si="80"/>
        <v>117.6</v>
      </c>
      <c r="AM295" s="45">
        <f t="shared" si="81"/>
        <v>2.4000000000000057</v>
      </c>
      <c r="AN295" s="45">
        <f t="shared" si="82"/>
        <v>691.48799999999983</v>
      </c>
      <c r="AO295" s="45">
        <f t="shared" si="83"/>
        <v>1870.5120000000002</v>
      </c>
      <c r="AP295" s="45">
        <f t="shared" si="84"/>
        <v>6535.2672000000002</v>
      </c>
    </row>
    <row r="296" spans="25:42" x14ac:dyDescent="0.25">
      <c r="Y296" s="46">
        <v>27.6</v>
      </c>
      <c r="Z296" s="47">
        <f t="shared" si="68"/>
        <v>98</v>
      </c>
      <c r="AA296" s="45">
        <f t="shared" si="69"/>
        <v>2</v>
      </c>
      <c r="AB296" s="45">
        <f t="shared" si="70"/>
        <v>580.08159999999998</v>
      </c>
      <c r="AC296" s="45">
        <f t="shared" si="71"/>
        <v>1564.9184000000005</v>
      </c>
      <c r="AD296" s="47">
        <f t="shared" si="72"/>
        <v>98</v>
      </c>
      <c r="AE296" s="45">
        <f t="shared" si="73"/>
        <v>2</v>
      </c>
      <c r="AF296" s="45">
        <f t="shared" si="74"/>
        <v>580.08159999999998</v>
      </c>
      <c r="AG296" s="45">
        <f t="shared" si="75"/>
        <v>1564.9184000000005</v>
      </c>
      <c r="AH296" s="47">
        <f t="shared" si="76"/>
        <v>98</v>
      </c>
      <c r="AI296" s="45">
        <f t="shared" si="77"/>
        <v>2</v>
      </c>
      <c r="AJ296" s="45">
        <f t="shared" si="78"/>
        <v>580.08159999999998</v>
      </c>
      <c r="AK296" s="45">
        <f t="shared" si="79"/>
        <v>1564.9184000000005</v>
      </c>
      <c r="AL296" s="47">
        <f t="shared" si="80"/>
        <v>117.6</v>
      </c>
      <c r="AM296" s="45">
        <f t="shared" si="81"/>
        <v>2.4000000000000057</v>
      </c>
      <c r="AN296" s="45">
        <f t="shared" si="82"/>
        <v>691.48799999999983</v>
      </c>
      <c r="AO296" s="45">
        <f t="shared" si="83"/>
        <v>1882.5120000000006</v>
      </c>
      <c r="AP296" s="45">
        <f t="shared" si="84"/>
        <v>6577.267200000002</v>
      </c>
    </row>
    <row r="297" spans="25:42" x14ac:dyDescent="0.25">
      <c r="Y297" s="46">
        <v>27.7</v>
      </c>
      <c r="Z297" s="47">
        <f t="shared" si="68"/>
        <v>98</v>
      </c>
      <c r="AA297" s="45">
        <f t="shared" si="69"/>
        <v>2</v>
      </c>
      <c r="AB297" s="45">
        <f t="shared" si="70"/>
        <v>580.08159999999998</v>
      </c>
      <c r="AC297" s="45">
        <f t="shared" si="71"/>
        <v>1574.9184</v>
      </c>
      <c r="AD297" s="47">
        <f t="shared" si="72"/>
        <v>98</v>
      </c>
      <c r="AE297" s="45">
        <f t="shared" si="73"/>
        <v>2</v>
      </c>
      <c r="AF297" s="45">
        <f t="shared" si="74"/>
        <v>580.08159999999998</v>
      </c>
      <c r="AG297" s="45">
        <f t="shared" si="75"/>
        <v>1574.9184</v>
      </c>
      <c r="AH297" s="47">
        <f t="shared" si="76"/>
        <v>98</v>
      </c>
      <c r="AI297" s="45">
        <f t="shared" si="77"/>
        <v>2</v>
      </c>
      <c r="AJ297" s="45">
        <f t="shared" si="78"/>
        <v>580.08159999999998</v>
      </c>
      <c r="AK297" s="45">
        <f t="shared" si="79"/>
        <v>1574.9184</v>
      </c>
      <c r="AL297" s="47">
        <f t="shared" si="80"/>
        <v>117.6</v>
      </c>
      <c r="AM297" s="45">
        <f t="shared" si="81"/>
        <v>2.4000000000000057</v>
      </c>
      <c r="AN297" s="45">
        <f t="shared" si="82"/>
        <v>691.48799999999983</v>
      </c>
      <c r="AO297" s="45">
        <f t="shared" si="83"/>
        <v>1894.5120000000002</v>
      </c>
      <c r="AP297" s="45">
        <f t="shared" si="84"/>
        <v>6619.2672000000002</v>
      </c>
    </row>
    <row r="298" spans="25:42" x14ac:dyDescent="0.25">
      <c r="Y298" s="46">
        <v>27.8</v>
      </c>
      <c r="Z298" s="47">
        <f t="shared" si="68"/>
        <v>98</v>
      </c>
      <c r="AA298" s="45">
        <f t="shared" si="69"/>
        <v>2</v>
      </c>
      <c r="AB298" s="45">
        <f t="shared" si="70"/>
        <v>580.08159999999998</v>
      </c>
      <c r="AC298" s="45">
        <f t="shared" si="71"/>
        <v>1584.9184000000002</v>
      </c>
      <c r="AD298" s="47">
        <f t="shared" si="72"/>
        <v>98</v>
      </c>
      <c r="AE298" s="45">
        <f t="shared" si="73"/>
        <v>2</v>
      </c>
      <c r="AF298" s="45">
        <f t="shared" si="74"/>
        <v>580.08159999999998</v>
      </c>
      <c r="AG298" s="45">
        <f t="shared" si="75"/>
        <v>1584.9184000000002</v>
      </c>
      <c r="AH298" s="47">
        <f t="shared" si="76"/>
        <v>98</v>
      </c>
      <c r="AI298" s="45">
        <f t="shared" si="77"/>
        <v>2</v>
      </c>
      <c r="AJ298" s="45">
        <f t="shared" si="78"/>
        <v>580.08159999999998</v>
      </c>
      <c r="AK298" s="45">
        <f t="shared" si="79"/>
        <v>1584.9184000000002</v>
      </c>
      <c r="AL298" s="47">
        <f t="shared" si="80"/>
        <v>117.6</v>
      </c>
      <c r="AM298" s="45">
        <f t="shared" si="81"/>
        <v>2.4000000000000057</v>
      </c>
      <c r="AN298" s="45">
        <f t="shared" si="82"/>
        <v>691.48799999999983</v>
      </c>
      <c r="AO298" s="45">
        <f t="shared" si="83"/>
        <v>1906.5120000000004</v>
      </c>
      <c r="AP298" s="45">
        <f t="shared" si="84"/>
        <v>6661.2672000000011</v>
      </c>
    </row>
    <row r="299" spans="25:42" x14ac:dyDescent="0.25">
      <c r="Y299" s="46">
        <v>27.9</v>
      </c>
      <c r="Z299" s="47">
        <f t="shared" si="68"/>
        <v>98</v>
      </c>
      <c r="AA299" s="45">
        <f t="shared" si="69"/>
        <v>2</v>
      </c>
      <c r="AB299" s="45">
        <f t="shared" si="70"/>
        <v>580.08159999999998</v>
      </c>
      <c r="AC299" s="45">
        <f t="shared" si="71"/>
        <v>1594.9184</v>
      </c>
      <c r="AD299" s="47">
        <f t="shared" si="72"/>
        <v>98</v>
      </c>
      <c r="AE299" s="45">
        <f t="shared" si="73"/>
        <v>2</v>
      </c>
      <c r="AF299" s="45">
        <f t="shared" si="74"/>
        <v>580.08159999999998</v>
      </c>
      <c r="AG299" s="45">
        <f t="shared" si="75"/>
        <v>1594.9184</v>
      </c>
      <c r="AH299" s="47">
        <f t="shared" si="76"/>
        <v>98</v>
      </c>
      <c r="AI299" s="45">
        <f t="shared" si="77"/>
        <v>2</v>
      </c>
      <c r="AJ299" s="45">
        <f t="shared" si="78"/>
        <v>580.08159999999998</v>
      </c>
      <c r="AK299" s="45">
        <f t="shared" si="79"/>
        <v>1594.9184</v>
      </c>
      <c r="AL299" s="47">
        <f t="shared" si="80"/>
        <v>117.6</v>
      </c>
      <c r="AM299" s="45">
        <f t="shared" si="81"/>
        <v>2.4000000000000057</v>
      </c>
      <c r="AN299" s="45">
        <f t="shared" si="82"/>
        <v>691.48799999999983</v>
      </c>
      <c r="AO299" s="45">
        <f t="shared" si="83"/>
        <v>1918.5120000000002</v>
      </c>
      <c r="AP299" s="45">
        <f t="shared" si="84"/>
        <v>6703.2672000000002</v>
      </c>
    </row>
    <row r="300" spans="25:42" x14ac:dyDescent="0.25">
      <c r="Y300" s="46">
        <v>28</v>
      </c>
      <c r="Z300" s="47">
        <f t="shared" si="68"/>
        <v>98</v>
      </c>
      <c r="AA300" s="45">
        <f t="shared" si="69"/>
        <v>2</v>
      </c>
      <c r="AB300" s="45">
        <f t="shared" si="70"/>
        <v>580.08159999999998</v>
      </c>
      <c r="AC300" s="45">
        <f t="shared" si="71"/>
        <v>1604.9184000000002</v>
      </c>
      <c r="AD300" s="47">
        <f t="shared" si="72"/>
        <v>98</v>
      </c>
      <c r="AE300" s="45">
        <f t="shared" si="73"/>
        <v>2</v>
      </c>
      <c r="AF300" s="45">
        <f t="shared" si="74"/>
        <v>580.08159999999998</v>
      </c>
      <c r="AG300" s="45">
        <f t="shared" si="75"/>
        <v>1604.9184000000002</v>
      </c>
      <c r="AH300" s="47">
        <f t="shared" si="76"/>
        <v>98</v>
      </c>
      <c r="AI300" s="45">
        <f t="shared" si="77"/>
        <v>2</v>
      </c>
      <c r="AJ300" s="45">
        <f t="shared" si="78"/>
        <v>580.08159999999998</v>
      </c>
      <c r="AK300" s="45">
        <f t="shared" si="79"/>
        <v>1604.9184000000002</v>
      </c>
      <c r="AL300" s="47">
        <f t="shared" si="80"/>
        <v>117.6</v>
      </c>
      <c r="AM300" s="45">
        <f t="shared" si="81"/>
        <v>2.4000000000000057</v>
      </c>
      <c r="AN300" s="45">
        <f t="shared" si="82"/>
        <v>691.48799999999983</v>
      </c>
      <c r="AO300" s="45">
        <f t="shared" si="83"/>
        <v>1930.5120000000002</v>
      </c>
      <c r="AP300" s="45">
        <f t="shared" si="84"/>
        <v>6745.2672000000002</v>
      </c>
    </row>
    <row r="301" spans="25:42" x14ac:dyDescent="0.25">
      <c r="Y301" s="46">
        <v>28.1</v>
      </c>
      <c r="Z301" s="47">
        <f t="shared" si="68"/>
        <v>98</v>
      </c>
      <c r="AA301" s="45">
        <f t="shared" si="69"/>
        <v>2</v>
      </c>
      <c r="AB301" s="45">
        <f t="shared" si="70"/>
        <v>580.08159999999998</v>
      </c>
      <c r="AC301" s="45">
        <f t="shared" si="71"/>
        <v>1614.9184000000005</v>
      </c>
      <c r="AD301" s="47">
        <f t="shared" si="72"/>
        <v>98</v>
      </c>
      <c r="AE301" s="45">
        <f t="shared" si="73"/>
        <v>2</v>
      </c>
      <c r="AF301" s="45">
        <f t="shared" si="74"/>
        <v>580.08159999999998</v>
      </c>
      <c r="AG301" s="45">
        <f t="shared" si="75"/>
        <v>1614.9184000000005</v>
      </c>
      <c r="AH301" s="47">
        <f t="shared" si="76"/>
        <v>98</v>
      </c>
      <c r="AI301" s="45">
        <f t="shared" si="77"/>
        <v>2</v>
      </c>
      <c r="AJ301" s="45">
        <f t="shared" si="78"/>
        <v>580.08159999999998</v>
      </c>
      <c r="AK301" s="45">
        <f t="shared" si="79"/>
        <v>1614.9184000000005</v>
      </c>
      <c r="AL301" s="47">
        <f t="shared" si="80"/>
        <v>117.6</v>
      </c>
      <c r="AM301" s="45">
        <f t="shared" si="81"/>
        <v>2.4000000000000057</v>
      </c>
      <c r="AN301" s="45">
        <f t="shared" si="82"/>
        <v>691.48799999999983</v>
      </c>
      <c r="AO301" s="45">
        <f t="shared" si="83"/>
        <v>1942.5120000000004</v>
      </c>
      <c r="AP301" s="45">
        <f t="shared" si="84"/>
        <v>6787.267200000002</v>
      </c>
    </row>
    <row r="302" spans="25:42" x14ac:dyDescent="0.25">
      <c r="Y302" s="46">
        <v>28.2</v>
      </c>
      <c r="Z302" s="47">
        <f t="shared" si="68"/>
        <v>98</v>
      </c>
      <c r="AA302" s="45">
        <f t="shared" si="69"/>
        <v>2</v>
      </c>
      <c r="AB302" s="45">
        <f t="shared" si="70"/>
        <v>580.08159999999998</v>
      </c>
      <c r="AC302" s="45">
        <f t="shared" si="71"/>
        <v>1624.9184</v>
      </c>
      <c r="AD302" s="47">
        <f t="shared" si="72"/>
        <v>98</v>
      </c>
      <c r="AE302" s="45">
        <f t="shared" si="73"/>
        <v>2</v>
      </c>
      <c r="AF302" s="45">
        <f t="shared" si="74"/>
        <v>580.08159999999998</v>
      </c>
      <c r="AG302" s="45">
        <f t="shared" si="75"/>
        <v>1624.9184</v>
      </c>
      <c r="AH302" s="47">
        <f t="shared" si="76"/>
        <v>98</v>
      </c>
      <c r="AI302" s="45">
        <f t="shared" si="77"/>
        <v>2</v>
      </c>
      <c r="AJ302" s="45">
        <f t="shared" si="78"/>
        <v>580.08159999999998</v>
      </c>
      <c r="AK302" s="45">
        <f t="shared" si="79"/>
        <v>1624.9184</v>
      </c>
      <c r="AL302" s="47">
        <f t="shared" si="80"/>
        <v>117.6</v>
      </c>
      <c r="AM302" s="45">
        <f t="shared" si="81"/>
        <v>2.4000000000000057</v>
      </c>
      <c r="AN302" s="45">
        <f t="shared" si="82"/>
        <v>691.48799999999983</v>
      </c>
      <c r="AO302" s="45">
        <f t="shared" si="83"/>
        <v>1954.5120000000002</v>
      </c>
      <c r="AP302" s="45">
        <f t="shared" si="84"/>
        <v>6829.2672000000002</v>
      </c>
    </row>
    <row r="303" spans="25:42" x14ac:dyDescent="0.25">
      <c r="Y303" s="46">
        <v>28.3</v>
      </c>
      <c r="Z303" s="47">
        <f t="shared" si="68"/>
        <v>98</v>
      </c>
      <c r="AA303" s="45">
        <f t="shared" si="69"/>
        <v>2</v>
      </c>
      <c r="AB303" s="45">
        <f t="shared" si="70"/>
        <v>580.08159999999998</v>
      </c>
      <c r="AC303" s="45">
        <f t="shared" si="71"/>
        <v>1634.9184000000002</v>
      </c>
      <c r="AD303" s="47">
        <f t="shared" si="72"/>
        <v>98</v>
      </c>
      <c r="AE303" s="45">
        <f t="shared" si="73"/>
        <v>2</v>
      </c>
      <c r="AF303" s="45">
        <f t="shared" si="74"/>
        <v>580.08159999999998</v>
      </c>
      <c r="AG303" s="45">
        <f t="shared" si="75"/>
        <v>1634.9184000000002</v>
      </c>
      <c r="AH303" s="47">
        <f t="shared" si="76"/>
        <v>98</v>
      </c>
      <c r="AI303" s="45">
        <f t="shared" si="77"/>
        <v>2</v>
      </c>
      <c r="AJ303" s="45">
        <f t="shared" si="78"/>
        <v>580.08159999999998</v>
      </c>
      <c r="AK303" s="45">
        <f t="shared" si="79"/>
        <v>1634.9184000000002</v>
      </c>
      <c r="AL303" s="47">
        <f t="shared" si="80"/>
        <v>117.6</v>
      </c>
      <c r="AM303" s="45">
        <f t="shared" si="81"/>
        <v>2.4000000000000057</v>
      </c>
      <c r="AN303" s="45">
        <f t="shared" si="82"/>
        <v>691.48799999999983</v>
      </c>
      <c r="AO303" s="45">
        <f t="shared" si="83"/>
        <v>1966.5120000000004</v>
      </c>
      <c r="AP303" s="45">
        <f t="shared" si="84"/>
        <v>6871.2672000000011</v>
      </c>
    </row>
    <row r="304" spans="25:42" x14ac:dyDescent="0.25">
      <c r="Y304" s="46">
        <v>28.4</v>
      </c>
      <c r="Z304" s="47">
        <f t="shared" si="68"/>
        <v>98</v>
      </c>
      <c r="AA304" s="45">
        <f t="shared" si="69"/>
        <v>2</v>
      </c>
      <c r="AB304" s="45">
        <f t="shared" si="70"/>
        <v>580.08159999999998</v>
      </c>
      <c r="AC304" s="45">
        <f t="shared" si="71"/>
        <v>1644.9184</v>
      </c>
      <c r="AD304" s="47">
        <f t="shared" si="72"/>
        <v>98</v>
      </c>
      <c r="AE304" s="45">
        <f t="shared" si="73"/>
        <v>2</v>
      </c>
      <c r="AF304" s="45">
        <f t="shared" si="74"/>
        <v>580.08159999999998</v>
      </c>
      <c r="AG304" s="45">
        <f t="shared" si="75"/>
        <v>1644.9184</v>
      </c>
      <c r="AH304" s="47">
        <f t="shared" si="76"/>
        <v>98</v>
      </c>
      <c r="AI304" s="45">
        <f t="shared" si="77"/>
        <v>2</v>
      </c>
      <c r="AJ304" s="45">
        <f t="shared" si="78"/>
        <v>580.08159999999998</v>
      </c>
      <c r="AK304" s="45">
        <f t="shared" si="79"/>
        <v>1644.9184</v>
      </c>
      <c r="AL304" s="47">
        <f t="shared" si="80"/>
        <v>117.6</v>
      </c>
      <c r="AM304" s="45">
        <f t="shared" si="81"/>
        <v>2.4000000000000057</v>
      </c>
      <c r="AN304" s="45">
        <f t="shared" si="82"/>
        <v>691.48799999999983</v>
      </c>
      <c r="AO304" s="45">
        <f t="shared" si="83"/>
        <v>1978.5120000000002</v>
      </c>
      <c r="AP304" s="45">
        <f t="shared" si="84"/>
        <v>6913.2672000000002</v>
      </c>
    </row>
    <row r="305" spans="25:42" x14ac:dyDescent="0.25">
      <c r="Y305" s="46">
        <v>28.5</v>
      </c>
      <c r="Z305" s="47">
        <f t="shared" si="68"/>
        <v>98</v>
      </c>
      <c r="AA305" s="45">
        <f t="shared" si="69"/>
        <v>2</v>
      </c>
      <c r="AB305" s="45">
        <f t="shared" si="70"/>
        <v>580.08159999999998</v>
      </c>
      <c r="AC305" s="45">
        <f t="shared" si="71"/>
        <v>1654.9184000000002</v>
      </c>
      <c r="AD305" s="47">
        <f t="shared" si="72"/>
        <v>98</v>
      </c>
      <c r="AE305" s="45">
        <f t="shared" si="73"/>
        <v>2</v>
      </c>
      <c r="AF305" s="45">
        <f t="shared" si="74"/>
        <v>580.08159999999998</v>
      </c>
      <c r="AG305" s="45">
        <f t="shared" si="75"/>
        <v>1654.9184000000002</v>
      </c>
      <c r="AH305" s="47">
        <f t="shared" si="76"/>
        <v>98</v>
      </c>
      <c r="AI305" s="45">
        <f t="shared" si="77"/>
        <v>2</v>
      </c>
      <c r="AJ305" s="45">
        <f t="shared" si="78"/>
        <v>580.08159999999998</v>
      </c>
      <c r="AK305" s="45">
        <f t="shared" si="79"/>
        <v>1654.9184000000002</v>
      </c>
      <c r="AL305" s="47">
        <f t="shared" si="80"/>
        <v>117.6</v>
      </c>
      <c r="AM305" s="45">
        <f t="shared" si="81"/>
        <v>2.4000000000000057</v>
      </c>
      <c r="AN305" s="45">
        <f t="shared" si="82"/>
        <v>691.48799999999983</v>
      </c>
      <c r="AO305" s="45">
        <f t="shared" si="83"/>
        <v>1990.5120000000004</v>
      </c>
      <c r="AP305" s="45">
        <f t="shared" si="84"/>
        <v>6955.2672000000011</v>
      </c>
    </row>
    <row r="306" spans="25:42" x14ac:dyDescent="0.25">
      <c r="Y306" s="46">
        <v>28.6</v>
      </c>
      <c r="Z306" s="47">
        <f t="shared" si="68"/>
        <v>98</v>
      </c>
      <c r="AA306" s="45">
        <f t="shared" si="69"/>
        <v>2</v>
      </c>
      <c r="AB306" s="45">
        <f t="shared" si="70"/>
        <v>580.08159999999998</v>
      </c>
      <c r="AC306" s="45">
        <f t="shared" si="71"/>
        <v>1664.9184000000005</v>
      </c>
      <c r="AD306" s="47">
        <f t="shared" si="72"/>
        <v>98</v>
      </c>
      <c r="AE306" s="45">
        <f t="shared" si="73"/>
        <v>2</v>
      </c>
      <c r="AF306" s="45">
        <f t="shared" si="74"/>
        <v>580.08159999999998</v>
      </c>
      <c r="AG306" s="45">
        <f t="shared" si="75"/>
        <v>1664.9184000000005</v>
      </c>
      <c r="AH306" s="47">
        <f t="shared" si="76"/>
        <v>98</v>
      </c>
      <c r="AI306" s="45">
        <f t="shared" si="77"/>
        <v>2</v>
      </c>
      <c r="AJ306" s="45">
        <f t="shared" si="78"/>
        <v>580.08159999999998</v>
      </c>
      <c r="AK306" s="45">
        <f t="shared" si="79"/>
        <v>1664.9184000000005</v>
      </c>
      <c r="AL306" s="47">
        <f t="shared" si="80"/>
        <v>117.6</v>
      </c>
      <c r="AM306" s="45">
        <f t="shared" si="81"/>
        <v>2.4000000000000057</v>
      </c>
      <c r="AN306" s="45">
        <f t="shared" si="82"/>
        <v>691.48799999999983</v>
      </c>
      <c r="AO306" s="45">
        <f t="shared" si="83"/>
        <v>2002.5120000000004</v>
      </c>
      <c r="AP306" s="45">
        <f t="shared" si="84"/>
        <v>6997.267200000002</v>
      </c>
    </row>
    <row r="307" spans="25:42" x14ac:dyDescent="0.25">
      <c r="Y307" s="46">
        <v>28.7</v>
      </c>
      <c r="Z307" s="47">
        <f t="shared" si="68"/>
        <v>98</v>
      </c>
      <c r="AA307" s="45">
        <f t="shared" si="69"/>
        <v>2</v>
      </c>
      <c r="AB307" s="45">
        <f t="shared" si="70"/>
        <v>580.08159999999998</v>
      </c>
      <c r="AC307" s="45">
        <f t="shared" si="71"/>
        <v>1674.9184</v>
      </c>
      <c r="AD307" s="47">
        <f t="shared" si="72"/>
        <v>98</v>
      </c>
      <c r="AE307" s="45">
        <f t="shared" si="73"/>
        <v>2</v>
      </c>
      <c r="AF307" s="45">
        <f t="shared" si="74"/>
        <v>580.08159999999998</v>
      </c>
      <c r="AG307" s="45">
        <f t="shared" si="75"/>
        <v>1674.9184</v>
      </c>
      <c r="AH307" s="47">
        <f t="shared" si="76"/>
        <v>98</v>
      </c>
      <c r="AI307" s="45">
        <f t="shared" si="77"/>
        <v>2</v>
      </c>
      <c r="AJ307" s="45">
        <f t="shared" si="78"/>
        <v>580.08159999999998</v>
      </c>
      <c r="AK307" s="45">
        <f t="shared" si="79"/>
        <v>1674.9184</v>
      </c>
      <c r="AL307" s="47">
        <f t="shared" si="80"/>
        <v>117.6</v>
      </c>
      <c r="AM307" s="45">
        <f t="shared" si="81"/>
        <v>2.4000000000000057</v>
      </c>
      <c r="AN307" s="45">
        <f t="shared" si="82"/>
        <v>691.48799999999983</v>
      </c>
      <c r="AO307" s="45">
        <f t="shared" si="83"/>
        <v>2014.5120000000002</v>
      </c>
      <c r="AP307" s="45">
        <f t="shared" si="84"/>
        <v>7039.2672000000002</v>
      </c>
    </row>
    <row r="308" spans="25:42" x14ac:dyDescent="0.25">
      <c r="Y308" s="46">
        <v>28.8</v>
      </c>
      <c r="Z308" s="47">
        <f t="shared" si="68"/>
        <v>98</v>
      </c>
      <c r="AA308" s="45">
        <f t="shared" si="69"/>
        <v>2</v>
      </c>
      <c r="AB308" s="45">
        <f t="shared" si="70"/>
        <v>580.08159999999998</v>
      </c>
      <c r="AC308" s="45">
        <f t="shared" si="71"/>
        <v>1684.9184000000002</v>
      </c>
      <c r="AD308" s="47">
        <f t="shared" si="72"/>
        <v>98</v>
      </c>
      <c r="AE308" s="45">
        <f t="shared" si="73"/>
        <v>2</v>
      </c>
      <c r="AF308" s="45">
        <f t="shared" si="74"/>
        <v>580.08159999999998</v>
      </c>
      <c r="AG308" s="45">
        <f t="shared" si="75"/>
        <v>1684.9184000000002</v>
      </c>
      <c r="AH308" s="47">
        <f t="shared" si="76"/>
        <v>98</v>
      </c>
      <c r="AI308" s="45">
        <f t="shared" si="77"/>
        <v>2</v>
      </c>
      <c r="AJ308" s="45">
        <f t="shared" si="78"/>
        <v>580.08159999999998</v>
      </c>
      <c r="AK308" s="45">
        <f t="shared" si="79"/>
        <v>1684.9184000000002</v>
      </c>
      <c r="AL308" s="47">
        <f t="shared" si="80"/>
        <v>117.6</v>
      </c>
      <c r="AM308" s="45">
        <f t="shared" si="81"/>
        <v>2.4000000000000057</v>
      </c>
      <c r="AN308" s="45">
        <f t="shared" si="82"/>
        <v>691.48799999999983</v>
      </c>
      <c r="AO308" s="45">
        <f t="shared" si="83"/>
        <v>2026.5120000000004</v>
      </c>
      <c r="AP308" s="45">
        <f t="shared" si="84"/>
        <v>7081.2672000000011</v>
      </c>
    </row>
    <row r="309" spans="25:42" x14ac:dyDescent="0.25">
      <c r="Y309" s="46">
        <v>28.9</v>
      </c>
      <c r="Z309" s="47">
        <f t="shared" si="68"/>
        <v>98</v>
      </c>
      <c r="AA309" s="45">
        <f t="shared" si="69"/>
        <v>2</v>
      </c>
      <c r="AB309" s="45">
        <f t="shared" si="70"/>
        <v>580.08159999999998</v>
      </c>
      <c r="AC309" s="45">
        <f t="shared" si="71"/>
        <v>1694.9184</v>
      </c>
      <c r="AD309" s="47">
        <f t="shared" si="72"/>
        <v>98</v>
      </c>
      <c r="AE309" s="45">
        <f t="shared" si="73"/>
        <v>2</v>
      </c>
      <c r="AF309" s="45">
        <f t="shared" si="74"/>
        <v>580.08159999999998</v>
      </c>
      <c r="AG309" s="45">
        <f t="shared" si="75"/>
        <v>1694.9184</v>
      </c>
      <c r="AH309" s="47">
        <f t="shared" si="76"/>
        <v>98</v>
      </c>
      <c r="AI309" s="45">
        <f t="shared" si="77"/>
        <v>2</v>
      </c>
      <c r="AJ309" s="45">
        <f t="shared" si="78"/>
        <v>580.08159999999998</v>
      </c>
      <c r="AK309" s="45">
        <f t="shared" si="79"/>
        <v>1694.9184</v>
      </c>
      <c r="AL309" s="47">
        <f t="shared" si="80"/>
        <v>117.6</v>
      </c>
      <c r="AM309" s="45">
        <f t="shared" si="81"/>
        <v>2.4000000000000057</v>
      </c>
      <c r="AN309" s="45">
        <f t="shared" si="82"/>
        <v>691.48799999999983</v>
      </c>
      <c r="AO309" s="45">
        <f t="shared" si="83"/>
        <v>2038.5120000000002</v>
      </c>
      <c r="AP309" s="45">
        <f t="shared" si="84"/>
        <v>7123.2672000000002</v>
      </c>
    </row>
    <row r="310" spans="25:42" x14ac:dyDescent="0.25">
      <c r="Y310" s="46">
        <v>29</v>
      </c>
      <c r="Z310" s="47">
        <f t="shared" si="68"/>
        <v>98</v>
      </c>
      <c r="AA310" s="45">
        <f t="shared" si="69"/>
        <v>2</v>
      </c>
      <c r="AB310" s="45">
        <f t="shared" si="70"/>
        <v>580.08159999999998</v>
      </c>
      <c r="AC310" s="45">
        <f t="shared" si="71"/>
        <v>1704.9184000000002</v>
      </c>
      <c r="AD310" s="47">
        <f t="shared" si="72"/>
        <v>98</v>
      </c>
      <c r="AE310" s="45">
        <f t="shared" si="73"/>
        <v>2</v>
      </c>
      <c r="AF310" s="45">
        <f t="shared" si="74"/>
        <v>580.08159999999998</v>
      </c>
      <c r="AG310" s="45">
        <f t="shared" si="75"/>
        <v>1704.9184000000002</v>
      </c>
      <c r="AH310" s="47">
        <f t="shared" si="76"/>
        <v>98</v>
      </c>
      <c r="AI310" s="45">
        <f t="shared" si="77"/>
        <v>2</v>
      </c>
      <c r="AJ310" s="45">
        <f t="shared" si="78"/>
        <v>580.08159999999998</v>
      </c>
      <c r="AK310" s="45">
        <f t="shared" si="79"/>
        <v>1704.9184000000002</v>
      </c>
      <c r="AL310" s="47">
        <f t="shared" si="80"/>
        <v>117.6</v>
      </c>
      <c r="AM310" s="45">
        <f t="shared" si="81"/>
        <v>2.4000000000000057</v>
      </c>
      <c r="AN310" s="45">
        <f t="shared" si="82"/>
        <v>691.48799999999983</v>
      </c>
      <c r="AO310" s="45">
        <f t="shared" si="83"/>
        <v>2050.5120000000002</v>
      </c>
      <c r="AP310" s="45">
        <f t="shared" si="84"/>
        <v>7165.2672000000002</v>
      </c>
    </row>
    <row r="311" spans="25:42" x14ac:dyDescent="0.25">
      <c r="Y311" s="46">
        <v>29.1</v>
      </c>
      <c r="Z311" s="47">
        <f t="shared" si="68"/>
        <v>98</v>
      </c>
      <c r="AA311" s="45">
        <f t="shared" si="69"/>
        <v>2</v>
      </c>
      <c r="AB311" s="45">
        <f t="shared" si="70"/>
        <v>580.08159999999998</v>
      </c>
      <c r="AC311" s="45">
        <f t="shared" si="71"/>
        <v>1714.9184000000005</v>
      </c>
      <c r="AD311" s="47">
        <f t="shared" si="72"/>
        <v>98</v>
      </c>
      <c r="AE311" s="45">
        <f t="shared" si="73"/>
        <v>2</v>
      </c>
      <c r="AF311" s="45">
        <f t="shared" si="74"/>
        <v>580.08159999999998</v>
      </c>
      <c r="AG311" s="45">
        <f t="shared" si="75"/>
        <v>1714.9184000000005</v>
      </c>
      <c r="AH311" s="47">
        <f t="shared" si="76"/>
        <v>98</v>
      </c>
      <c r="AI311" s="45">
        <f t="shared" si="77"/>
        <v>2</v>
      </c>
      <c r="AJ311" s="45">
        <f t="shared" si="78"/>
        <v>580.08159999999998</v>
      </c>
      <c r="AK311" s="45">
        <f t="shared" si="79"/>
        <v>1714.9184000000005</v>
      </c>
      <c r="AL311" s="47">
        <f t="shared" si="80"/>
        <v>117.6</v>
      </c>
      <c r="AM311" s="45">
        <f t="shared" si="81"/>
        <v>2.4000000000000057</v>
      </c>
      <c r="AN311" s="45">
        <f t="shared" si="82"/>
        <v>691.48799999999983</v>
      </c>
      <c r="AO311" s="45">
        <f t="shared" si="83"/>
        <v>2062.5120000000002</v>
      </c>
      <c r="AP311" s="45">
        <f t="shared" si="84"/>
        <v>7207.267200000002</v>
      </c>
    </row>
    <row r="312" spans="25:42" x14ac:dyDescent="0.25">
      <c r="Y312" s="46">
        <v>29.2</v>
      </c>
      <c r="Z312" s="47">
        <f t="shared" si="68"/>
        <v>98</v>
      </c>
      <c r="AA312" s="45">
        <f t="shared" si="69"/>
        <v>2</v>
      </c>
      <c r="AB312" s="45">
        <f t="shared" si="70"/>
        <v>580.08159999999998</v>
      </c>
      <c r="AC312" s="45">
        <f t="shared" si="71"/>
        <v>1724.9184</v>
      </c>
      <c r="AD312" s="47">
        <f t="shared" si="72"/>
        <v>98</v>
      </c>
      <c r="AE312" s="45">
        <f t="shared" si="73"/>
        <v>2</v>
      </c>
      <c r="AF312" s="45">
        <f t="shared" si="74"/>
        <v>580.08159999999998</v>
      </c>
      <c r="AG312" s="45">
        <f t="shared" si="75"/>
        <v>1724.9184</v>
      </c>
      <c r="AH312" s="47">
        <f t="shared" si="76"/>
        <v>98</v>
      </c>
      <c r="AI312" s="45">
        <f t="shared" si="77"/>
        <v>2</v>
      </c>
      <c r="AJ312" s="45">
        <f t="shared" si="78"/>
        <v>580.08159999999998</v>
      </c>
      <c r="AK312" s="45">
        <f t="shared" si="79"/>
        <v>1724.9184</v>
      </c>
      <c r="AL312" s="47">
        <f t="shared" si="80"/>
        <v>117.6</v>
      </c>
      <c r="AM312" s="45">
        <f t="shared" si="81"/>
        <v>2.4000000000000057</v>
      </c>
      <c r="AN312" s="45">
        <f t="shared" si="82"/>
        <v>691.48799999999983</v>
      </c>
      <c r="AO312" s="45">
        <f t="shared" si="83"/>
        <v>2074.5120000000002</v>
      </c>
      <c r="AP312" s="45">
        <f t="shared" si="84"/>
        <v>7249.2672000000002</v>
      </c>
    </row>
    <row r="313" spans="25:42" x14ac:dyDescent="0.25">
      <c r="Y313" s="46">
        <v>29.3</v>
      </c>
      <c r="Z313" s="47">
        <f t="shared" si="68"/>
        <v>98</v>
      </c>
      <c r="AA313" s="45">
        <f t="shared" si="69"/>
        <v>2</v>
      </c>
      <c r="AB313" s="45">
        <f t="shared" si="70"/>
        <v>580.08159999999998</v>
      </c>
      <c r="AC313" s="45">
        <f t="shared" si="71"/>
        <v>1734.9184000000002</v>
      </c>
      <c r="AD313" s="47">
        <f t="shared" si="72"/>
        <v>98</v>
      </c>
      <c r="AE313" s="45">
        <f t="shared" si="73"/>
        <v>2</v>
      </c>
      <c r="AF313" s="45">
        <f t="shared" si="74"/>
        <v>580.08159999999998</v>
      </c>
      <c r="AG313" s="45">
        <f t="shared" si="75"/>
        <v>1734.9184000000002</v>
      </c>
      <c r="AH313" s="47">
        <f t="shared" si="76"/>
        <v>98</v>
      </c>
      <c r="AI313" s="45">
        <f t="shared" si="77"/>
        <v>2</v>
      </c>
      <c r="AJ313" s="45">
        <f t="shared" si="78"/>
        <v>580.08159999999998</v>
      </c>
      <c r="AK313" s="45">
        <f t="shared" si="79"/>
        <v>1734.9184000000002</v>
      </c>
      <c r="AL313" s="47">
        <f t="shared" si="80"/>
        <v>117.6</v>
      </c>
      <c r="AM313" s="45">
        <f t="shared" si="81"/>
        <v>2.4000000000000057</v>
      </c>
      <c r="AN313" s="45">
        <f t="shared" si="82"/>
        <v>691.48799999999983</v>
      </c>
      <c r="AO313" s="45">
        <f t="shared" si="83"/>
        <v>2086.5120000000002</v>
      </c>
      <c r="AP313" s="45">
        <f t="shared" si="84"/>
        <v>7291.2672000000002</v>
      </c>
    </row>
    <row r="314" spans="25:42" x14ac:dyDescent="0.25">
      <c r="Y314" s="46">
        <v>29.4</v>
      </c>
      <c r="Z314" s="47">
        <f t="shared" si="68"/>
        <v>98</v>
      </c>
      <c r="AA314" s="45">
        <f t="shared" si="69"/>
        <v>2</v>
      </c>
      <c r="AB314" s="45">
        <f t="shared" si="70"/>
        <v>580.08159999999998</v>
      </c>
      <c r="AC314" s="45">
        <f t="shared" si="71"/>
        <v>1744.9184</v>
      </c>
      <c r="AD314" s="47">
        <f t="shared" si="72"/>
        <v>98</v>
      </c>
      <c r="AE314" s="45">
        <f t="shared" si="73"/>
        <v>2</v>
      </c>
      <c r="AF314" s="45">
        <f t="shared" si="74"/>
        <v>580.08159999999998</v>
      </c>
      <c r="AG314" s="45">
        <f t="shared" si="75"/>
        <v>1744.9184</v>
      </c>
      <c r="AH314" s="47">
        <f t="shared" si="76"/>
        <v>98</v>
      </c>
      <c r="AI314" s="45">
        <f t="shared" si="77"/>
        <v>2</v>
      </c>
      <c r="AJ314" s="45">
        <f t="shared" si="78"/>
        <v>580.08159999999998</v>
      </c>
      <c r="AK314" s="45">
        <f t="shared" si="79"/>
        <v>1744.9184</v>
      </c>
      <c r="AL314" s="47">
        <f t="shared" si="80"/>
        <v>117.6</v>
      </c>
      <c r="AM314" s="45">
        <f t="shared" si="81"/>
        <v>2.4000000000000057</v>
      </c>
      <c r="AN314" s="45">
        <f t="shared" si="82"/>
        <v>691.48799999999983</v>
      </c>
      <c r="AO314" s="45">
        <f t="shared" si="83"/>
        <v>2098.5120000000002</v>
      </c>
      <c r="AP314" s="45">
        <f t="shared" si="84"/>
        <v>7333.2672000000002</v>
      </c>
    </row>
    <row r="315" spans="25:42" x14ac:dyDescent="0.25">
      <c r="Y315" s="46">
        <v>29.5</v>
      </c>
      <c r="Z315" s="47">
        <f t="shared" si="68"/>
        <v>98</v>
      </c>
      <c r="AA315" s="45">
        <f t="shared" si="69"/>
        <v>2</v>
      </c>
      <c r="AB315" s="45">
        <f t="shared" si="70"/>
        <v>580.08159999999998</v>
      </c>
      <c r="AC315" s="45">
        <f t="shared" si="71"/>
        <v>1754.9184000000002</v>
      </c>
      <c r="AD315" s="47">
        <f t="shared" si="72"/>
        <v>98</v>
      </c>
      <c r="AE315" s="45">
        <f t="shared" si="73"/>
        <v>2</v>
      </c>
      <c r="AF315" s="45">
        <f t="shared" si="74"/>
        <v>580.08159999999998</v>
      </c>
      <c r="AG315" s="45">
        <f t="shared" si="75"/>
        <v>1754.9184000000002</v>
      </c>
      <c r="AH315" s="47">
        <f t="shared" si="76"/>
        <v>98</v>
      </c>
      <c r="AI315" s="45">
        <f t="shared" si="77"/>
        <v>2</v>
      </c>
      <c r="AJ315" s="45">
        <f t="shared" si="78"/>
        <v>580.08159999999998</v>
      </c>
      <c r="AK315" s="45">
        <f t="shared" si="79"/>
        <v>1754.9184000000002</v>
      </c>
      <c r="AL315" s="47">
        <f t="shared" si="80"/>
        <v>117.6</v>
      </c>
      <c r="AM315" s="45">
        <f t="shared" si="81"/>
        <v>2.4000000000000057</v>
      </c>
      <c r="AN315" s="45">
        <f t="shared" si="82"/>
        <v>691.48799999999983</v>
      </c>
      <c r="AO315" s="45">
        <f t="shared" si="83"/>
        <v>2110.5120000000002</v>
      </c>
      <c r="AP315" s="45">
        <f t="shared" si="84"/>
        <v>7375.2672000000002</v>
      </c>
    </row>
    <row r="316" spans="25:42" x14ac:dyDescent="0.25">
      <c r="Y316" s="46">
        <v>29.6</v>
      </c>
      <c r="Z316" s="47">
        <f t="shared" si="68"/>
        <v>98</v>
      </c>
      <c r="AA316" s="45">
        <f t="shared" si="69"/>
        <v>2</v>
      </c>
      <c r="AB316" s="45">
        <f t="shared" si="70"/>
        <v>580.08159999999998</v>
      </c>
      <c r="AC316" s="45">
        <f t="shared" si="71"/>
        <v>1764.9184000000005</v>
      </c>
      <c r="AD316" s="47">
        <f t="shared" si="72"/>
        <v>98</v>
      </c>
      <c r="AE316" s="45">
        <f t="shared" si="73"/>
        <v>2</v>
      </c>
      <c r="AF316" s="45">
        <f t="shared" si="74"/>
        <v>580.08159999999998</v>
      </c>
      <c r="AG316" s="45">
        <f t="shared" si="75"/>
        <v>1764.9184000000005</v>
      </c>
      <c r="AH316" s="47">
        <f t="shared" si="76"/>
        <v>98</v>
      </c>
      <c r="AI316" s="45">
        <f t="shared" si="77"/>
        <v>2</v>
      </c>
      <c r="AJ316" s="45">
        <f t="shared" si="78"/>
        <v>580.08159999999998</v>
      </c>
      <c r="AK316" s="45">
        <f t="shared" si="79"/>
        <v>1764.9184000000005</v>
      </c>
      <c r="AL316" s="47">
        <f t="shared" si="80"/>
        <v>117.6</v>
      </c>
      <c r="AM316" s="45">
        <f t="shared" si="81"/>
        <v>2.4000000000000057</v>
      </c>
      <c r="AN316" s="45">
        <f t="shared" si="82"/>
        <v>691.48799999999983</v>
      </c>
      <c r="AO316" s="45">
        <f t="shared" si="83"/>
        <v>2122.5120000000006</v>
      </c>
      <c r="AP316" s="45">
        <f t="shared" si="84"/>
        <v>7417.267200000002</v>
      </c>
    </row>
    <row r="317" spans="25:42" x14ac:dyDescent="0.25">
      <c r="Y317" s="46">
        <v>29.7</v>
      </c>
      <c r="Z317" s="47">
        <f t="shared" si="68"/>
        <v>98</v>
      </c>
      <c r="AA317" s="45">
        <f t="shared" si="69"/>
        <v>2</v>
      </c>
      <c r="AB317" s="45">
        <f t="shared" si="70"/>
        <v>580.08159999999998</v>
      </c>
      <c r="AC317" s="45">
        <f t="shared" si="71"/>
        <v>1774.9184</v>
      </c>
      <c r="AD317" s="47">
        <f t="shared" si="72"/>
        <v>98</v>
      </c>
      <c r="AE317" s="45">
        <f t="shared" si="73"/>
        <v>2</v>
      </c>
      <c r="AF317" s="45">
        <f t="shared" si="74"/>
        <v>580.08159999999998</v>
      </c>
      <c r="AG317" s="45">
        <f t="shared" si="75"/>
        <v>1774.9184</v>
      </c>
      <c r="AH317" s="47">
        <f t="shared" si="76"/>
        <v>98</v>
      </c>
      <c r="AI317" s="45">
        <f t="shared" si="77"/>
        <v>2</v>
      </c>
      <c r="AJ317" s="45">
        <f t="shared" si="78"/>
        <v>580.08159999999998</v>
      </c>
      <c r="AK317" s="45">
        <f t="shared" si="79"/>
        <v>1774.9184</v>
      </c>
      <c r="AL317" s="47">
        <f t="shared" si="80"/>
        <v>117.6</v>
      </c>
      <c r="AM317" s="45">
        <f t="shared" si="81"/>
        <v>2.4000000000000057</v>
      </c>
      <c r="AN317" s="45">
        <f t="shared" si="82"/>
        <v>691.48799999999983</v>
      </c>
      <c r="AO317" s="45">
        <f t="shared" si="83"/>
        <v>2134.5120000000002</v>
      </c>
      <c r="AP317" s="45">
        <f t="shared" si="84"/>
        <v>7459.2672000000002</v>
      </c>
    </row>
    <row r="318" spans="25:42" x14ac:dyDescent="0.25">
      <c r="Y318" s="46">
        <v>29.8</v>
      </c>
      <c r="Z318" s="47">
        <f t="shared" si="68"/>
        <v>98</v>
      </c>
      <c r="AA318" s="45">
        <f t="shared" si="69"/>
        <v>2</v>
      </c>
      <c r="AB318" s="45">
        <f t="shared" si="70"/>
        <v>580.08159999999998</v>
      </c>
      <c r="AC318" s="45">
        <f t="shared" si="71"/>
        <v>1784.9184000000002</v>
      </c>
      <c r="AD318" s="47">
        <f t="shared" si="72"/>
        <v>98</v>
      </c>
      <c r="AE318" s="45">
        <f t="shared" si="73"/>
        <v>2</v>
      </c>
      <c r="AF318" s="45">
        <f t="shared" si="74"/>
        <v>580.08159999999998</v>
      </c>
      <c r="AG318" s="45">
        <f t="shared" si="75"/>
        <v>1784.9184000000002</v>
      </c>
      <c r="AH318" s="47">
        <f t="shared" si="76"/>
        <v>98</v>
      </c>
      <c r="AI318" s="45">
        <f t="shared" si="77"/>
        <v>2</v>
      </c>
      <c r="AJ318" s="45">
        <f t="shared" si="78"/>
        <v>580.08159999999998</v>
      </c>
      <c r="AK318" s="45">
        <f t="shared" si="79"/>
        <v>1784.9184000000002</v>
      </c>
      <c r="AL318" s="47">
        <f t="shared" si="80"/>
        <v>117.6</v>
      </c>
      <c r="AM318" s="45">
        <f t="shared" si="81"/>
        <v>2.4000000000000057</v>
      </c>
      <c r="AN318" s="45">
        <f t="shared" si="82"/>
        <v>691.48799999999983</v>
      </c>
      <c r="AO318" s="45">
        <f t="shared" si="83"/>
        <v>2146.5120000000006</v>
      </c>
      <c r="AP318" s="45">
        <f t="shared" si="84"/>
        <v>7501.2672000000011</v>
      </c>
    </row>
    <row r="319" spans="25:42" x14ac:dyDescent="0.25">
      <c r="Y319" s="46">
        <v>29.9</v>
      </c>
      <c r="Z319" s="47">
        <f t="shared" si="68"/>
        <v>98</v>
      </c>
      <c r="AA319" s="45">
        <f t="shared" si="69"/>
        <v>2</v>
      </c>
      <c r="AB319" s="45">
        <f t="shared" si="70"/>
        <v>580.08159999999998</v>
      </c>
      <c r="AC319" s="45">
        <f t="shared" si="71"/>
        <v>1794.9184</v>
      </c>
      <c r="AD319" s="47">
        <f t="shared" si="72"/>
        <v>98</v>
      </c>
      <c r="AE319" s="45">
        <f t="shared" si="73"/>
        <v>2</v>
      </c>
      <c r="AF319" s="45">
        <f t="shared" si="74"/>
        <v>580.08159999999998</v>
      </c>
      <c r="AG319" s="45">
        <f t="shared" si="75"/>
        <v>1794.9184</v>
      </c>
      <c r="AH319" s="47">
        <f t="shared" si="76"/>
        <v>98</v>
      </c>
      <c r="AI319" s="45">
        <f t="shared" si="77"/>
        <v>2</v>
      </c>
      <c r="AJ319" s="45">
        <f t="shared" si="78"/>
        <v>580.08159999999998</v>
      </c>
      <c r="AK319" s="45">
        <f t="shared" si="79"/>
        <v>1794.9184</v>
      </c>
      <c r="AL319" s="47">
        <f t="shared" si="80"/>
        <v>117.6</v>
      </c>
      <c r="AM319" s="45">
        <f t="shared" si="81"/>
        <v>2.4000000000000057</v>
      </c>
      <c r="AN319" s="45">
        <f t="shared" si="82"/>
        <v>691.48799999999983</v>
      </c>
      <c r="AO319" s="45">
        <f t="shared" si="83"/>
        <v>2158.5120000000002</v>
      </c>
      <c r="AP319" s="45">
        <f t="shared" si="84"/>
        <v>7543.2672000000002</v>
      </c>
    </row>
    <row r="320" spans="25:42" x14ac:dyDescent="0.25">
      <c r="Y320" s="46">
        <v>30</v>
      </c>
      <c r="Z320" s="47">
        <f t="shared" si="68"/>
        <v>98</v>
      </c>
      <c r="AA320" s="45">
        <f t="shared" si="69"/>
        <v>2</v>
      </c>
      <c r="AB320" s="45">
        <f t="shared" si="70"/>
        <v>580.08159999999998</v>
      </c>
      <c r="AC320" s="45">
        <f t="shared" si="71"/>
        <v>1804.9184000000002</v>
      </c>
      <c r="AD320" s="47">
        <f t="shared" si="72"/>
        <v>98</v>
      </c>
      <c r="AE320" s="45">
        <f t="shared" si="73"/>
        <v>2</v>
      </c>
      <c r="AF320" s="45">
        <f t="shared" si="74"/>
        <v>580.08159999999998</v>
      </c>
      <c r="AG320" s="45">
        <f t="shared" si="75"/>
        <v>1804.9184000000002</v>
      </c>
      <c r="AH320" s="47">
        <f t="shared" si="76"/>
        <v>98</v>
      </c>
      <c r="AI320" s="45">
        <f t="shared" si="77"/>
        <v>2</v>
      </c>
      <c r="AJ320" s="45">
        <f t="shared" si="78"/>
        <v>580.08159999999998</v>
      </c>
      <c r="AK320" s="45">
        <f t="shared" si="79"/>
        <v>1804.9184000000002</v>
      </c>
      <c r="AL320" s="47">
        <f t="shared" si="80"/>
        <v>117.6</v>
      </c>
      <c r="AM320" s="45">
        <f t="shared" si="81"/>
        <v>2.4000000000000057</v>
      </c>
      <c r="AN320" s="45">
        <f t="shared" si="82"/>
        <v>691.48799999999983</v>
      </c>
      <c r="AO320" s="45">
        <f t="shared" si="83"/>
        <v>2170.5120000000006</v>
      </c>
      <c r="AP320" s="45">
        <f t="shared" si="84"/>
        <v>7585.2672000000011</v>
      </c>
    </row>
    <row r="321" spans="25:42" x14ac:dyDescent="0.25">
      <c r="Y321" s="46">
        <v>30.1</v>
      </c>
      <c r="Z321" s="47">
        <f t="shared" si="68"/>
        <v>98</v>
      </c>
      <c r="AA321" s="45">
        <f t="shared" si="69"/>
        <v>2</v>
      </c>
      <c r="AB321" s="45">
        <f t="shared" si="70"/>
        <v>580.08159999999998</v>
      </c>
      <c r="AC321" s="45">
        <f t="shared" si="71"/>
        <v>1814.9184000000005</v>
      </c>
      <c r="AD321" s="47">
        <f t="shared" si="72"/>
        <v>98</v>
      </c>
      <c r="AE321" s="45">
        <f t="shared" si="73"/>
        <v>2</v>
      </c>
      <c r="AF321" s="45">
        <f t="shared" si="74"/>
        <v>580.08159999999998</v>
      </c>
      <c r="AG321" s="45">
        <f t="shared" si="75"/>
        <v>1814.9184000000005</v>
      </c>
      <c r="AH321" s="47">
        <f t="shared" si="76"/>
        <v>98</v>
      </c>
      <c r="AI321" s="45">
        <f t="shared" si="77"/>
        <v>2</v>
      </c>
      <c r="AJ321" s="45">
        <f t="shared" si="78"/>
        <v>580.08159999999998</v>
      </c>
      <c r="AK321" s="45">
        <f t="shared" si="79"/>
        <v>1814.9184000000005</v>
      </c>
      <c r="AL321" s="47">
        <f t="shared" si="80"/>
        <v>117.6</v>
      </c>
      <c r="AM321" s="45">
        <f t="shared" si="81"/>
        <v>2.4000000000000057</v>
      </c>
      <c r="AN321" s="45">
        <f t="shared" si="82"/>
        <v>691.48799999999983</v>
      </c>
      <c r="AO321" s="45">
        <f t="shared" si="83"/>
        <v>2182.5120000000002</v>
      </c>
      <c r="AP321" s="45">
        <f t="shared" si="84"/>
        <v>7627.267200000002</v>
      </c>
    </row>
    <row r="322" spans="25:42" x14ac:dyDescent="0.25">
      <c r="Y322" s="46">
        <v>30.2</v>
      </c>
      <c r="Z322" s="47">
        <f t="shared" si="68"/>
        <v>98</v>
      </c>
      <c r="AA322" s="45">
        <f t="shared" si="69"/>
        <v>2</v>
      </c>
      <c r="AB322" s="45">
        <f t="shared" si="70"/>
        <v>580.08159999999998</v>
      </c>
      <c r="AC322" s="45">
        <f t="shared" si="71"/>
        <v>1824.9184</v>
      </c>
      <c r="AD322" s="47">
        <f t="shared" si="72"/>
        <v>98</v>
      </c>
      <c r="AE322" s="45">
        <f t="shared" si="73"/>
        <v>2</v>
      </c>
      <c r="AF322" s="45">
        <f t="shared" si="74"/>
        <v>580.08159999999998</v>
      </c>
      <c r="AG322" s="45">
        <f t="shared" si="75"/>
        <v>1824.9184</v>
      </c>
      <c r="AH322" s="47">
        <f t="shared" si="76"/>
        <v>98</v>
      </c>
      <c r="AI322" s="45">
        <f t="shared" si="77"/>
        <v>2</v>
      </c>
      <c r="AJ322" s="45">
        <f t="shared" si="78"/>
        <v>580.08159999999998</v>
      </c>
      <c r="AK322" s="45">
        <f t="shared" si="79"/>
        <v>1824.9184</v>
      </c>
      <c r="AL322" s="47">
        <f t="shared" si="80"/>
        <v>117.6</v>
      </c>
      <c r="AM322" s="45">
        <f t="shared" si="81"/>
        <v>2.4000000000000057</v>
      </c>
      <c r="AN322" s="45">
        <f t="shared" si="82"/>
        <v>691.48799999999983</v>
      </c>
      <c r="AO322" s="45">
        <f t="shared" si="83"/>
        <v>2194.5120000000002</v>
      </c>
      <c r="AP322" s="45">
        <f t="shared" si="84"/>
        <v>7669.2672000000002</v>
      </c>
    </row>
    <row r="323" spans="25:42" x14ac:dyDescent="0.25">
      <c r="Y323" s="46">
        <v>30.3</v>
      </c>
      <c r="Z323" s="47">
        <f t="shared" si="68"/>
        <v>98</v>
      </c>
      <c r="AA323" s="45">
        <f t="shared" si="69"/>
        <v>2</v>
      </c>
      <c r="AB323" s="45">
        <f t="shared" si="70"/>
        <v>580.08159999999998</v>
      </c>
      <c r="AC323" s="45">
        <f t="shared" si="71"/>
        <v>1834.9184000000002</v>
      </c>
      <c r="AD323" s="47">
        <f t="shared" si="72"/>
        <v>98</v>
      </c>
      <c r="AE323" s="45">
        <f t="shared" si="73"/>
        <v>2</v>
      </c>
      <c r="AF323" s="45">
        <f t="shared" si="74"/>
        <v>580.08159999999998</v>
      </c>
      <c r="AG323" s="45">
        <f t="shared" si="75"/>
        <v>1834.9184000000002</v>
      </c>
      <c r="AH323" s="47">
        <f t="shared" si="76"/>
        <v>98</v>
      </c>
      <c r="AI323" s="45">
        <f t="shared" si="77"/>
        <v>2</v>
      </c>
      <c r="AJ323" s="45">
        <f t="shared" si="78"/>
        <v>580.08159999999998</v>
      </c>
      <c r="AK323" s="45">
        <f t="shared" si="79"/>
        <v>1834.9184000000002</v>
      </c>
      <c r="AL323" s="47">
        <f t="shared" si="80"/>
        <v>117.6</v>
      </c>
      <c r="AM323" s="45">
        <f t="shared" si="81"/>
        <v>2.4000000000000057</v>
      </c>
      <c r="AN323" s="45">
        <f t="shared" si="82"/>
        <v>691.48799999999983</v>
      </c>
      <c r="AO323" s="45">
        <f t="shared" si="83"/>
        <v>2206.5120000000002</v>
      </c>
      <c r="AP323" s="45">
        <f t="shared" si="84"/>
        <v>7711.2672000000002</v>
      </c>
    </row>
    <row r="324" spans="25:42" x14ac:dyDescent="0.25">
      <c r="Y324" s="46">
        <v>30.4</v>
      </c>
      <c r="Z324" s="47">
        <f t="shared" si="68"/>
        <v>98</v>
      </c>
      <c r="AA324" s="45">
        <f t="shared" si="69"/>
        <v>2</v>
      </c>
      <c r="AB324" s="45">
        <f t="shared" si="70"/>
        <v>580.08159999999998</v>
      </c>
      <c r="AC324" s="45">
        <f t="shared" si="71"/>
        <v>1844.9184</v>
      </c>
      <c r="AD324" s="47">
        <f t="shared" si="72"/>
        <v>98</v>
      </c>
      <c r="AE324" s="45">
        <f t="shared" si="73"/>
        <v>2</v>
      </c>
      <c r="AF324" s="45">
        <f t="shared" si="74"/>
        <v>580.08159999999998</v>
      </c>
      <c r="AG324" s="45">
        <f t="shared" si="75"/>
        <v>1844.9184</v>
      </c>
      <c r="AH324" s="47">
        <f t="shared" si="76"/>
        <v>98</v>
      </c>
      <c r="AI324" s="45">
        <f t="shared" si="77"/>
        <v>2</v>
      </c>
      <c r="AJ324" s="45">
        <f t="shared" si="78"/>
        <v>580.08159999999998</v>
      </c>
      <c r="AK324" s="45">
        <f t="shared" si="79"/>
        <v>1844.9184</v>
      </c>
      <c r="AL324" s="47">
        <f t="shared" si="80"/>
        <v>117.6</v>
      </c>
      <c r="AM324" s="45">
        <f t="shared" si="81"/>
        <v>2.4000000000000057</v>
      </c>
      <c r="AN324" s="45">
        <f t="shared" si="82"/>
        <v>691.48799999999983</v>
      </c>
      <c r="AO324" s="45">
        <f t="shared" si="83"/>
        <v>2218.5120000000002</v>
      </c>
      <c r="AP324" s="45">
        <f t="shared" si="84"/>
        <v>7753.2672000000002</v>
      </c>
    </row>
    <row r="325" spans="25:42" x14ac:dyDescent="0.25">
      <c r="Y325" s="46">
        <v>30.5</v>
      </c>
      <c r="Z325" s="47">
        <f t="shared" si="68"/>
        <v>98</v>
      </c>
      <c r="AA325" s="45">
        <f t="shared" si="69"/>
        <v>2</v>
      </c>
      <c r="AB325" s="45">
        <f t="shared" si="70"/>
        <v>580.08159999999998</v>
      </c>
      <c r="AC325" s="45">
        <f t="shared" si="71"/>
        <v>1854.9184000000002</v>
      </c>
      <c r="AD325" s="47">
        <f t="shared" si="72"/>
        <v>98</v>
      </c>
      <c r="AE325" s="45">
        <f t="shared" si="73"/>
        <v>2</v>
      </c>
      <c r="AF325" s="45">
        <f t="shared" si="74"/>
        <v>580.08159999999998</v>
      </c>
      <c r="AG325" s="45">
        <f t="shared" si="75"/>
        <v>1854.9184000000002</v>
      </c>
      <c r="AH325" s="47">
        <f t="shared" si="76"/>
        <v>98</v>
      </c>
      <c r="AI325" s="45">
        <f t="shared" si="77"/>
        <v>2</v>
      </c>
      <c r="AJ325" s="45">
        <f t="shared" si="78"/>
        <v>580.08159999999998</v>
      </c>
      <c r="AK325" s="45">
        <f t="shared" si="79"/>
        <v>1854.9184000000002</v>
      </c>
      <c r="AL325" s="47">
        <f t="shared" si="80"/>
        <v>117.6</v>
      </c>
      <c r="AM325" s="45">
        <f t="shared" si="81"/>
        <v>2.4000000000000057</v>
      </c>
      <c r="AN325" s="45">
        <f t="shared" si="82"/>
        <v>691.48799999999983</v>
      </c>
      <c r="AO325" s="45">
        <f t="shared" si="83"/>
        <v>2230.5120000000002</v>
      </c>
      <c r="AP325" s="45">
        <f t="shared" si="84"/>
        <v>7795.2672000000002</v>
      </c>
    </row>
    <row r="326" spans="25:42" x14ac:dyDescent="0.25">
      <c r="Y326" s="46">
        <v>30.6</v>
      </c>
      <c r="Z326" s="47">
        <f t="shared" si="68"/>
        <v>98</v>
      </c>
      <c r="AA326" s="45">
        <f t="shared" si="69"/>
        <v>2</v>
      </c>
      <c r="AB326" s="45">
        <f t="shared" si="70"/>
        <v>580.08159999999998</v>
      </c>
      <c r="AC326" s="45">
        <f t="shared" si="71"/>
        <v>1864.9184000000005</v>
      </c>
      <c r="AD326" s="47">
        <f t="shared" si="72"/>
        <v>98</v>
      </c>
      <c r="AE326" s="45">
        <f t="shared" si="73"/>
        <v>2</v>
      </c>
      <c r="AF326" s="45">
        <f t="shared" si="74"/>
        <v>580.08159999999998</v>
      </c>
      <c r="AG326" s="45">
        <f t="shared" si="75"/>
        <v>1864.9184000000005</v>
      </c>
      <c r="AH326" s="47">
        <f t="shared" si="76"/>
        <v>98</v>
      </c>
      <c r="AI326" s="45">
        <f t="shared" si="77"/>
        <v>2</v>
      </c>
      <c r="AJ326" s="45">
        <f t="shared" si="78"/>
        <v>580.08159999999998</v>
      </c>
      <c r="AK326" s="45">
        <f t="shared" si="79"/>
        <v>1864.9184000000005</v>
      </c>
      <c r="AL326" s="47">
        <f t="shared" si="80"/>
        <v>117.6</v>
      </c>
      <c r="AM326" s="45">
        <f t="shared" si="81"/>
        <v>2.4000000000000057</v>
      </c>
      <c r="AN326" s="45">
        <f t="shared" si="82"/>
        <v>691.48799999999983</v>
      </c>
      <c r="AO326" s="45">
        <f t="shared" si="83"/>
        <v>2242.5120000000006</v>
      </c>
      <c r="AP326" s="45">
        <f t="shared" si="84"/>
        <v>7837.267200000002</v>
      </c>
    </row>
    <row r="327" spans="25:42" x14ac:dyDescent="0.25">
      <c r="Y327" s="46">
        <v>30.7</v>
      </c>
      <c r="Z327" s="47">
        <f t="shared" si="68"/>
        <v>98</v>
      </c>
      <c r="AA327" s="45">
        <f t="shared" si="69"/>
        <v>2</v>
      </c>
      <c r="AB327" s="45">
        <f t="shared" si="70"/>
        <v>580.08159999999998</v>
      </c>
      <c r="AC327" s="45">
        <f t="shared" si="71"/>
        <v>1874.9184</v>
      </c>
      <c r="AD327" s="47">
        <f t="shared" si="72"/>
        <v>98</v>
      </c>
      <c r="AE327" s="45">
        <f t="shared" si="73"/>
        <v>2</v>
      </c>
      <c r="AF327" s="45">
        <f t="shared" si="74"/>
        <v>580.08159999999998</v>
      </c>
      <c r="AG327" s="45">
        <f t="shared" si="75"/>
        <v>1874.9184</v>
      </c>
      <c r="AH327" s="47">
        <f t="shared" si="76"/>
        <v>98</v>
      </c>
      <c r="AI327" s="45">
        <f t="shared" si="77"/>
        <v>2</v>
      </c>
      <c r="AJ327" s="45">
        <f t="shared" si="78"/>
        <v>580.08159999999998</v>
      </c>
      <c r="AK327" s="45">
        <f t="shared" si="79"/>
        <v>1874.9184</v>
      </c>
      <c r="AL327" s="47">
        <f t="shared" si="80"/>
        <v>117.6</v>
      </c>
      <c r="AM327" s="45">
        <f t="shared" si="81"/>
        <v>2.4000000000000057</v>
      </c>
      <c r="AN327" s="45">
        <f t="shared" si="82"/>
        <v>691.48799999999983</v>
      </c>
      <c r="AO327" s="45">
        <f t="shared" si="83"/>
        <v>2254.5120000000002</v>
      </c>
      <c r="AP327" s="45">
        <f t="shared" si="84"/>
        <v>7879.2672000000002</v>
      </c>
    </row>
    <row r="328" spans="25:42" x14ac:dyDescent="0.25">
      <c r="Y328" s="46">
        <v>30.8</v>
      </c>
      <c r="Z328" s="47">
        <f t="shared" si="68"/>
        <v>98</v>
      </c>
      <c r="AA328" s="45">
        <f t="shared" si="69"/>
        <v>2</v>
      </c>
      <c r="AB328" s="45">
        <f t="shared" si="70"/>
        <v>580.08159999999998</v>
      </c>
      <c r="AC328" s="45">
        <f t="shared" si="71"/>
        <v>1884.9184000000002</v>
      </c>
      <c r="AD328" s="47">
        <f t="shared" si="72"/>
        <v>98</v>
      </c>
      <c r="AE328" s="45">
        <f t="shared" si="73"/>
        <v>2</v>
      </c>
      <c r="AF328" s="45">
        <f t="shared" si="74"/>
        <v>580.08159999999998</v>
      </c>
      <c r="AG328" s="45">
        <f t="shared" si="75"/>
        <v>1884.9184000000002</v>
      </c>
      <c r="AH328" s="47">
        <f t="shared" si="76"/>
        <v>98</v>
      </c>
      <c r="AI328" s="45">
        <f t="shared" si="77"/>
        <v>2</v>
      </c>
      <c r="AJ328" s="45">
        <f t="shared" si="78"/>
        <v>580.08159999999998</v>
      </c>
      <c r="AK328" s="45">
        <f t="shared" si="79"/>
        <v>1884.9184000000002</v>
      </c>
      <c r="AL328" s="47">
        <f t="shared" si="80"/>
        <v>117.6</v>
      </c>
      <c r="AM328" s="45">
        <f t="shared" si="81"/>
        <v>2.4000000000000057</v>
      </c>
      <c r="AN328" s="45">
        <f t="shared" si="82"/>
        <v>691.48799999999983</v>
      </c>
      <c r="AO328" s="45">
        <f t="shared" si="83"/>
        <v>2266.5120000000006</v>
      </c>
      <c r="AP328" s="45">
        <f t="shared" si="84"/>
        <v>7921.2672000000011</v>
      </c>
    </row>
    <row r="329" spans="25:42" x14ac:dyDescent="0.25">
      <c r="Y329" s="46">
        <v>30.9</v>
      </c>
      <c r="Z329" s="47">
        <f t="shared" si="68"/>
        <v>98</v>
      </c>
      <c r="AA329" s="45">
        <f t="shared" si="69"/>
        <v>2</v>
      </c>
      <c r="AB329" s="45">
        <f t="shared" si="70"/>
        <v>580.08159999999998</v>
      </c>
      <c r="AC329" s="45">
        <f t="shared" si="71"/>
        <v>1894.9184</v>
      </c>
      <c r="AD329" s="47">
        <f t="shared" si="72"/>
        <v>98</v>
      </c>
      <c r="AE329" s="45">
        <f t="shared" si="73"/>
        <v>2</v>
      </c>
      <c r="AF329" s="45">
        <f t="shared" si="74"/>
        <v>580.08159999999998</v>
      </c>
      <c r="AG329" s="45">
        <f t="shared" si="75"/>
        <v>1894.9184</v>
      </c>
      <c r="AH329" s="47">
        <f t="shared" si="76"/>
        <v>98</v>
      </c>
      <c r="AI329" s="45">
        <f t="shared" si="77"/>
        <v>2</v>
      </c>
      <c r="AJ329" s="45">
        <f t="shared" si="78"/>
        <v>580.08159999999998</v>
      </c>
      <c r="AK329" s="45">
        <f t="shared" si="79"/>
        <v>1894.9184</v>
      </c>
      <c r="AL329" s="47">
        <f t="shared" si="80"/>
        <v>117.6</v>
      </c>
      <c r="AM329" s="45">
        <f t="shared" si="81"/>
        <v>2.4000000000000057</v>
      </c>
      <c r="AN329" s="45">
        <f t="shared" si="82"/>
        <v>691.48799999999983</v>
      </c>
      <c r="AO329" s="45">
        <f t="shared" si="83"/>
        <v>2278.5120000000002</v>
      </c>
      <c r="AP329" s="45">
        <f t="shared" si="84"/>
        <v>7963.2672000000002</v>
      </c>
    </row>
    <row r="330" spans="25:42" x14ac:dyDescent="0.25">
      <c r="Y330" s="46">
        <v>31</v>
      </c>
      <c r="Z330" s="47">
        <f t="shared" si="68"/>
        <v>98</v>
      </c>
      <c r="AA330" s="45">
        <f t="shared" si="69"/>
        <v>2</v>
      </c>
      <c r="AB330" s="45">
        <f t="shared" si="70"/>
        <v>580.08159999999998</v>
      </c>
      <c r="AC330" s="45">
        <f t="shared" si="71"/>
        <v>1904.9184000000002</v>
      </c>
      <c r="AD330" s="47">
        <f t="shared" si="72"/>
        <v>98</v>
      </c>
      <c r="AE330" s="45">
        <f t="shared" si="73"/>
        <v>2</v>
      </c>
      <c r="AF330" s="45">
        <f t="shared" si="74"/>
        <v>580.08159999999998</v>
      </c>
      <c r="AG330" s="45">
        <f t="shared" si="75"/>
        <v>1904.9184000000002</v>
      </c>
      <c r="AH330" s="47">
        <f t="shared" si="76"/>
        <v>98</v>
      </c>
      <c r="AI330" s="45">
        <f t="shared" si="77"/>
        <v>2</v>
      </c>
      <c r="AJ330" s="45">
        <f t="shared" si="78"/>
        <v>580.08159999999998</v>
      </c>
      <c r="AK330" s="45">
        <f t="shared" si="79"/>
        <v>1904.9184000000002</v>
      </c>
      <c r="AL330" s="47">
        <f t="shared" si="80"/>
        <v>117.6</v>
      </c>
      <c r="AM330" s="45">
        <f t="shared" si="81"/>
        <v>2.4000000000000057</v>
      </c>
      <c r="AN330" s="45">
        <f t="shared" si="82"/>
        <v>691.48799999999983</v>
      </c>
      <c r="AO330" s="45">
        <f t="shared" si="83"/>
        <v>2290.5120000000006</v>
      </c>
      <c r="AP330" s="45">
        <f t="shared" si="84"/>
        <v>8005.2672000000011</v>
      </c>
    </row>
    <row r="331" spans="25:42" x14ac:dyDescent="0.25">
      <c r="Y331" s="46">
        <v>31.1</v>
      </c>
      <c r="Z331" s="47">
        <f t="shared" si="68"/>
        <v>98</v>
      </c>
      <c r="AA331" s="45">
        <f t="shared" si="69"/>
        <v>2</v>
      </c>
      <c r="AB331" s="45">
        <f t="shared" si="70"/>
        <v>580.08159999999998</v>
      </c>
      <c r="AC331" s="45">
        <f t="shared" si="71"/>
        <v>1914.9184000000005</v>
      </c>
      <c r="AD331" s="47">
        <f t="shared" si="72"/>
        <v>98</v>
      </c>
      <c r="AE331" s="45">
        <f t="shared" si="73"/>
        <v>2</v>
      </c>
      <c r="AF331" s="45">
        <f t="shared" si="74"/>
        <v>580.08159999999998</v>
      </c>
      <c r="AG331" s="45">
        <f t="shared" si="75"/>
        <v>1914.9184000000005</v>
      </c>
      <c r="AH331" s="47">
        <f t="shared" si="76"/>
        <v>98</v>
      </c>
      <c r="AI331" s="45">
        <f t="shared" si="77"/>
        <v>2</v>
      </c>
      <c r="AJ331" s="45">
        <f t="shared" si="78"/>
        <v>580.08159999999998</v>
      </c>
      <c r="AK331" s="45">
        <f t="shared" si="79"/>
        <v>1914.9184000000005</v>
      </c>
      <c r="AL331" s="47">
        <f t="shared" si="80"/>
        <v>117.6</v>
      </c>
      <c r="AM331" s="45">
        <f t="shared" si="81"/>
        <v>2.4000000000000057</v>
      </c>
      <c r="AN331" s="45">
        <f t="shared" si="82"/>
        <v>691.48799999999983</v>
      </c>
      <c r="AO331" s="45">
        <f t="shared" si="83"/>
        <v>2302.5120000000006</v>
      </c>
      <c r="AP331" s="45">
        <f t="shared" si="84"/>
        <v>8047.267200000002</v>
      </c>
    </row>
    <row r="332" spans="25:42" x14ac:dyDescent="0.25">
      <c r="Y332" s="46">
        <v>31.2</v>
      </c>
      <c r="Z332" s="47">
        <f t="shared" si="68"/>
        <v>98</v>
      </c>
      <c r="AA332" s="45">
        <f t="shared" si="69"/>
        <v>2</v>
      </c>
      <c r="AB332" s="45">
        <f t="shared" si="70"/>
        <v>580.08159999999998</v>
      </c>
      <c r="AC332" s="45">
        <f t="shared" si="71"/>
        <v>1924.9184</v>
      </c>
      <c r="AD332" s="47">
        <f t="shared" si="72"/>
        <v>98</v>
      </c>
      <c r="AE332" s="45">
        <f t="shared" si="73"/>
        <v>2</v>
      </c>
      <c r="AF332" s="45">
        <f t="shared" si="74"/>
        <v>580.08159999999998</v>
      </c>
      <c r="AG332" s="45">
        <f t="shared" si="75"/>
        <v>1924.9184</v>
      </c>
      <c r="AH332" s="47">
        <f t="shared" si="76"/>
        <v>98</v>
      </c>
      <c r="AI332" s="45">
        <f t="shared" si="77"/>
        <v>2</v>
      </c>
      <c r="AJ332" s="45">
        <f t="shared" si="78"/>
        <v>580.08159999999998</v>
      </c>
      <c r="AK332" s="45">
        <f t="shared" si="79"/>
        <v>1924.9184</v>
      </c>
      <c r="AL332" s="47">
        <f t="shared" si="80"/>
        <v>117.6</v>
      </c>
      <c r="AM332" s="45">
        <f t="shared" si="81"/>
        <v>2.4000000000000057</v>
      </c>
      <c r="AN332" s="45">
        <f t="shared" si="82"/>
        <v>691.48799999999983</v>
      </c>
      <c r="AO332" s="45">
        <f t="shared" si="83"/>
        <v>2314.5120000000006</v>
      </c>
      <c r="AP332" s="45">
        <f t="shared" si="84"/>
        <v>8089.2672000000002</v>
      </c>
    </row>
    <row r="333" spans="25:42" x14ac:dyDescent="0.25">
      <c r="Y333" s="46">
        <v>31.3</v>
      </c>
      <c r="Z333" s="47">
        <f t="shared" si="68"/>
        <v>98</v>
      </c>
      <c r="AA333" s="45">
        <f t="shared" si="69"/>
        <v>2</v>
      </c>
      <c r="AB333" s="45">
        <f t="shared" si="70"/>
        <v>580.08159999999998</v>
      </c>
      <c r="AC333" s="45">
        <f t="shared" si="71"/>
        <v>1934.9184000000002</v>
      </c>
      <c r="AD333" s="47">
        <f t="shared" si="72"/>
        <v>98</v>
      </c>
      <c r="AE333" s="45">
        <f t="shared" si="73"/>
        <v>2</v>
      </c>
      <c r="AF333" s="45">
        <f t="shared" si="74"/>
        <v>580.08159999999998</v>
      </c>
      <c r="AG333" s="45">
        <f t="shared" si="75"/>
        <v>1934.9184000000002</v>
      </c>
      <c r="AH333" s="47">
        <f t="shared" si="76"/>
        <v>98</v>
      </c>
      <c r="AI333" s="45">
        <f t="shared" si="77"/>
        <v>2</v>
      </c>
      <c r="AJ333" s="45">
        <f t="shared" si="78"/>
        <v>580.08159999999998</v>
      </c>
      <c r="AK333" s="45">
        <f t="shared" si="79"/>
        <v>1934.9184000000002</v>
      </c>
      <c r="AL333" s="47">
        <f t="shared" si="80"/>
        <v>117.6</v>
      </c>
      <c r="AM333" s="45">
        <f t="shared" si="81"/>
        <v>2.4000000000000057</v>
      </c>
      <c r="AN333" s="45">
        <f t="shared" si="82"/>
        <v>691.48799999999983</v>
      </c>
      <c r="AO333" s="45">
        <f t="shared" si="83"/>
        <v>2326.5120000000002</v>
      </c>
      <c r="AP333" s="45">
        <f t="shared" si="84"/>
        <v>8131.2672000000002</v>
      </c>
    </row>
    <row r="334" spans="25:42" x14ac:dyDescent="0.25">
      <c r="Y334" s="46">
        <v>31.4</v>
      </c>
      <c r="Z334" s="47">
        <f t="shared" si="68"/>
        <v>98</v>
      </c>
      <c r="AA334" s="45">
        <f t="shared" si="69"/>
        <v>2</v>
      </c>
      <c r="AB334" s="45">
        <f t="shared" si="70"/>
        <v>580.08159999999998</v>
      </c>
      <c r="AC334" s="45">
        <f t="shared" si="71"/>
        <v>1944.9184</v>
      </c>
      <c r="AD334" s="47">
        <f t="shared" si="72"/>
        <v>98</v>
      </c>
      <c r="AE334" s="45">
        <f t="shared" si="73"/>
        <v>2</v>
      </c>
      <c r="AF334" s="45">
        <f t="shared" si="74"/>
        <v>580.08159999999998</v>
      </c>
      <c r="AG334" s="45">
        <f t="shared" si="75"/>
        <v>1944.9184</v>
      </c>
      <c r="AH334" s="47">
        <f t="shared" si="76"/>
        <v>98</v>
      </c>
      <c r="AI334" s="45">
        <f t="shared" si="77"/>
        <v>2</v>
      </c>
      <c r="AJ334" s="45">
        <f t="shared" si="78"/>
        <v>580.08159999999998</v>
      </c>
      <c r="AK334" s="45">
        <f t="shared" si="79"/>
        <v>1944.9184</v>
      </c>
      <c r="AL334" s="47">
        <f t="shared" si="80"/>
        <v>117.6</v>
      </c>
      <c r="AM334" s="45">
        <f t="shared" si="81"/>
        <v>2.4000000000000057</v>
      </c>
      <c r="AN334" s="45">
        <f t="shared" si="82"/>
        <v>691.48799999999983</v>
      </c>
      <c r="AO334" s="45">
        <f t="shared" si="83"/>
        <v>2338.5120000000002</v>
      </c>
      <c r="AP334" s="45">
        <f t="shared" si="84"/>
        <v>8173.2672000000002</v>
      </c>
    </row>
    <row r="335" spans="25:42" x14ac:dyDescent="0.25">
      <c r="Y335" s="46">
        <v>31.5</v>
      </c>
      <c r="Z335" s="47">
        <f t="shared" si="68"/>
        <v>98</v>
      </c>
      <c r="AA335" s="45">
        <f t="shared" si="69"/>
        <v>2</v>
      </c>
      <c r="AB335" s="45">
        <f t="shared" si="70"/>
        <v>580.08159999999998</v>
      </c>
      <c r="AC335" s="45">
        <f t="shared" si="71"/>
        <v>1954.9184000000002</v>
      </c>
      <c r="AD335" s="47">
        <f t="shared" si="72"/>
        <v>98</v>
      </c>
      <c r="AE335" s="45">
        <f t="shared" si="73"/>
        <v>2</v>
      </c>
      <c r="AF335" s="45">
        <f t="shared" si="74"/>
        <v>580.08159999999998</v>
      </c>
      <c r="AG335" s="45">
        <f t="shared" si="75"/>
        <v>1954.9184000000002</v>
      </c>
      <c r="AH335" s="47">
        <f t="shared" si="76"/>
        <v>98</v>
      </c>
      <c r="AI335" s="45">
        <f t="shared" si="77"/>
        <v>2</v>
      </c>
      <c r="AJ335" s="45">
        <f t="shared" si="78"/>
        <v>580.08159999999998</v>
      </c>
      <c r="AK335" s="45">
        <f t="shared" si="79"/>
        <v>1954.9184000000002</v>
      </c>
      <c r="AL335" s="47">
        <f t="shared" si="80"/>
        <v>117.6</v>
      </c>
      <c r="AM335" s="45">
        <f t="shared" si="81"/>
        <v>2.4000000000000057</v>
      </c>
      <c r="AN335" s="45">
        <f t="shared" si="82"/>
        <v>691.48799999999983</v>
      </c>
      <c r="AO335" s="45">
        <f t="shared" si="83"/>
        <v>2350.5120000000002</v>
      </c>
      <c r="AP335" s="45">
        <f t="shared" si="84"/>
        <v>8215.2672000000002</v>
      </c>
    </row>
    <row r="336" spans="25:42" x14ac:dyDescent="0.25">
      <c r="Y336" s="46">
        <v>31.6</v>
      </c>
      <c r="Z336" s="47">
        <f t="shared" si="68"/>
        <v>98</v>
      </c>
      <c r="AA336" s="45">
        <f t="shared" si="69"/>
        <v>2</v>
      </c>
      <c r="AB336" s="45">
        <f t="shared" si="70"/>
        <v>580.08159999999998</v>
      </c>
      <c r="AC336" s="45">
        <f t="shared" si="71"/>
        <v>1964.9184000000005</v>
      </c>
      <c r="AD336" s="47">
        <f t="shared" si="72"/>
        <v>98</v>
      </c>
      <c r="AE336" s="45">
        <f t="shared" si="73"/>
        <v>2</v>
      </c>
      <c r="AF336" s="45">
        <f t="shared" si="74"/>
        <v>580.08159999999998</v>
      </c>
      <c r="AG336" s="45">
        <f t="shared" si="75"/>
        <v>1964.9184000000005</v>
      </c>
      <c r="AH336" s="47">
        <f t="shared" si="76"/>
        <v>98</v>
      </c>
      <c r="AI336" s="45">
        <f t="shared" si="77"/>
        <v>2</v>
      </c>
      <c r="AJ336" s="45">
        <f t="shared" si="78"/>
        <v>580.08159999999998</v>
      </c>
      <c r="AK336" s="45">
        <f t="shared" si="79"/>
        <v>1964.9184000000005</v>
      </c>
      <c r="AL336" s="47">
        <f t="shared" si="80"/>
        <v>117.6</v>
      </c>
      <c r="AM336" s="45">
        <f t="shared" si="81"/>
        <v>2.4000000000000057</v>
      </c>
      <c r="AN336" s="45">
        <f t="shared" si="82"/>
        <v>691.48799999999983</v>
      </c>
      <c r="AO336" s="45">
        <f t="shared" si="83"/>
        <v>2362.5120000000006</v>
      </c>
      <c r="AP336" s="45">
        <f t="shared" si="84"/>
        <v>8257.267200000002</v>
      </c>
    </row>
    <row r="337" spans="25:42" x14ac:dyDescent="0.25">
      <c r="Y337" s="46">
        <v>31.7</v>
      </c>
      <c r="Z337" s="47">
        <f t="shared" si="68"/>
        <v>98</v>
      </c>
      <c r="AA337" s="45">
        <f t="shared" si="69"/>
        <v>2</v>
      </c>
      <c r="AB337" s="45">
        <f t="shared" si="70"/>
        <v>580.08159999999998</v>
      </c>
      <c r="AC337" s="45">
        <f t="shared" si="71"/>
        <v>1974.9184</v>
      </c>
      <c r="AD337" s="47">
        <f t="shared" si="72"/>
        <v>98</v>
      </c>
      <c r="AE337" s="45">
        <f t="shared" si="73"/>
        <v>2</v>
      </c>
      <c r="AF337" s="45">
        <f t="shared" si="74"/>
        <v>580.08159999999998</v>
      </c>
      <c r="AG337" s="45">
        <f t="shared" si="75"/>
        <v>1974.9184</v>
      </c>
      <c r="AH337" s="47">
        <f t="shared" si="76"/>
        <v>98</v>
      </c>
      <c r="AI337" s="45">
        <f t="shared" si="77"/>
        <v>2</v>
      </c>
      <c r="AJ337" s="45">
        <f t="shared" si="78"/>
        <v>580.08159999999998</v>
      </c>
      <c r="AK337" s="45">
        <f t="shared" si="79"/>
        <v>1974.9184</v>
      </c>
      <c r="AL337" s="47">
        <f t="shared" si="80"/>
        <v>117.6</v>
      </c>
      <c r="AM337" s="45">
        <f t="shared" si="81"/>
        <v>2.4000000000000057</v>
      </c>
      <c r="AN337" s="45">
        <f t="shared" si="82"/>
        <v>691.48799999999983</v>
      </c>
      <c r="AO337" s="45">
        <f t="shared" si="83"/>
        <v>2374.5120000000002</v>
      </c>
      <c r="AP337" s="45">
        <f t="shared" si="84"/>
        <v>8299.2672000000002</v>
      </c>
    </row>
    <row r="338" spans="25:42" x14ac:dyDescent="0.25">
      <c r="Y338" s="46">
        <v>31.8</v>
      </c>
      <c r="Z338" s="47">
        <f t="shared" si="68"/>
        <v>98</v>
      </c>
      <c r="AA338" s="45">
        <f t="shared" si="69"/>
        <v>2</v>
      </c>
      <c r="AB338" s="45">
        <f t="shared" si="70"/>
        <v>580.08159999999998</v>
      </c>
      <c r="AC338" s="45">
        <f t="shared" si="71"/>
        <v>1984.9184000000002</v>
      </c>
      <c r="AD338" s="47">
        <f t="shared" si="72"/>
        <v>98</v>
      </c>
      <c r="AE338" s="45">
        <f t="shared" si="73"/>
        <v>2</v>
      </c>
      <c r="AF338" s="45">
        <f t="shared" si="74"/>
        <v>580.08159999999998</v>
      </c>
      <c r="AG338" s="45">
        <f t="shared" si="75"/>
        <v>1984.9184000000002</v>
      </c>
      <c r="AH338" s="47">
        <f t="shared" si="76"/>
        <v>98</v>
      </c>
      <c r="AI338" s="45">
        <f t="shared" si="77"/>
        <v>2</v>
      </c>
      <c r="AJ338" s="45">
        <f t="shared" si="78"/>
        <v>580.08159999999998</v>
      </c>
      <c r="AK338" s="45">
        <f t="shared" si="79"/>
        <v>1984.9184000000002</v>
      </c>
      <c r="AL338" s="47">
        <f t="shared" si="80"/>
        <v>117.6</v>
      </c>
      <c r="AM338" s="45">
        <f t="shared" si="81"/>
        <v>2.4000000000000057</v>
      </c>
      <c r="AN338" s="45">
        <f t="shared" si="82"/>
        <v>691.48799999999983</v>
      </c>
      <c r="AO338" s="45">
        <f t="shared" si="83"/>
        <v>2386.5120000000002</v>
      </c>
      <c r="AP338" s="45">
        <f t="shared" si="84"/>
        <v>8341.2672000000002</v>
      </c>
    </row>
    <row r="339" spans="25:42" x14ac:dyDescent="0.25">
      <c r="Y339" s="46">
        <v>31.9</v>
      </c>
      <c r="Z339" s="47">
        <f t="shared" si="68"/>
        <v>98</v>
      </c>
      <c r="AA339" s="45">
        <f t="shared" si="69"/>
        <v>2</v>
      </c>
      <c r="AB339" s="45">
        <f t="shared" si="70"/>
        <v>580.08159999999998</v>
      </c>
      <c r="AC339" s="45">
        <f t="shared" si="71"/>
        <v>1994.9184</v>
      </c>
      <c r="AD339" s="47">
        <f t="shared" si="72"/>
        <v>98</v>
      </c>
      <c r="AE339" s="45">
        <f t="shared" si="73"/>
        <v>2</v>
      </c>
      <c r="AF339" s="45">
        <f t="shared" si="74"/>
        <v>580.08159999999998</v>
      </c>
      <c r="AG339" s="45">
        <f t="shared" si="75"/>
        <v>1994.9184</v>
      </c>
      <c r="AH339" s="47">
        <f t="shared" si="76"/>
        <v>98</v>
      </c>
      <c r="AI339" s="45">
        <f t="shared" si="77"/>
        <v>2</v>
      </c>
      <c r="AJ339" s="45">
        <f t="shared" si="78"/>
        <v>580.08159999999998</v>
      </c>
      <c r="AK339" s="45">
        <f t="shared" si="79"/>
        <v>1994.9184</v>
      </c>
      <c r="AL339" s="47">
        <f t="shared" si="80"/>
        <v>117.6</v>
      </c>
      <c r="AM339" s="45">
        <f t="shared" si="81"/>
        <v>2.4000000000000057</v>
      </c>
      <c r="AN339" s="45">
        <f t="shared" si="82"/>
        <v>691.48799999999983</v>
      </c>
      <c r="AO339" s="45">
        <f t="shared" si="83"/>
        <v>2398.5120000000002</v>
      </c>
      <c r="AP339" s="45">
        <f t="shared" si="84"/>
        <v>8383.2672000000002</v>
      </c>
    </row>
    <row r="340" spans="25:42" x14ac:dyDescent="0.25">
      <c r="Y340" s="46">
        <v>32</v>
      </c>
      <c r="Z340" s="47">
        <f t="shared" ref="Z340:Z403" si="85">IF((Y340-$D$14-$D$5/1000)&lt;0,0,IF((Y340-$D$14-$D$5/1000)/($D$15+$Z$11)*1000&gt;$D$8*0.98,$D$8*0.98,(Y340-$D$14-$D$5/1000)/($D$15+$Z$11)*1000))</f>
        <v>98</v>
      </c>
      <c r="AA340" s="45">
        <f t="shared" ref="AA340:AA403" si="86">IF((Y340-$D$14-$D$5/1000)&gt;=0,$D$8-Z340,IF(Y340-$D$14-$D$5/1000&gt;0,IF((Y340-$D$14-$D$5/1000)/$Z$10*1000&gt;$D$8,$D$8,(Y340-$D$14-$D$5/1000)/$Z$10*1000),0))</f>
        <v>2</v>
      </c>
      <c r="AB340" s="45">
        <f t="shared" ref="AB340:AB403" si="87">Z340*Z340*$D$15/1000</f>
        <v>580.08159999999998</v>
      </c>
      <c r="AC340" s="45">
        <f t="shared" ref="AC340:AC403" si="88">(Y340-$D$14-$D$5/1000-Z340*$D$15/1000)*Z340+AA340*(Y340-$D$14-$D$5/1000)</f>
        <v>2004.9184000000002</v>
      </c>
      <c r="AD340" s="47">
        <f t="shared" ref="AD340:AD403" si="89">IF((Y340-$D$16-$D$5/1000)&lt;0,0,IF((Y340-$D$16-$D$5/1000)/($D$17+$Z$11)*1000&gt;$D$9*0.98,$D$9*0.98,(Y340-$D$16-$D$5/1000)/($D$17+$Z$11)*1000))</f>
        <v>98</v>
      </c>
      <c r="AE340" s="45">
        <f t="shared" ref="AE340:AE403" si="90">IF((Y340-$D$16-$D$5/1000)&gt;=0,$D$9-AD340,IF(Y340-$D$16-$D$5/1000&gt;0,IF((Y340-$D$16-$D$5/1000)/$Z$10*1000&gt;$D$9,$D$9,(Y340-$D$16-$D$5/1000)/$Z$10*1000),0))</f>
        <v>2</v>
      </c>
      <c r="AF340" s="45">
        <f t="shared" ref="AF340:AF403" si="91">AD340*AD340*$D$17/1000</f>
        <v>580.08159999999998</v>
      </c>
      <c r="AG340" s="45">
        <f t="shared" ref="AG340:AG403" si="92">(Y340-$D$16-$D$5/1000-AD340*$D$17/1000)*AD340+AE340*(Y340-$D$16-$D$5/1000)</f>
        <v>2004.9184000000002</v>
      </c>
      <c r="AH340" s="47">
        <f t="shared" ref="AH340:AH403" si="93">IF((Y340-$D$18-$D$5/1000)&lt;0,0,IF((Y340-$D$18-$D$5/1000)/($D$19+$Z$11)*1000&gt;$D$10*0.98,$D$10*0.98,(Y340-$D$18-$D$5/1000)/($D$19+$Z$11)*1000))</f>
        <v>98</v>
      </c>
      <c r="AI340" s="45">
        <f t="shared" ref="AI340:AI403" si="94">IF((Y340-$D$18-$D$5/1000)&gt;=0,$D$10-AH340,IF(Y340-$D$18-$D$5/1000&gt;0,IF((Y340-$D$18-$D$5/1000)/$Z$10*1000&gt;$D$10,$D$10,(Y340-$D$18-$D$5/1000)/$Z$10*1000),0))</f>
        <v>2</v>
      </c>
      <c r="AJ340" s="45">
        <f t="shared" ref="AJ340:AJ404" si="95">AH340*AH340*$D$19/1000</f>
        <v>580.08159999999998</v>
      </c>
      <c r="AK340" s="45">
        <f t="shared" ref="AK340:AK403" si="96">(Y340-$D$18-$D$5/1000-AH340*$D$19/1000)*AH340+AI340*(Y340-$D$18-$D$5/1000)</f>
        <v>2004.9184000000002</v>
      </c>
      <c r="AL340" s="47">
        <f t="shared" ref="AL340:AL403" si="97">IF((Y340-$D$20-$D$5/1000)&lt;0,0,IF((Y340-$D$20-$D$5/1000)/($D$21+$Z$11)*1000&gt;$D$11*0.98,$D$11*0.98,(Y340-$D$20-$D$5/1000)/($D$21+$Z$11)*1000))</f>
        <v>117.6</v>
      </c>
      <c r="AM340" s="45">
        <f t="shared" ref="AM340:AM403" si="98">IF((Y340-$D$20-$D$5/1000)&gt;=0,$D$11-AL340,IF(Y340-$D$20-$D$5/1000&gt;0,IF((Y340-$D$20-$D$5/1000)/$Z$10*1000&gt;$D$11,$D$11,(Y340-$D$20-$D$5/1000)/$Z$10*1000),0))</f>
        <v>2.4000000000000057</v>
      </c>
      <c r="AN340" s="45">
        <f t="shared" si="82"/>
        <v>691.48799999999983</v>
      </c>
      <c r="AO340" s="45">
        <f t="shared" si="83"/>
        <v>2410.5120000000002</v>
      </c>
      <c r="AP340" s="45">
        <f t="shared" si="84"/>
        <v>8425.2672000000002</v>
      </c>
    </row>
    <row r="341" spans="25:42" x14ac:dyDescent="0.25">
      <c r="Y341" s="46">
        <v>32.1</v>
      </c>
      <c r="Z341" s="47">
        <f t="shared" si="85"/>
        <v>98</v>
      </c>
      <c r="AA341" s="45">
        <f t="shared" si="86"/>
        <v>2</v>
      </c>
      <c r="AB341" s="45">
        <f t="shared" si="87"/>
        <v>580.08159999999998</v>
      </c>
      <c r="AC341" s="45">
        <f t="shared" si="88"/>
        <v>2014.9184000000005</v>
      </c>
      <c r="AD341" s="47">
        <f t="shared" si="89"/>
        <v>98</v>
      </c>
      <c r="AE341" s="45">
        <f t="shared" si="90"/>
        <v>2</v>
      </c>
      <c r="AF341" s="45">
        <f t="shared" si="91"/>
        <v>580.08159999999998</v>
      </c>
      <c r="AG341" s="45">
        <f t="shared" si="92"/>
        <v>2014.9184000000005</v>
      </c>
      <c r="AH341" s="47">
        <f t="shared" si="93"/>
        <v>98</v>
      </c>
      <c r="AI341" s="45">
        <f t="shared" si="94"/>
        <v>2</v>
      </c>
      <c r="AJ341" s="45">
        <f t="shared" si="95"/>
        <v>580.08159999999998</v>
      </c>
      <c r="AK341" s="45">
        <f t="shared" si="96"/>
        <v>2014.9184000000005</v>
      </c>
      <c r="AL341" s="47">
        <f t="shared" si="97"/>
        <v>117.6</v>
      </c>
      <c r="AM341" s="45">
        <f t="shared" si="98"/>
        <v>2.4000000000000057</v>
      </c>
      <c r="AN341" s="45">
        <f t="shared" ref="AN341:AN404" si="99">AL341*AL341*$D$21/1000</f>
        <v>691.48799999999983</v>
      </c>
      <c r="AO341" s="45">
        <f t="shared" ref="AO341:AO404" si="100">(Y341-$D$20-$D$5/1000-AL341*$D$21/1000)*AL341+AM341*(Y341-$D$20-$D$5/1000)</f>
        <v>2422.5120000000006</v>
      </c>
      <c r="AP341" s="45">
        <f t="shared" ref="AP341:AP404" si="101">AC341+AG341+AK341+AO341</f>
        <v>8467.267200000002</v>
      </c>
    </row>
    <row r="342" spans="25:42" x14ac:dyDescent="0.25">
      <c r="Y342" s="46">
        <v>32.200000000000003</v>
      </c>
      <c r="Z342" s="47">
        <f t="shared" si="85"/>
        <v>98</v>
      </c>
      <c r="AA342" s="45">
        <f t="shared" si="86"/>
        <v>2</v>
      </c>
      <c r="AB342" s="45">
        <f t="shared" si="87"/>
        <v>580.08159999999998</v>
      </c>
      <c r="AC342" s="45">
        <f t="shared" si="88"/>
        <v>2024.9184000000002</v>
      </c>
      <c r="AD342" s="47">
        <f t="shared" si="89"/>
        <v>98</v>
      </c>
      <c r="AE342" s="45">
        <f t="shared" si="90"/>
        <v>2</v>
      </c>
      <c r="AF342" s="45">
        <f t="shared" si="91"/>
        <v>580.08159999999998</v>
      </c>
      <c r="AG342" s="45">
        <f t="shared" si="92"/>
        <v>2024.9184000000002</v>
      </c>
      <c r="AH342" s="47">
        <f t="shared" si="93"/>
        <v>98</v>
      </c>
      <c r="AI342" s="45">
        <f t="shared" si="94"/>
        <v>2</v>
      </c>
      <c r="AJ342" s="45">
        <f t="shared" si="95"/>
        <v>580.08159999999998</v>
      </c>
      <c r="AK342" s="45">
        <f t="shared" si="96"/>
        <v>2024.9184000000002</v>
      </c>
      <c r="AL342" s="47">
        <f t="shared" si="97"/>
        <v>117.6</v>
      </c>
      <c r="AM342" s="45">
        <f t="shared" si="98"/>
        <v>2.4000000000000057</v>
      </c>
      <c r="AN342" s="45">
        <f t="shared" si="99"/>
        <v>691.48799999999983</v>
      </c>
      <c r="AO342" s="45">
        <f t="shared" si="100"/>
        <v>2434.5120000000006</v>
      </c>
      <c r="AP342" s="45">
        <f t="shared" si="101"/>
        <v>8509.267200000002</v>
      </c>
    </row>
    <row r="343" spans="25:42" x14ac:dyDescent="0.25">
      <c r="Y343" s="46">
        <v>32.299999999999997</v>
      </c>
      <c r="Z343" s="47">
        <f t="shared" si="85"/>
        <v>98</v>
      </c>
      <c r="AA343" s="45">
        <f t="shared" si="86"/>
        <v>2</v>
      </c>
      <c r="AB343" s="45">
        <f t="shared" si="87"/>
        <v>580.08159999999998</v>
      </c>
      <c r="AC343" s="45">
        <f t="shared" si="88"/>
        <v>2034.9183999999998</v>
      </c>
      <c r="AD343" s="47">
        <f t="shared" si="89"/>
        <v>98</v>
      </c>
      <c r="AE343" s="45">
        <f t="shared" si="90"/>
        <v>2</v>
      </c>
      <c r="AF343" s="45">
        <f t="shared" si="91"/>
        <v>580.08159999999998</v>
      </c>
      <c r="AG343" s="45">
        <f t="shared" si="92"/>
        <v>2034.9183999999998</v>
      </c>
      <c r="AH343" s="47">
        <f t="shared" si="93"/>
        <v>98</v>
      </c>
      <c r="AI343" s="45">
        <f t="shared" si="94"/>
        <v>2</v>
      </c>
      <c r="AJ343" s="45">
        <f t="shared" si="95"/>
        <v>580.08159999999998</v>
      </c>
      <c r="AK343" s="45">
        <f t="shared" si="96"/>
        <v>2034.9183999999998</v>
      </c>
      <c r="AL343" s="47">
        <f t="shared" si="97"/>
        <v>117.6</v>
      </c>
      <c r="AM343" s="45">
        <f t="shared" si="98"/>
        <v>2.4000000000000057</v>
      </c>
      <c r="AN343" s="45">
        <f t="shared" si="99"/>
        <v>691.48799999999983</v>
      </c>
      <c r="AO343" s="45">
        <f t="shared" si="100"/>
        <v>2446.5120000000002</v>
      </c>
      <c r="AP343" s="45">
        <f t="shared" si="101"/>
        <v>8551.2672000000002</v>
      </c>
    </row>
    <row r="344" spans="25:42" x14ac:dyDescent="0.25">
      <c r="Y344" s="46">
        <v>32.4</v>
      </c>
      <c r="Z344" s="47">
        <f t="shared" si="85"/>
        <v>98</v>
      </c>
      <c r="AA344" s="45">
        <f t="shared" si="86"/>
        <v>2</v>
      </c>
      <c r="AB344" s="45">
        <f t="shared" si="87"/>
        <v>580.08159999999998</v>
      </c>
      <c r="AC344" s="45">
        <f t="shared" si="88"/>
        <v>2044.9184</v>
      </c>
      <c r="AD344" s="47">
        <f t="shared" si="89"/>
        <v>98</v>
      </c>
      <c r="AE344" s="45">
        <f t="shared" si="90"/>
        <v>2</v>
      </c>
      <c r="AF344" s="45">
        <f t="shared" si="91"/>
        <v>580.08159999999998</v>
      </c>
      <c r="AG344" s="45">
        <f t="shared" si="92"/>
        <v>2044.9184</v>
      </c>
      <c r="AH344" s="47">
        <f t="shared" si="93"/>
        <v>98</v>
      </c>
      <c r="AI344" s="45">
        <f t="shared" si="94"/>
        <v>2</v>
      </c>
      <c r="AJ344" s="45">
        <f t="shared" si="95"/>
        <v>580.08159999999998</v>
      </c>
      <c r="AK344" s="45">
        <f t="shared" si="96"/>
        <v>2044.9184</v>
      </c>
      <c r="AL344" s="47">
        <f t="shared" si="97"/>
        <v>117.6</v>
      </c>
      <c r="AM344" s="45">
        <f t="shared" si="98"/>
        <v>2.4000000000000057</v>
      </c>
      <c r="AN344" s="45">
        <f t="shared" si="99"/>
        <v>691.48799999999983</v>
      </c>
      <c r="AO344" s="45">
        <f t="shared" si="100"/>
        <v>2458.5120000000002</v>
      </c>
      <c r="AP344" s="45">
        <f t="shared" si="101"/>
        <v>8593.2672000000002</v>
      </c>
    </row>
    <row r="345" spans="25:42" x14ac:dyDescent="0.25">
      <c r="Y345" s="46">
        <v>32.5</v>
      </c>
      <c r="Z345" s="47">
        <f t="shared" si="85"/>
        <v>98</v>
      </c>
      <c r="AA345" s="45">
        <f t="shared" si="86"/>
        <v>2</v>
      </c>
      <c r="AB345" s="45">
        <f t="shared" si="87"/>
        <v>580.08159999999998</v>
      </c>
      <c r="AC345" s="45">
        <f t="shared" si="88"/>
        <v>2054.9184</v>
      </c>
      <c r="AD345" s="47">
        <f t="shared" si="89"/>
        <v>98</v>
      </c>
      <c r="AE345" s="45">
        <f t="shared" si="90"/>
        <v>2</v>
      </c>
      <c r="AF345" s="45">
        <f t="shared" si="91"/>
        <v>580.08159999999998</v>
      </c>
      <c r="AG345" s="45">
        <f t="shared" si="92"/>
        <v>2054.9184</v>
      </c>
      <c r="AH345" s="47">
        <f t="shared" si="93"/>
        <v>98</v>
      </c>
      <c r="AI345" s="45">
        <f t="shared" si="94"/>
        <v>2</v>
      </c>
      <c r="AJ345" s="45">
        <f t="shared" si="95"/>
        <v>580.08159999999998</v>
      </c>
      <c r="AK345" s="45">
        <f t="shared" si="96"/>
        <v>2054.9184</v>
      </c>
      <c r="AL345" s="47">
        <f t="shared" si="97"/>
        <v>117.6</v>
      </c>
      <c r="AM345" s="45">
        <f t="shared" si="98"/>
        <v>2.4000000000000057</v>
      </c>
      <c r="AN345" s="45">
        <f t="shared" si="99"/>
        <v>691.48799999999983</v>
      </c>
      <c r="AO345" s="45">
        <f t="shared" si="100"/>
        <v>2470.5120000000006</v>
      </c>
      <c r="AP345" s="45">
        <f t="shared" si="101"/>
        <v>8635.2672000000002</v>
      </c>
    </row>
    <row r="346" spans="25:42" x14ac:dyDescent="0.25">
      <c r="Y346" s="46">
        <v>32.6</v>
      </c>
      <c r="Z346" s="47">
        <f t="shared" si="85"/>
        <v>98</v>
      </c>
      <c r="AA346" s="45">
        <f t="shared" si="86"/>
        <v>2</v>
      </c>
      <c r="AB346" s="45">
        <f t="shared" si="87"/>
        <v>580.08159999999998</v>
      </c>
      <c r="AC346" s="45">
        <f t="shared" si="88"/>
        <v>2064.9184000000005</v>
      </c>
      <c r="AD346" s="47">
        <f t="shared" si="89"/>
        <v>98</v>
      </c>
      <c r="AE346" s="45">
        <f t="shared" si="90"/>
        <v>2</v>
      </c>
      <c r="AF346" s="45">
        <f t="shared" si="91"/>
        <v>580.08159999999998</v>
      </c>
      <c r="AG346" s="45">
        <f t="shared" si="92"/>
        <v>2064.9184000000005</v>
      </c>
      <c r="AH346" s="47">
        <f t="shared" si="93"/>
        <v>98</v>
      </c>
      <c r="AI346" s="45">
        <f t="shared" si="94"/>
        <v>2</v>
      </c>
      <c r="AJ346" s="45">
        <f t="shared" si="95"/>
        <v>580.08159999999998</v>
      </c>
      <c r="AK346" s="45">
        <f t="shared" si="96"/>
        <v>2064.9184000000005</v>
      </c>
      <c r="AL346" s="47">
        <f t="shared" si="97"/>
        <v>117.6</v>
      </c>
      <c r="AM346" s="45">
        <f t="shared" si="98"/>
        <v>2.4000000000000057</v>
      </c>
      <c r="AN346" s="45">
        <f t="shared" si="99"/>
        <v>691.48799999999983</v>
      </c>
      <c r="AO346" s="45">
        <f t="shared" si="100"/>
        <v>2482.5120000000002</v>
      </c>
      <c r="AP346" s="45">
        <f t="shared" si="101"/>
        <v>8677.267200000002</v>
      </c>
    </row>
    <row r="347" spans="25:42" x14ac:dyDescent="0.25">
      <c r="Y347" s="46">
        <v>32.700000000000003</v>
      </c>
      <c r="Z347" s="47">
        <f t="shared" si="85"/>
        <v>98</v>
      </c>
      <c r="AA347" s="45">
        <f t="shared" si="86"/>
        <v>2</v>
      </c>
      <c r="AB347" s="45">
        <f t="shared" si="87"/>
        <v>580.08159999999998</v>
      </c>
      <c r="AC347" s="45">
        <f t="shared" si="88"/>
        <v>2074.9184000000005</v>
      </c>
      <c r="AD347" s="47">
        <f t="shared" si="89"/>
        <v>98</v>
      </c>
      <c r="AE347" s="45">
        <f t="shared" si="90"/>
        <v>2</v>
      </c>
      <c r="AF347" s="45">
        <f t="shared" si="91"/>
        <v>580.08159999999998</v>
      </c>
      <c r="AG347" s="45">
        <f t="shared" si="92"/>
        <v>2074.9184000000005</v>
      </c>
      <c r="AH347" s="47">
        <f t="shared" si="93"/>
        <v>98</v>
      </c>
      <c r="AI347" s="45">
        <f t="shared" si="94"/>
        <v>2</v>
      </c>
      <c r="AJ347" s="45">
        <f t="shared" si="95"/>
        <v>580.08159999999998</v>
      </c>
      <c r="AK347" s="45">
        <f t="shared" si="96"/>
        <v>2074.9184000000005</v>
      </c>
      <c r="AL347" s="47">
        <f t="shared" si="97"/>
        <v>117.6</v>
      </c>
      <c r="AM347" s="45">
        <f t="shared" si="98"/>
        <v>2.4000000000000057</v>
      </c>
      <c r="AN347" s="45">
        <f t="shared" si="99"/>
        <v>691.48799999999983</v>
      </c>
      <c r="AO347" s="45">
        <f t="shared" si="100"/>
        <v>2494.5120000000006</v>
      </c>
      <c r="AP347" s="45">
        <f t="shared" si="101"/>
        <v>8719.267200000002</v>
      </c>
    </row>
    <row r="348" spans="25:42" x14ac:dyDescent="0.25">
      <c r="Y348" s="46">
        <v>32.799999999999997</v>
      </c>
      <c r="Z348" s="47">
        <f t="shared" si="85"/>
        <v>98</v>
      </c>
      <c r="AA348" s="45">
        <f t="shared" si="86"/>
        <v>2</v>
      </c>
      <c r="AB348" s="45">
        <f t="shared" si="87"/>
        <v>580.08159999999998</v>
      </c>
      <c r="AC348" s="45">
        <f t="shared" si="88"/>
        <v>2084.9184</v>
      </c>
      <c r="AD348" s="47">
        <f t="shared" si="89"/>
        <v>98</v>
      </c>
      <c r="AE348" s="45">
        <f t="shared" si="90"/>
        <v>2</v>
      </c>
      <c r="AF348" s="45">
        <f t="shared" si="91"/>
        <v>580.08159999999998</v>
      </c>
      <c r="AG348" s="45">
        <f t="shared" si="92"/>
        <v>2084.9184</v>
      </c>
      <c r="AH348" s="47">
        <f t="shared" si="93"/>
        <v>98</v>
      </c>
      <c r="AI348" s="45">
        <f t="shared" si="94"/>
        <v>2</v>
      </c>
      <c r="AJ348" s="45">
        <f t="shared" si="95"/>
        <v>580.08159999999998</v>
      </c>
      <c r="AK348" s="45">
        <f t="shared" si="96"/>
        <v>2084.9184</v>
      </c>
      <c r="AL348" s="47">
        <f t="shared" si="97"/>
        <v>117.6</v>
      </c>
      <c r="AM348" s="45">
        <f t="shared" si="98"/>
        <v>2.4000000000000057</v>
      </c>
      <c r="AN348" s="45">
        <f t="shared" si="99"/>
        <v>691.48799999999983</v>
      </c>
      <c r="AO348" s="45">
        <f t="shared" si="100"/>
        <v>2506.5119999999997</v>
      </c>
      <c r="AP348" s="45">
        <f t="shared" si="101"/>
        <v>8761.2671999999984</v>
      </c>
    </row>
    <row r="349" spans="25:42" x14ac:dyDescent="0.25">
      <c r="Y349" s="46">
        <v>32.9</v>
      </c>
      <c r="Z349" s="47">
        <f t="shared" si="85"/>
        <v>98</v>
      </c>
      <c r="AA349" s="45">
        <f t="shared" si="86"/>
        <v>2</v>
      </c>
      <c r="AB349" s="45">
        <f t="shared" si="87"/>
        <v>580.08159999999998</v>
      </c>
      <c r="AC349" s="45">
        <f t="shared" si="88"/>
        <v>2094.9184</v>
      </c>
      <c r="AD349" s="47">
        <f t="shared" si="89"/>
        <v>98</v>
      </c>
      <c r="AE349" s="45">
        <f t="shared" si="90"/>
        <v>2</v>
      </c>
      <c r="AF349" s="45">
        <f t="shared" si="91"/>
        <v>580.08159999999998</v>
      </c>
      <c r="AG349" s="45">
        <f t="shared" si="92"/>
        <v>2094.9184</v>
      </c>
      <c r="AH349" s="47">
        <f t="shared" si="93"/>
        <v>98</v>
      </c>
      <c r="AI349" s="45">
        <f t="shared" si="94"/>
        <v>2</v>
      </c>
      <c r="AJ349" s="45">
        <f t="shared" si="95"/>
        <v>580.08159999999998</v>
      </c>
      <c r="AK349" s="45">
        <f t="shared" si="96"/>
        <v>2094.9184</v>
      </c>
      <c r="AL349" s="47">
        <f t="shared" si="97"/>
        <v>117.6</v>
      </c>
      <c r="AM349" s="45">
        <f t="shared" si="98"/>
        <v>2.4000000000000057</v>
      </c>
      <c r="AN349" s="45">
        <f t="shared" si="99"/>
        <v>691.48799999999983</v>
      </c>
      <c r="AO349" s="45">
        <f t="shared" si="100"/>
        <v>2518.5120000000002</v>
      </c>
      <c r="AP349" s="45">
        <f t="shared" si="101"/>
        <v>8803.2672000000002</v>
      </c>
    </row>
    <row r="350" spans="25:42" x14ac:dyDescent="0.25">
      <c r="Y350" s="46">
        <v>33</v>
      </c>
      <c r="Z350" s="47">
        <f t="shared" si="85"/>
        <v>98</v>
      </c>
      <c r="AA350" s="45">
        <f t="shared" si="86"/>
        <v>2</v>
      </c>
      <c r="AB350" s="45">
        <f t="shared" si="87"/>
        <v>580.08159999999998</v>
      </c>
      <c r="AC350" s="45">
        <f t="shared" si="88"/>
        <v>2104.9184</v>
      </c>
      <c r="AD350" s="47">
        <f t="shared" si="89"/>
        <v>98</v>
      </c>
      <c r="AE350" s="45">
        <f t="shared" si="90"/>
        <v>2</v>
      </c>
      <c r="AF350" s="45">
        <f t="shared" si="91"/>
        <v>580.08159999999998</v>
      </c>
      <c r="AG350" s="45">
        <f t="shared" si="92"/>
        <v>2104.9184</v>
      </c>
      <c r="AH350" s="47">
        <f t="shared" si="93"/>
        <v>98</v>
      </c>
      <c r="AI350" s="45">
        <f t="shared" si="94"/>
        <v>2</v>
      </c>
      <c r="AJ350" s="45">
        <f t="shared" si="95"/>
        <v>580.08159999999998</v>
      </c>
      <c r="AK350" s="45">
        <f t="shared" si="96"/>
        <v>2104.9184</v>
      </c>
      <c r="AL350" s="47">
        <f t="shared" si="97"/>
        <v>117.6</v>
      </c>
      <c r="AM350" s="45">
        <f t="shared" si="98"/>
        <v>2.4000000000000057</v>
      </c>
      <c r="AN350" s="45">
        <f t="shared" si="99"/>
        <v>691.48799999999983</v>
      </c>
      <c r="AO350" s="45">
        <f t="shared" si="100"/>
        <v>2530.5120000000002</v>
      </c>
      <c r="AP350" s="45">
        <f t="shared" si="101"/>
        <v>8845.2672000000002</v>
      </c>
    </row>
    <row r="351" spans="25:42" x14ac:dyDescent="0.25">
      <c r="Y351" s="46">
        <v>33.1</v>
      </c>
      <c r="Z351" s="47">
        <f t="shared" si="85"/>
        <v>98</v>
      </c>
      <c r="AA351" s="45">
        <f t="shared" si="86"/>
        <v>2</v>
      </c>
      <c r="AB351" s="45">
        <f t="shared" si="87"/>
        <v>580.08159999999998</v>
      </c>
      <c r="AC351" s="45">
        <f t="shared" si="88"/>
        <v>2114.9184000000005</v>
      </c>
      <c r="AD351" s="47">
        <f t="shared" si="89"/>
        <v>98</v>
      </c>
      <c r="AE351" s="45">
        <f t="shared" si="90"/>
        <v>2</v>
      </c>
      <c r="AF351" s="45">
        <f t="shared" si="91"/>
        <v>580.08159999999998</v>
      </c>
      <c r="AG351" s="45">
        <f t="shared" si="92"/>
        <v>2114.9184000000005</v>
      </c>
      <c r="AH351" s="47">
        <f t="shared" si="93"/>
        <v>98</v>
      </c>
      <c r="AI351" s="45">
        <f t="shared" si="94"/>
        <v>2</v>
      </c>
      <c r="AJ351" s="45">
        <f t="shared" si="95"/>
        <v>580.08159999999998</v>
      </c>
      <c r="AK351" s="45">
        <f t="shared" si="96"/>
        <v>2114.9184000000005</v>
      </c>
      <c r="AL351" s="47">
        <f t="shared" si="97"/>
        <v>117.6</v>
      </c>
      <c r="AM351" s="45">
        <f t="shared" si="98"/>
        <v>2.4000000000000057</v>
      </c>
      <c r="AN351" s="45">
        <f t="shared" si="99"/>
        <v>691.48799999999983</v>
      </c>
      <c r="AO351" s="45">
        <f t="shared" si="100"/>
        <v>2542.5120000000006</v>
      </c>
      <c r="AP351" s="45">
        <f t="shared" si="101"/>
        <v>8887.267200000002</v>
      </c>
    </row>
    <row r="352" spans="25:42" x14ac:dyDescent="0.25">
      <c r="Y352" s="46">
        <v>33.200000000000003</v>
      </c>
      <c r="Z352" s="47">
        <f t="shared" si="85"/>
        <v>98</v>
      </c>
      <c r="AA352" s="45">
        <f t="shared" si="86"/>
        <v>2</v>
      </c>
      <c r="AB352" s="45">
        <f t="shared" si="87"/>
        <v>580.08159999999998</v>
      </c>
      <c r="AC352" s="45">
        <f t="shared" si="88"/>
        <v>2124.9184000000005</v>
      </c>
      <c r="AD352" s="47">
        <f t="shared" si="89"/>
        <v>98</v>
      </c>
      <c r="AE352" s="45">
        <f t="shared" si="90"/>
        <v>2</v>
      </c>
      <c r="AF352" s="45">
        <f t="shared" si="91"/>
        <v>580.08159999999998</v>
      </c>
      <c r="AG352" s="45">
        <f t="shared" si="92"/>
        <v>2124.9184000000005</v>
      </c>
      <c r="AH352" s="47">
        <f t="shared" si="93"/>
        <v>98</v>
      </c>
      <c r="AI352" s="45">
        <f t="shared" si="94"/>
        <v>2</v>
      </c>
      <c r="AJ352" s="45">
        <f t="shared" si="95"/>
        <v>580.08159999999998</v>
      </c>
      <c r="AK352" s="45">
        <f t="shared" si="96"/>
        <v>2124.9184000000005</v>
      </c>
      <c r="AL352" s="47">
        <f t="shared" si="97"/>
        <v>117.6</v>
      </c>
      <c r="AM352" s="45">
        <f t="shared" si="98"/>
        <v>2.4000000000000057</v>
      </c>
      <c r="AN352" s="45">
        <f t="shared" si="99"/>
        <v>691.48799999999983</v>
      </c>
      <c r="AO352" s="45">
        <f t="shared" si="100"/>
        <v>2554.5120000000006</v>
      </c>
      <c r="AP352" s="45">
        <f t="shared" si="101"/>
        <v>8929.267200000002</v>
      </c>
    </row>
    <row r="353" spans="25:42" x14ac:dyDescent="0.25">
      <c r="Y353" s="46">
        <v>33.299999999999997</v>
      </c>
      <c r="Z353" s="47">
        <f t="shared" si="85"/>
        <v>98</v>
      </c>
      <c r="AA353" s="45">
        <f t="shared" si="86"/>
        <v>2</v>
      </c>
      <c r="AB353" s="45">
        <f t="shared" si="87"/>
        <v>580.08159999999998</v>
      </c>
      <c r="AC353" s="45">
        <f t="shared" si="88"/>
        <v>2134.9184</v>
      </c>
      <c r="AD353" s="47">
        <f t="shared" si="89"/>
        <v>98</v>
      </c>
      <c r="AE353" s="45">
        <f t="shared" si="90"/>
        <v>2</v>
      </c>
      <c r="AF353" s="45">
        <f t="shared" si="91"/>
        <v>580.08159999999998</v>
      </c>
      <c r="AG353" s="45">
        <f t="shared" si="92"/>
        <v>2134.9184</v>
      </c>
      <c r="AH353" s="47">
        <f t="shared" si="93"/>
        <v>98</v>
      </c>
      <c r="AI353" s="45">
        <f t="shared" si="94"/>
        <v>2</v>
      </c>
      <c r="AJ353" s="45">
        <f t="shared" si="95"/>
        <v>580.08159999999998</v>
      </c>
      <c r="AK353" s="45">
        <f t="shared" si="96"/>
        <v>2134.9184</v>
      </c>
      <c r="AL353" s="47">
        <f t="shared" si="97"/>
        <v>117.6</v>
      </c>
      <c r="AM353" s="45">
        <f t="shared" si="98"/>
        <v>2.4000000000000057</v>
      </c>
      <c r="AN353" s="45">
        <f t="shared" si="99"/>
        <v>691.48799999999983</v>
      </c>
      <c r="AO353" s="45">
        <f t="shared" si="100"/>
        <v>2566.5120000000002</v>
      </c>
      <c r="AP353" s="45">
        <f t="shared" si="101"/>
        <v>8971.2672000000002</v>
      </c>
    </row>
    <row r="354" spans="25:42" x14ac:dyDescent="0.25">
      <c r="Y354" s="46">
        <v>33.4</v>
      </c>
      <c r="Z354" s="47">
        <f t="shared" si="85"/>
        <v>98</v>
      </c>
      <c r="AA354" s="45">
        <f t="shared" si="86"/>
        <v>2</v>
      </c>
      <c r="AB354" s="45">
        <f t="shared" si="87"/>
        <v>580.08159999999998</v>
      </c>
      <c r="AC354" s="45">
        <f t="shared" si="88"/>
        <v>2144.9184</v>
      </c>
      <c r="AD354" s="47">
        <f t="shared" si="89"/>
        <v>98</v>
      </c>
      <c r="AE354" s="45">
        <f t="shared" si="90"/>
        <v>2</v>
      </c>
      <c r="AF354" s="45">
        <f t="shared" si="91"/>
        <v>580.08159999999998</v>
      </c>
      <c r="AG354" s="45">
        <f t="shared" si="92"/>
        <v>2144.9184</v>
      </c>
      <c r="AH354" s="47">
        <f t="shared" si="93"/>
        <v>98</v>
      </c>
      <c r="AI354" s="45">
        <f t="shared" si="94"/>
        <v>2</v>
      </c>
      <c r="AJ354" s="45">
        <f t="shared" si="95"/>
        <v>580.08159999999998</v>
      </c>
      <c r="AK354" s="45">
        <f t="shared" si="96"/>
        <v>2144.9184</v>
      </c>
      <c r="AL354" s="47">
        <f t="shared" si="97"/>
        <v>117.6</v>
      </c>
      <c r="AM354" s="45">
        <f t="shared" si="98"/>
        <v>2.4000000000000057</v>
      </c>
      <c r="AN354" s="45">
        <f t="shared" si="99"/>
        <v>691.48799999999983</v>
      </c>
      <c r="AO354" s="45">
        <f t="shared" si="100"/>
        <v>2578.5120000000002</v>
      </c>
      <c r="AP354" s="45">
        <f t="shared" si="101"/>
        <v>9013.2672000000002</v>
      </c>
    </row>
    <row r="355" spans="25:42" x14ac:dyDescent="0.25">
      <c r="Y355" s="46">
        <v>33.5</v>
      </c>
      <c r="Z355" s="47">
        <f t="shared" si="85"/>
        <v>98</v>
      </c>
      <c r="AA355" s="45">
        <f t="shared" si="86"/>
        <v>2</v>
      </c>
      <c r="AB355" s="45">
        <f t="shared" si="87"/>
        <v>580.08159999999998</v>
      </c>
      <c r="AC355" s="45">
        <f t="shared" si="88"/>
        <v>2154.9184</v>
      </c>
      <c r="AD355" s="47">
        <f t="shared" si="89"/>
        <v>98</v>
      </c>
      <c r="AE355" s="45">
        <f t="shared" si="90"/>
        <v>2</v>
      </c>
      <c r="AF355" s="45">
        <f t="shared" si="91"/>
        <v>580.08159999999998</v>
      </c>
      <c r="AG355" s="45">
        <f t="shared" si="92"/>
        <v>2154.9184</v>
      </c>
      <c r="AH355" s="47">
        <f t="shared" si="93"/>
        <v>98</v>
      </c>
      <c r="AI355" s="45">
        <f t="shared" si="94"/>
        <v>2</v>
      </c>
      <c r="AJ355" s="45">
        <f t="shared" si="95"/>
        <v>580.08159999999998</v>
      </c>
      <c r="AK355" s="45">
        <f t="shared" si="96"/>
        <v>2154.9184</v>
      </c>
      <c r="AL355" s="47">
        <f t="shared" si="97"/>
        <v>117.6</v>
      </c>
      <c r="AM355" s="45">
        <f t="shared" si="98"/>
        <v>2.4000000000000057</v>
      </c>
      <c r="AN355" s="45">
        <f t="shared" si="99"/>
        <v>691.48799999999983</v>
      </c>
      <c r="AO355" s="45">
        <f t="shared" si="100"/>
        <v>2590.5120000000006</v>
      </c>
      <c r="AP355" s="45">
        <f t="shared" si="101"/>
        <v>9055.2672000000002</v>
      </c>
    </row>
    <row r="356" spans="25:42" x14ac:dyDescent="0.25">
      <c r="Y356" s="46">
        <v>33.6</v>
      </c>
      <c r="Z356" s="47">
        <f t="shared" si="85"/>
        <v>98</v>
      </c>
      <c r="AA356" s="45">
        <f t="shared" si="86"/>
        <v>2</v>
      </c>
      <c r="AB356" s="45">
        <f t="shared" si="87"/>
        <v>580.08159999999998</v>
      </c>
      <c r="AC356" s="45">
        <f t="shared" si="88"/>
        <v>2164.9184000000005</v>
      </c>
      <c r="AD356" s="47">
        <f t="shared" si="89"/>
        <v>98</v>
      </c>
      <c r="AE356" s="45">
        <f t="shared" si="90"/>
        <v>2</v>
      </c>
      <c r="AF356" s="45">
        <f t="shared" si="91"/>
        <v>580.08159999999998</v>
      </c>
      <c r="AG356" s="45">
        <f t="shared" si="92"/>
        <v>2164.9184000000005</v>
      </c>
      <c r="AH356" s="47">
        <f t="shared" si="93"/>
        <v>98</v>
      </c>
      <c r="AI356" s="45">
        <f t="shared" si="94"/>
        <v>2</v>
      </c>
      <c r="AJ356" s="45">
        <f t="shared" si="95"/>
        <v>580.08159999999998</v>
      </c>
      <c r="AK356" s="45">
        <f t="shared" si="96"/>
        <v>2164.9184000000005</v>
      </c>
      <c r="AL356" s="47">
        <f t="shared" si="97"/>
        <v>117.6</v>
      </c>
      <c r="AM356" s="45">
        <f t="shared" si="98"/>
        <v>2.4000000000000057</v>
      </c>
      <c r="AN356" s="45">
        <f t="shared" si="99"/>
        <v>691.48799999999983</v>
      </c>
      <c r="AO356" s="45">
        <f t="shared" si="100"/>
        <v>2602.5120000000006</v>
      </c>
      <c r="AP356" s="45">
        <f t="shared" si="101"/>
        <v>9097.267200000002</v>
      </c>
    </row>
    <row r="357" spans="25:42" x14ac:dyDescent="0.25">
      <c r="Y357" s="46">
        <v>33.700000000000003</v>
      </c>
      <c r="Z357" s="47">
        <f t="shared" si="85"/>
        <v>98</v>
      </c>
      <c r="AA357" s="45">
        <f t="shared" si="86"/>
        <v>2</v>
      </c>
      <c r="AB357" s="45">
        <f t="shared" si="87"/>
        <v>580.08159999999998</v>
      </c>
      <c r="AC357" s="45">
        <f t="shared" si="88"/>
        <v>2174.9184000000005</v>
      </c>
      <c r="AD357" s="47">
        <f t="shared" si="89"/>
        <v>98</v>
      </c>
      <c r="AE357" s="45">
        <f t="shared" si="90"/>
        <v>2</v>
      </c>
      <c r="AF357" s="45">
        <f t="shared" si="91"/>
        <v>580.08159999999998</v>
      </c>
      <c r="AG357" s="45">
        <f t="shared" si="92"/>
        <v>2174.9184000000005</v>
      </c>
      <c r="AH357" s="47">
        <f t="shared" si="93"/>
        <v>98</v>
      </c>
      <c r="AI357" s="45">
        <f t="shared" si="94"/>
        <v>2</v>
      </c>
      <c r="AJ357" s="45">
        <f t="shared" si="95"/>
        <v>580.08159999999998</v>
      </c>
      <c r="AK357" s="45">
        <f t="shared" si="96"/>
        <v>2174.9184000000005</v>
      </c>
      <c r="AL357" s="47">
        <f t="shared" si="97"/>
        <v>117.6</v>
      </c>
      <c r="AM357" s="45">
        <f t="shared" si="98"/>
        <v>2.4000000000000057</v>
      </c>
      <c r="AN357" s="45">
        <f t="shared" si="99"/>
        <v>691.48799999999983</v>
      </c>
      <c r="AO357" s="45">
        <f t="shared" si="100"/>
        <v>2614.5120000000006</v>
      </c>
      <c r="AP357" s="45">
        <f t="shared" si="101"/>
        <v>9139.267200000002</v>
      </c>
    </row>
    <row r="358" spans="25:42" x14ac:dyDescent="0.25">
      <c r="Y358" s="46">
        <v>33.799999999999997</v>
      </c>
      <c r="Z358" s="47">
        <f t="shared" si="85"/>
        <v>98</v>
      </c>
      <c r="AA358" s="45">
        <f t="shared" si="86"/>
        <v>2</v>
      </c>
      <c r="AB358" s="45">
        <f t="shared" si="87"/>
        <v>580.08159999999998</v>
      </c>
      <c r="AC358" s="45">
        <f t="shared" si="88"/>
        <v>2184.9184</v>
      </c>
      <c r="AD358" s="47">
        <f t="shared" si="89"/>
        <v>98</v>
      </c>
      <c r="AE358" s="45">
        <f t="shared" si="90"/>
        <v>2</v>
      </c>
      <c r="AF358" s="45">
        <f t="shared" si="91"/>
        <v>580.08159999999998</v>
      </c>
      <c r="AG358" s="45">
        <f t="shared" si="92"/>
        <v>2184.9184</v>
      </c>
      <c r="AH358" s="47">
        <f t="shared" si="93"/>
        <v>98</v>
      </c>
      <c r="AI358" s="45">
        <f t="shared" si="94"/>
        <v>2</v>
      </c>
      <c r="AJ358" s="45">
        <f t="shared" si="95"/>
        <v>580.08159999999998</v>
      </c>
      <c r="AK358" s="45">
        <f t="shared" si="96"/>
        <v>2184.9184</v>
      </c>
      <c r="AL358" s="47">
        <f t="shared" si="97"/>
        <v>117.6</v>
      </c>
      <c r="AM358" s="45">
        <f t="shared" si="98"/>
        <v>2.4000000000000057</v>
      </c>
      <c r="AN358" s="45">
        <f t="shared" si="99"/>
        <v>691.48799999999983</v>
      </c>
      <c r="AO358" s="45">
        <f t="shared" si="100"/>
        <v>2626.5120000000002</v>
      </c>
      <c r="AP358" s="45">
        <f t="shared" si="101"/>
        <v>9181.2672000000002</v>
      </c>
    </row>
    <row r="359" spans="25:42" x14ac:dyDescent="0.25">
      <c r="Y359" s="46">
        <v>33.9</v>
      </c>
      <c r="Z359" s="47">
        <f t="shared" si="85"/>
        <v>98</v>
      </c>
      <c r="AA359" s="45">
        <f t="shared" si="86"/>
        <v>2</v>
      </c>
      <c r="AB359" s="45">
        <f t="shared" si="87"/>
        <v>580.08159999999998</v>
      </c>
      <c r="AC359" s="45">
        <f t="shared" si="88"/>
        <v>2194.9184</v>
      </c>
      <c r="AD359" s="47">
        <f t="shared" si="89"/>
        <v>98</v>
      </c>
      <c r="AE359" s="45">
        <f t="shared" si="90"/>
        <v>2</v>
      </c>
      <c r="AF359" s="45">
        <f t="shared" si="91"/>
        <v>580.08159999999998</v>
      </c>
      <c r="AG359" s="45">
        <f t="shared" si="92"/>
        <v>2194.9184</v>
      </c>
      <c r="AH359" s="47">
        <f t="shared" si="93"/>
        <v>98</v>
      </c>
      <c r="AI359" s="45">
        <f t="shared" si="94"/>
        <v>2</v>
      </c>
      <c r="AJ359" s="45">
        <f t="shared" si="95"/>
        <v>580.08159999999998</v>
      </c>
      <c r="AK359" s="45">
        <f t="shared" si="96"/>
        <v>2194.9184</v>
      </c>
      <c r="AL359" s="47">
        <f t="shared" si="97"/>
        <v>117.6</v>
      </c>
      <c r="AM359" s="45">
        <f t="shared" si="98"/>
        <v>2.4000000000000057</v>
      </c>
      <c r="AN359" s="45">
        <f t="shared" si="99"/>
        <v>691.48799999999983</v>
      </c>
      <c r="AO359" s="45">
        <f t="shared" si="100"/>
        <v>2638.5120000000002</v>
      </c>
      <c r="AP359" s="45">
        <f t="shared" si="101"/>
        <v>9223.2672000000002</v>
      </c>
    </row>
    <row r="360" spans="25:42" x14ac:dyDescent="0.25">
      <c r="Y360" s="46">
        <v>34</v>
      </c>
      <c r="Z360" s="47">
        <f t="shared" si="85"/>
        <v>98</v>
      </c>
      <c r="AA360" s="45">
        <f t="shared" si="86"/>
        <v>2</v>
      </c>
      <c r="AB360" s="45">
        <f t="shared" si="87"/>
        <v>580.08159999999998</v>
      </c>
      <c r="AC360" s="45">
        <f t="shared" si="88"/>
        <v>2204.9184</v>
      </c>
      <c r="AD360" s="47">
        <f t="shared" si="89"/>
        <v>98</v>
      </c>
      <c r="AE360" s="45">
        <f t="shared" si="90"/>
        <v>2</v>
      </c>
      <c r="AF360" s="45">
        <f t="shared" si="91"/>
        <v>580.08159999999998</v>
      </c>
      <c r="AG360" s="45">
        <f t="shared" si="92"/>
        <v>2204.9184</v>
      </c>
      <c r="AH360" s="47">
        <f t="shared" si="93"/>
        <v>98</v>
      </c>
      <c r="AI360" s="45">
        <f t="shared" si="94"/>
        <v>2</v>
      </c>
      <c r="AJ360" s="45">
        <f t="shared" si="95"/>
        <v>580.08159999999998</v>
      </c>
      <c r="AK360" s="45">
        <f t="shared" si="96"/>
        <v>2204.9184</v>
      </c>
      <c r="AL360" s="47">
        <f t="shared" si="97"/>
        <v>117.6</v>
      </c>
      <c r="AM360" s="45">
        <f t="shared" si="98"/>
        <v>2.4000000000000057</v>
      </c>
      <c r="AN360" s="45">
        <f t="shared" si="99"/>
        <v>691.48799999999983</v>
      </c>
      <c r="AO360" s="45">
        <f t="shared" si="100"/>
        <v>2650.5120000000002</v>
      </c>
      <c r="AP360" s="45">
        <f t="shared" si="101"/>
        <v>9265.2672000000002</v>
      </c>
    </row>
    <row r="361" spans="25:42" x14ac:dyDescent="0.25">
      <c r="Y361" s="46">
        <v>34.1</v>
      </c>
      <c r="Z361" s="47">
        <f t="shared" si="85"/>
        <v>98</v>
      </c>
      <c r="AA361" s="45">
        <f t="shared" si="86"/>
        <v>2</v>
      </c>
      <c r="AB361" s="45">
        <f t="shared" si="87"/>
        <v>580.08159999999998</v>
      </c>
      <c r="AC361" s="45">
        <f t="shared" si="88"/>
        <v>2214.9184000000005</v>
      </c>
      <c r="AD361" s="47">
        <f t="shared" si="89"/>
        <v>98</v>
      </c>
      <c r="AE361" s="45">
        <f t="shared" si="90"/>
        <v>2</v>
      </c>
      <c r="AF361" s="45">
        <f t="shared" si="91"/>
        <v>580.08159999999998</v>
      </c>
      <c r="AG361" s="45">
        <f t="shared" si="92"/>
        <v>2214.9184000000005</v>
      </c>
      <c r="AH361" s="47">
        <f t="shared" si="93"/>
        <v>98</v>
      </c>
      <c r="AI361" s="45">
        <f t="shared" si="94"/>
        <v>2</v>
      </c>
      <c r="AJ361" s="45">
        <f t="shared" si="95"/>
        <v>580.08159999999998</v>
      </c>
      <c r="AK361" s="45">
        <f t="shared" si="96"/>
        <v>2214.9184000000005</v>
      </c>
      <c r="AL361" s="47">
        <f t="shared" si="97"/>
        <v>117.6</v>
      </c>
      <c r="AM361" s="45">
        <f t="shared" si="98"/>
        <v>2.4000000000000057</v>
      </c>
      <c r="AN361" s="45">
        <f t="shared" si="99"/>
        <v>691.48799999999983</v>
      </c>
      <c r="AO361" s="45">
        <f t="shared" si="100"/>
        <v>2662.5120000000006</v>
      </c>
      <c r="AP361" s="45">
        <f t="shared" si="101"/>
        <v>9307.267200000002</v>
      </c>
    </row>
    <row r="362" spans="25:42" x14ac:dyDescent="0.25">
      <c r="Y362" s="46">
        <v>34.200000000000003</v>
      </c>
      <c r="Z362" s="47">
        <f t="shared" si="85"/>
        <v>98</v>
      </c>
      <c r="AA362" s="45">
        <f t="shared" si="86"/>
        <v>2</v>
      </c>
      <c r="AB362" s="45">
        <f t="shared" si="87"/>
        <v>580.08159999999998</v>
      </c>
      <c r="AC362" s="45">
        <f t="shared" si="88"/>
        <v>2224.9184000000005</v>
      </c>
      <c r="AD362" s="47">
        <f t="shared" si="89"/>
        <v>98</v>
      </c>
      <c r="AE362" s="45">
        <f t="shared" si="90"/>
        <v>2</v>
      </c>
      <c r="AF362" s="45">
        <f t="shared" si="91"/>
        <v>580.08159999999998</v>
      </c>
      <c r="AG362" s="45">
        <f t="shared" si="92"/>
        <v>2224.9184000000005</v>
      </c>
      <c r="AH362" s="47">
        <f t="shared" si="93"/>
        <v>98</v>
      </c>
      <c r="AI362" s="45">
        <f t="shared" si="94"/>
        <v>2</v>
      </c>
      <c r="AJ362" s="45">
        <f t="shared" si="95"/>
        <v>580.08159999999998</v>
      </c>
      <c r="AK362" s="45">
        <f t="shared" si="96"/>
        <v>2224.9184000000005</v>
      </c>
      <c r="AL362" s="47">
        <f t="shared" si="97"/>
        <v>117.6</v>
      </c>
      <c r="AM362" s="45">
        <f t="shared" si="98"/>
        <v>2.4000000000000057</v>
      </c>
      <c r="AN362" s="45">
        <f t="shared" si="99"/>
        <v>691.48799999999983</v>
      </c>
      <c r="AO362" s="45">
        <f t="shared" si="100"/>
        <v>2674.5120000000006</v>
      </c>
      <c r="AP362" s="45">
        <f t="shared" si="101"/>
        <v>9349.267200000002</v>
      </c>
    </row>
    <row r="363" spans="25:42" x14ac:dyDescent="0.25">
      <c r="Y363" s="46">
        <v>34.299999999999997</v>
      </c>
      <c r="Z363" s="47">
        <f t="shared" si="85"/>
        <v>98</v>
      </c>
      <c r="AA363" s="45">
        <f t="shared" si="86"/>
        <v>2</v>
      </c>
      <c r="AB363" s="45">
        <f t="shared" si="87"/>
        <v>580.08159999999998</v>
      </c>
      <c r="AC363" s="45">
        <f t="shared" si="88"/>
        <v>2234.9184</v>
      </c>
      <c r="AD363" s="47">
        <f t="shared" si="89"/>
        <v>98</v>
      </c>
      <c r="AE363" s="45">
        <f t="shared" si="90"/>
        <v>2</v>
      </c>
      <c r="AF363" s="45">
        <f t="shared" si="91"/>
        <v>580.08159999999998</v>
      </c>
      <c r="AG363" s="45">
        <f t="shared" si="92"/>
        <v>2234.9184</v>
      </c>
      <c r="AH363" s="47">
        <f t="shared" si="93"/>
        <v>98</v>
      </c>
      <c r="AI363" s="45">
        <f t="shared" si="94"/>
        <v>2</v>
      </c>
      <c r="AJ363" s="45">
        <f t="shared" si="95"/>
        <v>580.08159999999998</v>
      </c>
      <c r="AK363" s="45">
        <f t="shared" si="96"/>
        <v>2234.9184</v>
      </c>
      <c r="AL363" s="47">
        <f t="shared" si="97"/>
        <v>117.6</v>
      </c>
      <c r="AM363" s="45">
        <f t="shared" si="98"/>
        <v>2.4000000000000057</v>
      </c>
      <c r="AN363" s="45">
        <f t="shared" si="99"/>
        <v>691.48799999999983</v>
      </c>
      <c r="AO363" s="45">
        <f t="shared" si="100"/>
        <v>2686.5119999999997</v>
      </c>
      <c r="AP363" s="45">
        <f t="shared" si="101"/>
        <v>9391.2671999999984</v>
      </c>
    </row>
    <row r="364" spans="25:42" x14ac:dyDescent="0.25">
      <c r="Y364" s="46">
        <v>34.4</v>
      </c>
      <c r="Z364" s="47">
        <f t="shared" si="85"/>
        <v>98</v>
      </c>
      <c r="AA364" s="45">
        <f t="shared" si="86"/>
        <v>2</v>
      </c>
      <c r="AB364" s="45">
        <f t="shared" si="87"/>
        <v>580.08159999999998</v>
      </c>
      <c r="AC364" s="45">
        <f t="shared" si="88"/>
        <v>2244.9184</v>
      </c>
      <c r="AD364" s="47">
        <f t="shared" si="89"/>
        <v>98</v>
      </c>
      <c r="AE364" s="45">
        <f t="shared" si="90"/>
        <v>2</v>
      </c>
      <c r="AF364" s="45">
        <f t="shared" si="91"/>
        <v>580.08159999999998</v>
      </c>
      <c r="AG364" s="45">
        <f t="shared" si="92"/>
        <v>2244.9184</v>
      </c>
      <c r="AH364" s="47">
        <f t="shared" si="93"/>
        <v>98</v>
      </c>
      <c r="AI364" s="45">
        <f t="shared" si="94"/>
        <v>2</v>
      </c>
      <c r="AJ364" s="45">
        <f t="shared" si="95"/>
        <v>580.08159999999998</v>
      </c>
      <c r="AK364" s="45">
        <f t="shared" si="96"/>
        <v>2244.9184</v>
      </c>
      <c r="AL364" s="47">
        <f t="shared" si="97"/>
        <v>117.6</v>
      </c>
      <c r="AM364" s="45">
        <f t="shared" si="98"/>
        <v>2.4000000000000057</v>
      </c>
      <c r="AN364" s="45">
        <f t="shared" si="99"/>
        <v>691.48799999999983</v>
      </c>
      <c r="AO364" s="45">
        <f t="shared" si="100"/>
        <v>2698.5120000000002</v>
      </c>
      <c r="AP364" s="45">
        <f t="shared" si="101"/>
        <v>9433.2672000000002</v>
      </c>
    </row>
    <row r="365" spans="25:42" x14ac:dyDescent="0.25">
      <c r="Y365" s="46">
        <v>34.5</v>
      </c>
      <c r="Z365" s="47">
        <f t="shared" si="85"/>
        <v>98</v>
      </c>
      <c r="AA365" s="45">
        <f t="shared" si="86"/>
        <v>2</v>
      </c>
      <c r="AB365" s="45">
        <f t="shared" si="87"/>
        <v>580.08159999999998</v>
      </c>
      <c r="AC365" s="45">
        <f t="shared" si="88"/>
        <v>2254.9184</v>
      </c>
      <c r="AD365" s="47">
        <f t="shared" si="89"/>
        <v>98</v>
      </c>
      <c r="AE365" s="45">
        <f t="shared" si="90"/>
        <v>2</v>
      </c>
      <c r="AF365" s="45">
        <f t="shared" si="91"/>
        <v>580.08159999999998</v>
      </c>
      <c r="AG365" s="45">
        <f t="shared" si="92"/>
        <v>2254.9184</v>
      </c>
      <c r="AH365" s="47">
        <f t="shared" si="93"/>
        <v>98</v>
      </c>
      <c r="AI365" s="45">
        <f t="shared" si="94"/>
        <v>2</v>
      </c>
      <c r="AJ365" s="45">
        <f t="shared" si="95"/>
        <v>580.08159999999998</v>
      </c>
      <c r="AK365" s="45">
        <f t="shared" si="96"/>
        <v>2254.9184</v>
      </c>
      <c r="AL365" s="47">
        <f t="shared" si="97"/>
        <v>117.6</v>
      </c>
      <c r="AM365" s="45">
        <f t="shared" si="98"/>
        <v>2.4000000000000057</v>
      </c>
      <c r="AN365" s="45">
        <f t="shared" si="99"/>
        <v>691.48799999999983</v>
      </c>
      <c r="AO365" s="45">
        <f t="shared" si="100"/>
        <v>2710.5120000000002</v>
      </c>
      <c r="AP365" s="45">
        <f t="shared" si="101"/>
        <v>9475.2672000000002</v>
      </c>
    </row>
    <row r="366" spans="25:42" x14ac:dyDescent="0.25">
      <c r="Y366" s="46">
        <v>34.6</v>
      </c>
      <c r="Z366" s="47">
        <f t="shared" si="85"/>
        <v>98</v>
      </c>
      <c r="AA366" s="45">
        <f t="shared" si="86"/>
        <v>2</v>
      </c>
      <c r="AB366" s="45">
        <f t="shared" si="87"/>
        <v>580.08159999999998</v>
      </c>
      <c r="AC366" s="45">
        <f t="shared" si="88"/>
        <v>2264.9184000000005</v>
      </c>
      <c r="AD366" s="47">
        <f t="shared" si="89"/>
        <v>98</v>
      </c>
      <c r="AE366" s="45">
        <f t="shared" si="90"/>
        <v>2</v>
      </c>
      <c r="AF366" s="45">
        <f t="shared" si="91"/>
        <v>580.08159999999998</v>
      </c>
      <c r="AG366" s="45">
        <f t="shared" si="92"/>
        <v>2264.9184000000005</v>
      </c>
      <c r="AH366" s="47">
        <f t="shared" si="93"/>
        <v>98</v>
      </c>
      <c r="AI366" s="45">
        <f t="shared" si="94"/>
        <v>2</v>
      </c>
      <c r="AJ366" s="45">
        <f t="shared" si="95"/>
        <v>580.08159999999998</v>
      </c>
      <c r="AK366" s="45">
        <f t="shared" si="96"/>
        <v>2264.9184000000005</v>
      </c>
      <c r="AL366" s="47">
        <f t="shared" si="97"/>
        <v>117.6</v>
      </c>
      <c r="AM366" s="45">
        <f t="shared" si="98"/>
        <v>2.4000000000000057</v>
      </c>
      <c r="AN366" s="45">
        <f t="shared" si="99"/>
        <v>691.48799999999983</v>
      </c>
      <c r="AO366" s="45">
        <f t="shared" si="100"/>
        <v>2722.5120000000006</v>
      </c>
      <c r="AP366" s="45">
        <f t="shared" si="101"/>
        <v>9517.267200000002</v>
      </c>
    </row>
    <row r="367" spans="25:42" x14ac:dyDescent="0.25">
      <c r="Y367" s="46">
        <v>34.700000000000003</v>
      </c>
      <c r="Z367" s="47">
        <f t="shared" si="85"/>
        <v>98</v>
      </c>
      <c r="AA367" s="45">
        <f t="shared" si="86"/>
        <v>2</v>
      </c>
      <c r="AB367" s="45">
        <f t="shared" si="87"/>
        <v>580.08159999999998</v>
      </c>
      <c r="AC367" s="45">
        <f t="shared" si="88"/>
        <v>2274.9184000000005</v>
      </c>
      <c r="AD367" s="47">
        <f t="shared" si="89"/>
        <v>98</v>
      </c>
      <c r="AE367" s="45">
        <f t="shared" si="90"/>
        <v>2</v>
      </c>
      <c r="AF367" s="45">
        <f t="shared" si="91"/>
        <v>580.08159999999998</v>
      </c>
      <c r="AG367" s="45">
        <f t="shared" si="92"/>
        <v>2274.9184000000005</v>
      </c>
      <c r="AH367" s="47">
        <f t="shared" si="93"/>
        <v>98</v>
      </c>
      <c r="AI367" s="45">
        <f t="shared" si="94"/>
        <v>2</v>
      </c>
      <c r="AJ367" s="45">
        <f t="shared" si="95"/>
        <v>580.08159999999998</v>
      </c>
      <c r="AK367" s="45">
        <f t="shared" si="96"/>
        <v>2274.9184000000005</v>
      </c>
      <c r="AL367" s="47">
        <f t="shared" si="97"/>
        <v>117.6</v>
      </c>
      <c r="AM367" s="45">
        <f t="shared" si="98"/>
        <v>2.4000000000000057</v>
      </c>
      <c r="AN367" s="45">
        <f t="shared" si="99"/>
        <v>691.48799999999983</v>
      </c>
      <c r="AO367" s="45">
        <f t="shared" si="100"/>
        <v>2734.5120000000006</v>
      </c>
      <c r="AP367" s="45">
        <f t="shared" si="101"/>
        <v>9559.267200000002</v>
      </c>
    </row>
    <row r="368" spans="25:42" x14ac:dyDescent="0.25">
      <c r="Y368" s="46">
        <v>34.799999999999997</v>
      </c>
      <c r="Z368" s="47">
        <f t="shared" si="85"/>
        <v>98</v>
      </c>
      <c r="AA368" s="45">
        <f t="shared" si="86"/>
        <v>2</v>
      </c>
      <c r="AB368" s="45">
        <f t="shared" si="87"/>
        <v>580.08159999999998</v>
      </c>
      <c r="AC368" s="45">
        <f t="shared" si="88"/>
        <v>2284.9184</v>
      </c>
      <c r="AD368" s="47">
        <f t="shared" si="89"/>
        <v>98</v>
      </c>
      <c r="AE368" s="45">
        <f t="shared" si="90"/>
        <v>2</v>
      </c>
      <c r="AF368" s="45">
        <f t="shared" si="91"/>
        <v>580.08159999999998</v>
      </c>
      <c r="AG368" s="45">
        <f t="shared" si="92"/>
        <v>2284.9184</v>
      </c>
      <c r="AH368" s="47">
        <f t="shared" si="93"/>
        <v>98</v>
      </c>
      <c r="AI368" s="45">
        <f t="shared" si="94"/>
        <v>2</v>
      </c>
      <c r="AJ368" s="45">
        <f t="shared" si="95"/>
        <v>580.08159999999998</v>
      </c>
      <c r="AK368" s="45">
        <f t="shared" si="96"/>
        <v>2284.9184</v>
      </c>
      <c r="AL368" s="47">
        <f t="shared" si="97"/>
        <v>117.6</v>
      </c>
      <c r="AM368" s="45">
        <f t="shared" si="98"/>
        <v>2.4000000000000057</v>
      </c>
      <c r="AN368" s="45">
        <f t="shared" si="99"/>
        <v>691.48799999999983</v>
      </c>
      <c r="AO368" s="45">
        <f t="shared" si="100"/>
        <v>2746.5120000000002</v>
      </c>
      <c r="AP368" s="45">
        <f t="shared" si="101"/>
        <v>9601.2672000000002</v>
      </c>
    </row>
    <row r="369" spans="25:42" x14ac:dyDescent="0.25">
      <c r="Y369" s="46">
        <v>34.9</v>
      </c>
      <c r="Z369" s="47">
        <f t="shared" si="85"/>
        <v>98</v>
      </c>
      <c r="AA369" s="45">
        <f t="shared" si="86"/>
        <v>2</v>
      </c>
      <c r="AB369" s="45">
        <f t="shared" si="87"/>
        <v>580.08159999999998</v>
      </c>
      <c r="AC369" s="45">
        <f t="shared" si="88"/>
        <v>2294.9184</v>
      </c>
      <c r="AD369" s="47">
        <f t="shared" si="89"/>
        <v>98</v>
      </c>
      <c r="AE369" s="45">
        <f t="shared" si="90"/>
        <v>2</v>
      </c>
      <c r="AF369" s="45">
        <f t="shared" si="91"/>
        <v>580.08159999999998</v>
      </c>
      <c r="AG369" s="45">
        <f t="shared" si="92"/>
        <v>2294.9184</v>
      </c>
      <c r="AH369" s="47">
        <f t="shared" si="93"/>
        <v>98</v>
      </c>
      <c r="AI369" s="45">
        <f t="shared" si="94"/>
        <v>2</v>
      </c>
      <c r="AJ369" s="45">
        <f t="shared" si="95"/>
        <v>580.08159999999998</v>
      </c>
      <c r="AK369" s="45">
        <f t="shared" si="96"/>
        <v>2294.9184</v>
      </c>
      <c r="AL369" s="47">
        <f t="shared" si="97"/>
        <v>117.6</v>
      </c>
      <c r="AM369" s="45">
        <f t="shared" si="98"/>
        <v>2.4000000000000057</v>
      </c>
      <c r="AN369" s="45">
        <f t="shared" si="99"/>
        <v>691.48799999999983</v>
      </c>
      <c r="AO369" s="45">
        <f t="shared" si="100"/>
        <v>2758.5120000000002</v>
      </c>
      <c r="AP369" s="45">
        <f t="shared" si="101"/>
        <v>9643.2672000000002</v>
      </c>
    </row>
    <row r="370" spans="25:42" x14ac:dyDescent="0.25">
      <c r="Y370" s="46">
        <v>35</v>
      </c>
      <c r="Z370" s="47">
        <f t="shared" si="85"/>
        <v>98</v>
      </c>
      <c r="AA370" s="45">
        <f t="shared" si="86"/>
        <v>2</v>
      </c>
      <c r="AB370" s="45">
        <f t="shared" si="87"/>
        <v>580.08159999999998</v>
      </c>
      <c r="AC370" s="45">
        <f t="shared" si="88"/>
        <v>2304.9184</v>
      </c>
      <c r="AD370" s="47">
        <f t="shared" si="89"/>
        <v>98</v>
      </c>
      <c r="AE370" s="45">
        <f t="shared" si="90"/>
        <v>2</v>
      </c>
      <c r="AF370" s="45">
        <f t="shared" si="91"/>
        <v>580.08159999999998</v>
      </c>
      <c r="AG370" s="45">
        <f t="shared" si="92"/>
        <v>2304.9184</v>
      </c>
      <c r="AH370" s="47">
        <f t="shared" si="93"/>
        <v>98</v>
      </c>
      <c r="AI370" s="45">
        <f t="shared" si="94"/>
        <v>2</v>
      </c>
      <c r="AJ370" s="45">
        <f t="shared" si="95"/>
        <v>580.08159999999998</v>
      </c>
      <c r="AK370" s="45">
        <f t="shared" si="96"/>
        <v>2304.9184</v>
      </c>
      <c r="AL370" s="47">
        <f t="shared" si="97"/>
        <v>117.6</v>
      </c>
      <c r="AM370" s="45">
        <f t="shared" si="98"/>
        <v>2.4000000000000057</v>
      </c>
      <c r="AN370" s="45">
        <f t="shared" si="99"/>
        <v>691.48799999999983</v>
      </c>
      <c r="AO370" s="45">
        <f t="shared" si="100"/>
        <v>2770.5120000000002</v>
      </c>
      <c r="AP370" s="45">
        <f t="shared" si="101"/>
        <v>9685.2672000000002</v>
      </c>
    </row>
    <row r="371" spans="25:42" x14ac:dyDescent="0.25">
      <c r="Y371" s="46">
        <v>35.1</v>
      </c>
      <c r="Z371" s="47">
        <f t="shared" si="85"/>
        <v>98</v>
      </c>
      <c r="AA371" s="45">
        <f t="shared" si="86"/>
        <v>2</v>
      </c>
      <c r="AB371" s="45">
        <f t="shared" si="87"/>
        <v>580.08159999999998</v>
      </c>
      <c r="AC371" s="45">
        <f t="shared" si="88"/>
        <v>2314.9184000000005</v>
      </c>
      <c r="AD371" s="47">
        <f t="shared" si="89"/>
        <v>98</v>
      </c>
      <c r="AE371" s="45">
        <f t="shared" si="90"/>
        <v>2</v>
      </c>
      <c r="AF371" s="45">
        <f t="shared" si="91"/>
        <v>580.08159999999998</v>
      </c>
      <c r="AG371" s="45">
        <f t="shared" si="92"/>
        <v>2314.9184000000005</v>
      </c>
      <c r="AH371" s="47">
        <f t="shared" si="93"/>
        <v>98</v>
      </c>
      <c r="AI371" s="45">
        <f t="shared" si="94"/>
        <v>2</v>
      </c>
      <c r="AJ371" s="45">
        <f t="shared" si="95"/>
        <v>580.08159999999998</v>
      </c>
      <c r="AK371" s="45">
        <f t="shared" si="96"/>
        <v>2314.9184000000005</v>
      </c>
      <c r="AL371" s="47">
        <f t="shared" si="97"/>
        <v>117.6</v>
      </c>
      <c r="AM371" s="45">
        <f t="shared" si="98"/>
        <v>2.4000000000000057</v>
      </c>
      <c r="AN371" s="45">
        <f t="shared" si="99"/>
        <v>691.48799999999983</v>
      </c>
      <c r="AO371" s="45">
        <f t="shared" si="100"/>
        <v>2782.5120000000002</v>
      </c>
      <c r="AP371" s="45">
        <f t="shared" si="101"/>
        <v>9727.267200000002</v>
      </c>
    </row>
    <row r="372" spans="25:42" x14ac:dyDescent="0.25">
      <c r="Y372" s="46">
        <v>35.200000000000003</v>
      </c>
      <c r="Z372" s="47">
        <f t="shared" si="85"/>
        <v>98</v>
      </c>
      <c r="AA372" s="45">
        <f t="shared" si="86"/>
        <v>2</v>
      </c>
      <c r="AB372" s="45">
        <f t="shared" si="87"/>
        <v>580.08159999999998</v>
      </c>
      <c r="AC372" s="45">
        <f t="shared" si="88"/>
        <v>2324.9184000000005</v>
      </c>
      <c r="AD372" s="47">
        <f t="shared" si="89"/>
        <v>98</v>
      </c>
      <c r="AE372" s="45">
        <f t="shared" si="90"/>
        <v>2</v>
      </c>
      <c r="AF372" s="45">
        <f t="shared" si="91"/>
        <v>580.08159999999998</v>
      </c>
      <c r="AG372" s="45">
        <f t="shared" si="92"/>
        <v>2324.9184000000005</v>
      </c>
      <c r="AH372" s="47">
        <f t="shared" si="93"/>
        <v>98</v>
      </c>
      <c r="AI372" s="45">
        <f t="shared" si="94"/>
        <v>2</v>
      </c>
      <c r="AJ372" s="45">
        <f t="shared" si="95"/>
        <v>580.08159999999998</v>
      </c>
      <c r="AK372" s="45">
        <f t="shared" si="96"/>
        <v>2324.9184000000005</v>
      </c>
      <c r="AL372" s="47">
        <f t="shared" si="97"/>
        <v>117.6</v>
      </c>
      <c r="AM372" s="45">
        <f t="shared" si="98"/>
        <v>2.4000000000000057</v>
      </c>
      <c r="AN372" s="45">
        <f t="shared" si="99"/>
        <v>691.48799999999983</v>
      </c>
      <c r="AO372" s="45">
        <f t="shared" si="100"/>
        <v>2794.5120000000006</v>
      </c>
      <c r="AP372" s="45">
        <f t="shared" si="101"/>
        <v>9769.267200000002</v>
      </c>
    </row>
    <row r="373" spans="25:42" x14ac:dyDescent="0.25">
      <c r="Y373" s="46">
        <v>35.299999999999997</v>
      </c>
      <c r="Z373" s="47">
        <f t="shared" si="85"/>
        <v>98</v>
      </c>
      <c r="AA373" s="45">
        <f t="shared" si="86"/>
        <v>2</v>
      </c>
      <c r="AB373" s="45">
        <f t="shared" si="87"/>
        <v>580.08159999999998</v>
      </c>
      <c r="AC373" s="45">
        <f t="shared" si="88"/>
        <v>2334.9184</v>
      </c>
      <c r="AD373" s="47">
        <f t="shared" si="89"/>
        <v>98</v>
      </c>
      <c r="AE373" s="45">
        <f t="shared" si="90"/>
        <v>2</v>
      </c>
      <c r="AF373" s="45">
        <f t="shared" si="91"/>
        <v>580.08159999999998</v>
      </c>
      <c r="AG373" s="45">
        <f t="shared" si="92"/>
        <v>2334.9184</v>
      </c>
      <c r="AH373" s="47">
        <f t="shared" si="93"/>
        <v>98</v>
      </c>
      <c r="AI373" s="45">
        <f t="shared" si="94"/>
        <v>2</v>
      </c>
      <c r="AJ373" s="45">
        <f t="shared" si="95"/>
        <v>580.08159999999998</v>
      </c>
      <c r="AK373" s="45">
        <f t="shared" si="96"/>
        <v>2334.9184</v>
      </c>
      <c r="AL373" s="47">
        <f t="shared" si="97"/>
        <v>117.6</v>
      </c>
      <c r="AM373" s="45">
        <f t="shared" si="98"/>
        <v>2.4000000000000057</v>
      </c>
      <c r="AN373" s="45">
        <f t="shared" si="99"/>
        <v>691.48799999999983</v>
      </c>
      <c r="AO373" s="45">
        <f t="shared" si="100"/>
        <v>2806.5119999999997</v>
      </c>
      <c r="AP373" s="45">
        <f t="shared" si="101"/>
        <v>9811.2671999999984</v>
      </c>
    </row>
    <row r="374" spans="25:42" x14ac:dyDescent="0.25">
      <c r="Y374" s="46">
        <v>35.4</v>
      </c>
      <c r="Z374" s="47">
        <f t="shared" si="85"/>
        <v>98</v>
      </c>
      <c r="AA374" s="45">
        <f t="shared" si="86"/>
        <v>2</v>
      </c>
      <c r="AB374" s="45">
        <f t="shared" si="87"/>
        <v>580.08159999999998</v>
      </c>
      <c r="AC374" s="45">
        <f t="shared" si="88"/>
        <v>2344.9184</v>
      </c>
      <c r="AD374" s="47">
        <f t="shared" si="89"/>
        <v>98</v>
      </c>
      <c r="AE374" s="45">
        <f t="shared" si="90"/>
        <v>2</v>
      </c>
      <c r="AF374" s="45">
        <f t="shared" si="91"/>
        <v>580.08159999999998</v>
      </c>
      <c r="AG374" s="45">
        <f t="shared" si="92"/>
        <v>2344.9184</v>
      </c>
      <c r="AH374" s="47">
        <f t="shared" si="93"/>
        <v>98</v>
      </c>
      <c r="AI374" s="45">
        <f t="shared" si="94"/>
        <v>2</v>
      </c>
      <c r="AJ374" s="45">
        <f t="shared" si="95"/>
        <v>580.08159999999998</v>
      </c>
      <c r="AK374" s="45">
        <f t="shared" si="96"/>
        <v>2344.9184</v>
      </c>
      <c r="AL374" s="47">
        <f t="shared" si="97"/>
        <v>117.6</v>
      </c>
      <c r="AM374" s="45">
        <f t="shared" si="98"/>
        <v>2.4000000000000057</v>
      </c>
      <c r="AN374" s="45">
        <f t="shared" si="99"/>
        <v>691.48799999999983</v>
      </c>
      <c r="AO374" s="45">
        <f t="shared" si="100"/>
        <v>2818.5120000000002</v>
      </c>
      <c r="AP374" s="45">
        <f t="shared" si="101"/>
        <v>9853.2672000000002</v>
      </c>
    </row>
    <row r="375" spans="25:42" x14ac:dyDescent="0.25">
      <c r="Y375" s="46">
        <v>35.5</v>
      </c>
      <c r="Z375" s="47">
        <f t="shared" si="85"/>
        <v>98</v>
      </c>
      <c r="AA375" s="45">
        <f t="shared" si="86"/>
        <v>2</v>
      </c>
      <c r="AB375" s="45">
        <f t="shared" si="87"/>
        <v>580.08159999999998</v>
      </c>
      <c r="AC375" s="45">
        <f t="shared" si="88"/>
        <v>2354.9184</v>
      </c>
      <c r="AD375" s="47">
        <f t="shared" si="89"/>
        <v>98</v>
      </c>
      <c r="AE375" s="45">
        <f t="shared" si="90"/>
        <v>2</v>
      </c>
      <c r="AF375" s="45">
        <f t="shared" si="91"/>
        <v>580.08159999999998</v>
      </c>
      <c r="AG375" s="45">
        <f t="shared" si="92"/>
        <v>2354.9184</v>
      </c>
      <c r="AH375" s="47">
        <f t="shared" si="93"/>
        <v>98</v>
      </c>
      <c r="AI375" s="45">
        <f t="shared" si="94"/>
        <v>2</v>
      </c>
      <c r="AJ375" s="45">
        <f t="shared" si="95"/>
        <v>580.08159999999998</v>
      </c>
      <c r="AK375" s="45">
        <f t="shared" si="96"/>
        <v>2354.9184</v>
      </c>
      <c r="AL375" s="47">
        <f t="shared" si="97"/>
        <v>117.6</v>
      </c>
      <c r="AM375" s="45">
        <f t="shared" si="98"/>
        <v>2.4000000000000057</v>
      </c>
      <c r="AN375" s="45">
        <f t="shared" si="99"/>
        <v>691.48799999999983</v>
      </c>
      <c r="AO375" s="45">
        <f t="shared" si="100"/>
        <v>2830.5120000000002</v>
      </c>
      <c r="AP375" s="45">
        <f t="shared" si="101"/>
        <v>9895.2672000000002</v>
      </c>
    </row>
    <row r="376" spans="25:42" x14ac:dyDescent="0.25">
      <c r="Y376" s="46">
        <v>35.6</v>
      </c>
      <c r="Z376" s="47">
        <f t="shared" si="85"/>
        <v>98</v>
      </c>
      <c r="AA376" s="45">
        <f t="shared" si="86"/>
        <v>2</v>
      </c>
      <c r="AB376" s="45">
        <f t="shared" si="87"/>
        <v>580.08159999999998</v>
      </c>
      <c r="AC376" s="45">
        <f t="shared" si="88"/>
        <v>2364.9184000000005</v>
      </c>
      <c r="AD376" s="47">
        <f t="shared" si="89"/>
        <v>98</v>
      </c>
      <c r="AE376" s="45">
        <f t="shared" si="90"/>
        <v>2</v>
      </c>
      <c r="AF376" s="45">
        <f t="shared" si="91"/>
        <v>580.08159999999998</v>
      </c>
      <c r="AG376" s="45">
        <f t="shared" si="92"/>
        <v>2364.9184000000005</v>
      </c>
      <c r="AH376" s="47">
        <f t="shared" si="93"/>
        <v>98</v>
      </c>
      <c r="AI376" s="45">
        <f t="shared" si="94"/>
        <v>2</v>
      </c>
      <c r="AJ376" s="45">
        <f t="shared" si="95"/>
        <v>580.08159999999998</v>
      </c>
      <c r="AK376" s="45">
        <f t="shared" si="96"/>
        <v>2364.9184000000005</v>
      </c>
      <c r="AL376" s="47">
        <f t="shared" si="97"/>
        <v>117.6</v>
      </c>
      <c r="AM376" s="45">
        <f t="shared" si="98"/>
        <v>2.4000000000000057</v>
      </c>
      <c r="AN376" s="45">
        <f t="shared" si="99"/>
        <v>691.48799999999983</v>
      </c>
      <c r="AO376" s="45">
        <f t="shared" si="100"/>
        <v>2842.5120000000006</v>
      </c>
      <c r="AP376" s="45">
        <f t="shared" si="101"/>
        <v>9937.267200000002</v>
      </c>
    </row>
    <row r="377" spans="25:42" x14ac:dyDescent="0.25">
      <c r="Y377" s="46">
        <v>35.700000000000003</v>
      </c>
      <c r="Z377" s="47">
        <f t="shared" si="85"/>
        <v>98</v>
      </c>
      <c r="AA377" s="45">
        <f t="shared" si="86"/>
        <v>2</v>
      </c>
      <c r="AB377" s="45">
        <f t="shared" si="87"/>
        <v>580.08159999999998</v>
      </c>
      <c r="AC377" s="45">
        <f t="shared" si="88"/>
        <v>2374.9184000000005</v>
      </c>
      <c r="AD377" s="47">
        <f t="shared" si="89"/>
        <v>98</v>
      </c>
      <c r="AE377" s="45">
        <f t="shared" si="90"/>
        <v>2</v>
      </c>
      <c r="AF377" s="45">
        <f t="shared" si="91"/>
        <v>580.08159999999998</v>
      </c>
      <c r="AG377" s="45">
        <f t="shared" si="92"/>
        <v>2374.9184000000005</v>
      </c>
      <c r="AH377" s="47">
        <f t="shared" si="93"/>
        <v>98</v>
      </c>
      <c r="AI377" s="45">
        <f t="shared" si="94"/>
        <v>2</v>
      </c>
      <c r="AJ377" s="45">
        <f t="shared" si="95"/>
        <v>580.08159999999998</v>
      </c>
      <c r="AK377" s="45">
        <f t="shared" si="96"/>
        <v>2374.9184000000005</v>
      </c>
      <c r="AL377" s="47">
        <f t="shared" si="97"/>
        <v>117.6</v>
      </c>
      <c r="AM377" s="45">
        <f t="shared" si="98"/>
        <v>2.4000000000000057</v>
      </c>
      <c r="AN377" s="45">
        <f t="shared" si="99"/>
        <v>691.48799999999983</v>
      </c>
      <c r="AO377" s="45">
        <f t="shared" si="100"/>
        <v>2854.5120000000006</v>
      </c>
      <c r="AP377" s="45">
        <f t="shared" si="101"/>
        <v>9979.267200000002</v>
      </c>
    </row>
    <row r="378" spans="25:42" x14ac:dyDescent="0.25">
      <c r="Y378" s="46">
        <v>35.799999999999997</v>
      </c>
      <c r="Z378" s="47">
        <f t="shared" si="85"/>
        <v>98</v>
      </c>
      <c r="AA378" s="45">
        <f t="shared" si="86"/>
        <v>2</v>
      </c>
      <c r="AB378" s="45">
        <f t="shared" si="87"/>
        <v>580.08159999999998</v>
      </c>
      <c r="AC378" s="45">
        <f t="shared" si="88"/>
        <v>2384.9184</v>
      </c>
      <c r="AD378" s="47">
        <f t="shared" si="89"/>
        <v>98</v>
      </c>
      <c r="AE378" s="45">
        <f t="shared" si="90"/>
        <v>2</v>
      </c>
      <c r="AF378" s="45">
        <f t="shared" si="91"/>
        <v>580.08159999999998</v>
      </c>
      <c r="AG378" s="45">
        <f t="shared" si="92"/>
        <v>2384.9184</v>
      </c>
      <c r="AH378" s="47">
        <f t="shared" si="93"/>
        <v>98</v>
      </c>
      <c r="AI378" s="45">
        <f t="shared" si="94"/>
        <v>2</v>
      </c>
      <c r="AJ378" s="45">
        <f t="shared" si="95"/>
        <v>580.08159999999998</v>
      </c>
      <c r="AK378" s="45">
        <f t="shared" si="96"/>
        <v>2384.9184</v>
      </c>
      <c r="AL378" s="47">
        <f t="shared" si="97"/>
        <v>117.6</v>
      </c>
      <c r="AM378" s="45">
        <f t="shared" si="98"/>
        <v>2.4000000000000057</v>
      </c>
      <c r="AN378" s="45">
        <f t="shared" si="99"/>
        <v>691.48799999999983</v>
      </c>
      <c r="AO378" s="45">
        <f t="shared" si="100"/>
        <v>2866.5120000000002</v>
      </c>
      <c r="AP378" s="45">
        <f t="shared" si="101"/>
        <v>10021.2672</v>
      </c>
    </row>
    <row r="379" spans="25:42" x14ac:dyDescent="0.25">
      <c r="Y379" s="46">
        <v>35.9</v>
      </c>
      <c r="Z379" s="47">
        <f t="shared" si="85"/>
        <v>98</v>
      </c>
      <c r="AA379" s="45">
        <f t="shared" si="86"/>
        <v>2</v>
      </c>
      <c r="AB379" s="45">
        <f t="shared" si="87"/>
        <v>580.08159999999998</v>
      </c>
      <c r="AC379" s="45">
        <f t="shared" si="88"/>
        <v>2394.9184</v>
      </c>
      <c r="AD379" s="47">
        <f t="shared" si="89"/>
        <v>98</v>
      </c>
      <c r="AE379" s="45">
        <f t="shared" si="90"/>
        <v>2</v>
      </c>
      <c r="AF379" s="45">
        <f t="shared" si="91"/>
        <v>580.08159999999998</v>
      </c>
      <c r="AG379" s="45">
        <f t="shared" si="92"/>
        <v>2394.9184</v>
      </c>
      <c r="AH379" s="47">
        <f t="shared" si="93"/>
        <v>98</v>
      </c>
      <c r="AI379" s="45">
        <f t="shared" si="94"/>
        <v>2</v>
      </c>
      <c r="AJ379" s="45">
        <f t="shared" si="95"/>
        <v>580.08159999999998</v>
      </c>
      <c r="AK379" s="45">
        <f t="shared" si="96"/>
        <v>2394.9184</v>
      </c>
      <c r="AL379" s="47">
        <f t="shared" si="97"/>
        <v>117.6</v>
      </c>
      <c r="AM379" s="45">
        <f t="shared" si="98"/>
        <v>2.4000000000000057</v>
      </c>
      <c r="AN379" s="45">
        <f t="shared" si="99"/>
        <v>691.48799999999983</v>
      </c>
      <c r="AO379" s="45">
        <f t="shared" si="100"/>
        <v>2878.5120000000002</v>
      </c>
      <c r="AP379" s="45">
        <f t="shared" si="101"/>
        <v>10063.2672</v>
      </c>
    </row>
    <row r="380" spans="25:42" x14ac:dyDescent="0.25">
      <c r="Y380" s="46">
        <v>36</v>
      </c>
      <c r="Z380" s="47">
        <f t="shared" si="85"/>
        <v>98</v>
      </c>
      <c r="AA380" s="45">
        <f t="shared" si="86"/>
        <v>2</v>
      </c>
      <c r="AB380" s="45">
        <f t="shared" si="87"/>
        <v>580.08159999999998</v>
      </c>
      <c r="AC380" s="45">
        <f t="shared" si="88"/>
        <v>2404.9184</v>
      </c>
      <c r="AD380" s="47">
        <f t="shared" si="89"/>
        <v>98</v>
      </c>
      <c r="AE380" s="45">
        <f t="shared" si="90"/>
        <v>2</v>
      </c>
      <c r="AF380" s="45">
        <f t="shared" si="91"/>
        <v>580.08159999999998</v>
      </c>
      <c r="AG380" s="45">
        <f t="shared" si="92"/>
        <v>2404.9184</v>
      </c>
      <c r="AH380" s="47">
        <f t="shared" si="93"/>
        <v>98</v>
      </c>
      <c r="AI380" s="45">
        <f t="shared" si="94"/>
        <v>2</v>
      </c>
      <c r="AJ380" s="45">
        <f t="shared" si="95"/>
        <v>580.08159999999998</v>
      </c>
      <c r="AK380" s="45">
        <f t="shared" si="96"/>
        <v>2404.9184</v>
      </c>
      <c r="AL380" s="47">
        <f t="shared" si="97"/>
        <v>117.6</v>
      </c>
      <c r="AM380" s="45">
        <f t="shared" si="98"/>
        <v>2.4000000000000057</v>
      </c>
      <c r="AN380" s="45">
        <f t="shared" si="99"/>
        <v>691.48799999999983</v>
      </c>
      <c r="AO380" s="45">
        <f t="shared" si="100"/>
        <v>2890.5120000000006</v>
      </c>
      <c r="AP380" s="45">
        <f t="shared" si="101"/>
        <v>10105.2672</v>
      </c>
    </row>
    <row r="381" spans="25:42" x14ac:dyDescent="0.25">
      <c r="Y381" s="46">
        <v>36.1</v>
      </c>
      <c r="Z381" s="47">
        <f t="shared" si="85"/>
        <v>98</v>
      </c>
      <c r="AA381" s="45">
        <f t="shared" si="86"/>
        <v>2</v>
      </c>
      <c r="AB381" s="45">
        <f t="shared" si="87"/>
        <v>580.08159999999998</v>
      </c>
      <c r="AC381" s="45">
        <f t="shared" si="88"/>
        <v>2414.9184000000005</v>
      </c>
      <c r="AD381" s="47">
        <f t="shared" si="89"/>
        <v>98</v>
      </c>
      <c r="AE381" s="45">
        <f t="shared" si="90"/>
        <v>2</v>
      </c>
      <c r="AF381" s="45">
        <f t="shared" si="91"/>
        <v>580.08159999999998</v>
      </c>
      <c r="AG381" s="45">
        <f t="shared" si="92"/>
        <v>2414.9184000000005</v>
      </c>
      <c r="AH381" s="47">
        <f t="shared" si="93"/>
        <v>98</v>
      </c>
      <c r="AI381" s="45">
        <f t="shared" si="94"/>
        <v>2</v>
      </c>
      <c r="AJ381" s="45">
        <f t="shared" si="95"/>
        <v>580.08159999999998</v>
      </c>
      <c r="AK381" s="45">
        <f t="shared" si="96"/>
        <v>2414.9184000000005</v>
      </c>
      <c r="AL381" s="47">
        <f t="shared" si="97"/>
        <v>117.6</v>
      </c>
      <c r="AM381" s="45">
        <f t="shared" si="98"/>
        <v>2.4000000000000057</v>
      </c>
      <c r="AN381" s="45">
        <f t="shared" si="99"/>
        <v>691.48799999999983</v>
      </c>
      <c r="AO381" s="45">
        <f t="shared" si="100"/>
        <v>2902.5120000000006</v>
      </c>
      <c r="AP381" s="45">
        <f t="shared" si="101"/>
        <v>10147.267200000002</v>
      </c>
    </row>
    <row r="382" spans="25:42" x14ac:dyDescent="0.25">
      <c r="Y382" s="46">
        <v>36.200000000000003</v>
      </c>
      <c r="Z382" s="47">
        <f t="shared" si="85"/>
        <v>98</v>
      </c>
      <c r="AA382" s="45">
        <f t="shared" si="86"/>
        <v>2</v>
      </c>
      <c r="AB382" s="45">
        <f t="shared" si="87"/>
        <v>580.08159999999998</v>
      </c>
      <c r="AC382" s="45">
        <f t="shared" si="88"/>
        <v>2424.9184000000005</v>
      </c>
      <c r="AD382" s="47">
        <f t="shared" si="89"/>
        <v>98</v>
      </c>
      <c r="AE382" s="45">
        <f t="shared" si="90"/>
        <v>2</v>
      </c>
      <c r="AF382" s="45">
        <f t="shared" si="91"/>
        <v>580.08159999999998</v>
      </c>
      <c r="AG382" s="45">
        <f t="shared" si="92"/>
        <v>2424.9184000000005</v>
      </c>
      <c r="AH382" s="47">
        <f t="shared" si="93"/>
        <v>98</v>
      </c>
      <c r="AI382" s="45">
        <f t="shared" si="94"/>
        <v>2</v>
      </c>
      <c r="AJ382" s="45">
        <f t="shared" si="95"/>
        <v>580.08159999999998</v>
      </c>
      <c r="AK382" s="45">
        <f t="shared" si="96"/>
        <v>2424.9184000000005</v>
      </c>
      <c r="AL382" s="47">
        <f t="shared" si="97"/>
        <v>117.6</v>
      </c>
      <c r="AM382" s="45">
        <f t="shared" si="98"/>
        <v>2.4000000000000057</v>
      </c>
      <c r="AN382" s="45">
        <f t="shared" si="99"/>
        <v>691.48799999999983</v>
      </c>
      <c r="AO382" s="45">
        <f t="shared" si="100"/>
        <v>2914.5120000000006</v>
      </c>
      <c r="AP382" s="45">
        <f t="shared" si="101"/>
        <v>10189.267200000002</v>
      </c>
    </row>
    <row r="383" spans="25:42" x14ac:dyDescent="0.25">
      <c r="Y383" s="46">
        <v>36.299999999999997</v>
      </c>
      <c r="Z383" s="47">
        <f t="shared" si="85"/>
        <v>98</v>
      </c>
      <c r="AA383" s="45">
        <f t="shared" si="86"/>
        <v>2</v>
      </c>
      <c r="AB383" s="45">
        <f t="shared" si="87"/>
        <v>580.08159999999998</v>
      </c>
      <c r="AC383" s="45">
        <f t="shared" si="88"/>
        <v>2434.9184</v>
      </c>
      <c r="AD383" s="47">
        <f t="shared" si="89"/>
        <v>98</v>
      </c>
      <c r="AE383" s="45">
        <f t="shared" si="90"/>
        <v>2</v>
      </c>
      <c r="AF383" s="45">
        <f t="shared" si="91"/>
        <v>580.08159999999998</v>
      </c>
      <c r="AG383" s="45">
        <f t="shared" si="92"/>
        <v>2434.9184</v>
      </c>
      <c r="AH383" s="47">
        <f t="shared" si="93"/>
        <v>98</v>
      </c>
      <c r="AI383" s="45">
        <f t="shared" si="94"/>
        <v>2</v>
      </c>
      <c r="AJ383" s="45">
        <f t="shared" si="95"/>
        <v>580.08159999999998</v>
      </c>
      <c r="AK383" s="45">
        <f t="shared" si="96"/>
        <v>2434.9184</v>
      </c>
      <c r="AL383" s="47">
        <f t="shared" si="97"/>
        <v>117.6</v>
      </c>
      <c r="AM383" s="45">
        <f t="shared" si="98"/>
        <v>2.4000000000000057</v>
      </c>
      <c r="AN383" s="45">
        <f t="shared" si="99"/>
        <v>691.48799999999983</v>
      </c>
      <c r="AO383" s="45">
        <f t="shared" si="100"/>
        <v>2926.5119999999997</v>
      </c>
      <c r="AP383" s="45">
        <f t="shared" si="101"/>
        <v>10231.267199999998</v>
      </c>
    </row>
    <row r="384" spans="25:42" x14ac:dyDescent="0.25">
      <c r="Y384" s="46">
        <v>36.4</v>
      </c>
      <c r="Z384" s="47">
        <f t="shared" si="85"/>
        <v>98</v>
      </c>
      <c r="AA384" s="45">
        <f t="shared" si="86"/>
        <v>2</v>
      </c>
      <c r="AB384" s="45">
        <f t="shared" si="87"/>
        <v>580.08159999999998</v>
      </c>
      <c r="AC384" s="45">
        <f t="shared" si="88"/>
        <v>2444.9184</v>
      </c>
      <c r="AD384" s="47">
        <f t="shared" si="89"/>
        <v>98</v>
      </c>
      <c r="AE384" s="45">
        <f t="shared" si="90"/>
        <v>2</v>
      </c>
      <c r="AF384" s="45">
        <f t="shared" si="91"/>
        <v>580.08159999999998</v>
      </c>
      <c r="AG384" s="45">
        <f t="shared" si="92"/>
        <v>2444.9184</v>
      </c>
      <c r="AH384" s="47">
        <f t="shared" si="93"/>
        <v>98</v>
      </c>
      <c r="AI384" s="45">
        <f t="shared" si="94"/>
        <v>2</v>
      </c>
      <c r="AJ384" s="45">
        <f t="shared" si="95"/>
        <v>580.08159999999998</v>
      </c>
      <c r="AK384" s="45">
        <f t="shared" si="96"/>
        <v>2444.9184</v>
      </c>
      <c r="AL384" s="47">
        <f t="shared" si="97"/>
        <v>117.6</v>
      </c>
      <c r="AM384" s="45">
        <f t="shared" si="98"/>
        <v>2.4000000000000057</v>
      </c>
      <c r="AN384" s="45">
        <f t="shared" si="99"/>
        <v>691.48799999999983</v>
      </c>
      <c r="AO384" s="45">
        <f t="shared" si="100"/>
        <v>2938.5120000000002</v>
      </c>
      <c r="AP384" s="45">
        <f t="shared" si="101"/>
        <v>10273.2672</v>
      </c>
    </row>
    <row r="385" spans="25:42" x14ac:dyDescent="0.25">
      <c r="Y385" s="46">
        <v>36.5</v>
      </c>
      <c r="Z385" s="47">
        <f t="shared" si="85"/>
        <v>98</v>
      </c>
      <c r="AA385" s="45">
        <f t="shared" si="86"/>
        <v>2</v>
      </c>
      <c r="AB385" s="45">
        <f t="shared" si="87"/>
        <v>580.08159999999998</v>
      </c>
      <c r="AC385" s="45">
        <f t="shared" si="88"/>
        <v>2454.9184</v>
      </c>
      <c r="AD385" s="47">
        <f t="shared" si="89"/>
        <v>98</v>
      </c>
      <c r="AE385" s="45">
        <f t="shared" si="90"/>
        <v>2</v>
      </c>
      <c r="AF385" s="45">
        <f t="shared" si="91"/>
        <v>580.08159999999998</v>
      </c>
      <c r="AG385" s="45">
        <f t="shared" si="92"/>
        <v>2454.9184</v>
      </c>
      <c r="AH385" s="47">
        <f t="shared" si="93"/>
        <v>98</v>
      </c>
      <c r="AI385" s="45">
        <f t="shared" si="94"/>
        <v>2</v>
      </c>
      <c r="AJ385" s="45">
        <f t="shared" si="95"/>
        <v>580.08159999999998</v>
      </c>
      <c r="AK385" s="45">
        <f t="shared" si="96"/>
        <v>2454.9184</v>
      </c>
      <c r="AL385" s="47">
        <f t="shared" si="97"/>
        <v>117.6</v>
      </c>
      <c r="AM385" s="45">
        <f t="shared" si="98"/>
        <v>2.4000000000000057</v>
      </c>
      <c r="AN385" s="45">
        <f t="shared" si="99"/>
        <v>691.48799999999983</v>
      </c>
      <c r="AO385" s="45">
        <f t="shared" si="100"/>
        <v>2950.5120000000002</v>
      </c>
      <c r="AP385" s="45">
        <f t="shared" si="101"/>
        <v>10315.2672</v>
      </c>
    </row>
    <row r="386" spans="25:42" x14ac:dyDescent="0.25">
      <c r="Y386" s="46">
        <v>36.6</v>
      </c>
      <c r="Z386" s="47">
        <f t="shared" si="85"/>
        <v>98</v>
      </c>
      <c r="AA386" s="45">
        <f t="shared" si="86"/>
        <v>2</v>
      </c>
      <c r="AB386" s="45">
        <f t="shared" si="87"/>
        <v>580.08159999999998</v>
      </c>
      <c r="AC386" s="45">
        <f t="shared" si="88"/>
        <v>2464.9184000000005</v>
      </c>
      <c r="AD386" s="47">
        <f t="shared" si="89"/>
        <v>98</v>
      </c>
      <c r="AE386" s="45">
        <f t="shared" si="90"/>
        <v>2</v>
      </c>
      <c r="AF386" s="45">
        <f t="shared" si="91"/>
        <v>580.08159999999998</v>
      </c>
      <c r="AG386" s="45">
        <f t="shared" si="92"/>
        <v>2464.9184000000005</v>
      </c>
      <c r="AH386" s="47">
        <f t="shared" si="93"/>
        <v>98</v>
      </c>
      <c r="AI386" s="45">
        <f t="shared" si="94"/>
        <v>2</v>
      </c>
      <c r="AJ386" s="45">
        <f t="shared" si="95"/>
        <v>580.08159999999998</v>
      </c>
      <c r="AK386" s="45">
        <f t="shared" si="96"/>
        <v>2464.9184000000005</v>
      </c>
      <c r="AL386" s="47">
        <f t="shared" si="97"/>
        <v>117.6</v>
      </c>
      <c r="AM386" s="45">
        <f t="shared" si="98"/>
        <v>2.4000000000000057</v>
      </c>
      <c r="AN386" s="45">
        <f t="shared" si="99"/>
        <v>691.48799999999983</v>
      </c>
      <c r="AO386" s="45">
        <f t="shared" si="100"/>
        <v>2962.5120000000006</v>
      </c>
      <c r="AP386" s="45">
        <f t="shared" si="101"/>
        <v>10357.267200000002</v>
      </c>
    </row>
    <row r="387" spans="25:42" x14ac:dyDescent="0.25">
      <c r="Y387" s="46">
        <v>36.700000000000003</v>
      </c>
      <c r="Z387" s="47">
        <f t="shared" si="85"/>
        <v>98</v>
      </c>
      <c r="AA387" s="45">
        <f t="shared" si="86"/>
        <v>2</v>
      </c>
      <c r="AB387" s="45">
        <f t="shared" si="87"/>
        <v>580.08159999999998</v>
      </c>
      <c r="AC387" s="45">
        <f t="shared" si="88"/>
        <v>2474.9184000000005</v>
      </c>
      <c r="AD387" s="47">
        <f t="shared" si="89"/>
        <v>98</v>
      </c>
      <c r="AE387" s="45">
        <f t="shared" si="90"/>
        <v>2</v>
      </c>
      <c r="AF387" s="45">
        <f t="shared" si="91"/>
        <v>580.08159999999998</v>
      </c>
      <c r="AG387" s="45">
        <f t="shared" si="92"/>
        <v>2474.9184000000005</v>
      </c>
      <c r="AH387" s="47">
        <f t="shared" si="93"/>
        <v>98</v>
      </c>
      <c r="AI387" s="45">
        <f t="shared" si="94"/>
        <v>2</v>
      </c>
      <c r="AJ387" s="45">
        <f t="shared" si="95"/>
        <v>580.08159999999998</v>
      </c>
      <c r="AK387" s="45">
        <f t="shared" si="96"/>
        <v>2474.9184000000005</v>
      </c>
      <c r="AL387" s="47">
        <f t="shared" si="97"/>
        <v>117.6</v>
      </c>
      <c r="AM387" s="45">
        <f t="shared" si="98"/>
        <v>2.4000000000000057</v>
      </c>
      <c r="AN387" s="45">
        <f t="shared" si="99"/>
        <v>691.48799999999983</v>
      </c>
      <c r="AO387" s="45">
        <f t="shared" si="100"/>
        <v>2974.5120000000006</v>
      </c>
      <c r="AP387" s="45">
        <f t="shared" si="101"/>
        <v>10399.267200000002</v>
      </c>
    </row>
    <row r="388" spans="25:42" x14ac:dyDescent="0.25">
      <c r="Y388" s="46">
        <v>36.799999999999997</v>
      </c>
      <c r="Z388" s="47">
        <f t="shared" si="85"/>
        <v>98</v>
      </c>
      <c r="AA388" s="45">
        <f t="shared" si="86"/>
        <v>2</v>
      </c>
      <c r="AB388" s="45">
        <f t="shared" si="87"/>
        <v>580.08159999999998</v>
      </c>
      <c r="AC388" s="45">
        <f t="shared" si="88"/>
        <v>2484.9184</v>
      </c>
      <c r="AD388" s="47">
        <f t="shared" si="89"/>
        <v>98</v>
      </c>
      <c r="AE388" s="45">
        <f t="shared" si="90"/>
        <v>2</v>
      </c>
      <c r="AF388" s="45">
        <f t="shared" si="91"/>
        <v>580.08159999999998</v>
      </c>
      <c r="AG388" s="45">
        <f t="shared" si="92"/>
        <v>2484.9184</v>
      </c>
      <c r="AH388" s="47">
        <f t="shared" si="93"/>
        <v>98</v>
      </c>
      <c r="AI388" s="45">
        <f t="shared" si="94"/>
        <v>2</v>
      </c>
      <c r="AJ388" s="45">
        <f t="shared" si="95"/>
        <v>580.08159999999998</v>
      </c>
      <c r="AK388" s="45">
        <f t="shared" si="96"/>
        <v>2484.9184</v>
      </c>
      <c r="AL388" s="47">
        <f t="shared" si="97"/>
        <v>117.6</v>
      </c>
      <c r="AM388" s="45">
        <f t="shared" si="98"/>
        <v>2.4000000000000057</v>
      </c>
      <c r="AN388" s="45">
        <f t="shared" si="99"/>
        <v>691.48799999999983</v>
      </c>
      <c r="AO388" s="45">
        <f t="shared" si="100"/>
        <v>2986.5119999999997</v>
      </c>
      <c r="AP388" s="45">
        <f t="shared" si="101"/>
        <v>10441.267199999998</v>
      </c>
    </row>
    <row r="389" spans="25:42" x14ac:dyDescent="0.25">
      <c r="Y389" s="46">
        <v>36.9</v>
      </c>
      <c r="Z389" s="47">
        <f t="shared" si="85"/>
        <v>98</v>
      </c>
      <c r="AA389" s="45">
        <f t="shared" si="86"/>
        <v>2</v>
      </c>
      <c r="AB389" s="45">
        <f t="shared" si="87"/>
        <v>580.08159999999998</v>
      </c>
      <c r="AC389" s="45">
        <f t="shared" si="88"/>
        <v>2494.9184</v>
      </c>
      <c r="AD389" s="47">
        <f t="shared" si="89"/>
        <v>98</v>
      </c>
      <c r="AE389" s="45">
        <f t="shared" si="90"/>
        <v>2</v>
      </c>
      <c r="AF389" s="45">
        <f t="shared" si="91"/>
        <v>580.08159999999998</v>
      </c>
      <c r="AG389" s="45">
        <f t="shared" si="92"/>
        <v>2494.9184</v>
      </c>
      <c r="AH389" s="47">
        <f t="shared" si="93"/>
        <v>98</v>
      </c>
      <c r="AI389" s="45">
        <f t="shared" si="94"/>
        <v>2</v>
      </c>
      <c r="AJ389" s="45">
        <f t="shared" si="95"/>
        <v>580.08159999999998</v>
      </c>
      <c r="AK389" s="45">
        <f t="shared" si="96"/>
        <v>2494.9184</v>
      </c>
      <c r="AL389" s="47">
        <f t="shared" si="97"/>
        <v>117.6</v>
      </c>
      <c r="AM389" s="45">
        <f t="shared" si="98"/>
        <v>2.4000000000000057</v>
      </c>
      <c r="AN389" s="45">
        <f t="shared" si="99"/>
        <v>691.48799999999983</v>
      </c>
      <c r="AO389" s="45">
        <f t="shared" si="100"/>
        <v>2998.5120000000002</v>
      </c>
      <c r="AP389" s="45">
        <f t="shared" si="101"/>
        <v>10483.2672</v>
      </c>
    </row>
    <row r="390" spans="25:42" x14ac:dyDescent="0.25">
      <c r="Y390" s="46">
        <v>37</v>
      </c>
      <c r="Z390" s="47">
        <f t="shared" si="85"/>
        <v>98</v>
      </c>
      <c r="AA390" s="45">
        <f t="shared" si="86"/>
        <v>2</v>
      </c>
      <c r="AB390" s="45">
        <f t="shared" si="87"/>
        <v>580.08159999999998</v>
      </c>
      <c r="AC390" s="45">
        <f t="shared" si="88"/>
        <v>2504.9184</v>
      </c>
      <c r="AD390" s="47">
        <f t="shared" si="89"/>
        <v>98</v>
      </c>
      <c r="AE390" s="45">
        <f t="shared" si="90"/>
        <v>2</v>
      </c>
      <c r="AF390" s="45">
        <f t="shared" si="91"/>
        <v>580.08159999999998</v>
      </c>
      <c r="AG390" s="45">
        <f t="shared" si="92"/>
        <v>2504.9184</v>
      </c>
      <c r="AH390" s="47">
        <f t="shared" si="93"/>
        <v>98</v>
      </c>
      <c r="AI390" s="45">
        <f t="shared" si="94"/>
        <v>2</v>
      </c>
      <c r="AJ390" s="45">
        <f t="shared" si="95"/>
        <v>580.08159999999998</v>
      </c>
      <c r="AK390" s="45">
        <f t="shared" si="96"/>
        <v>2504.9184</v>
      </c>
      <c r="AL390" s="47">
        <f t="shared" si="97"/>
        <v>117.6</v>
      </c>
      <c r="AM390" s="45">
        <f t="shared" si="98"/>
        <v>2.4000000000000057</v>
      </c>
      <c r="AN390" s="45">
        <f t="shared" si="99"/>
        <v>691.48799999999983</v>
      </c>
      <c r="AO390" s="45">
        <f t="shared" si="100"/>
        <v>3010.5120000000002</v>
      </c>
      <c r="AP390" s="45">
        <f t="shared" si="101"/>
        <v>10525.2672</v>
      </c>
    </row>
    <row r="391" spans="25:42" x14ac:dyDescent="0.25">
      <c r="Y391" s="46">
        <v>37.1</v>
      </c>
      <c r="Z391" s="47">
        <f t="shared" si="85"/>
        <v>98</v>
      </c>
      <c r="AA391" s="45">
        <f t="shared" si="86"/>
        <v>2</v>
      </c>
      <c r="AB391" s="45">
        <f t="shared" si="87"/>
        <v>580.08159999999998</v>
      </c>
      <c r="AC391" s="45">
        <f t="shared" si="88"/>
        <v>2514.9184000000005</v>
      </c>
      <c r="AD391" s="47">
        <f t="shared" si="89"/>
        <v>98</v>
      </c>
      <c r="AE391" s="45">
        <f t="shared" si="90"/>
        <v>2</v>
      </c>
      <c r="AF391" s="45">
        <f t="shared" si="91"/>
        <v>580.08159999999998</v>
      </c>
      <c r="AG391" s="45">
        <f t="shared" si="92"/>
        <v>2514.9184000000005</v>
      </c>
      <c r="AH391" s="47">
        <f t="shared" si="93"/>
        <v>98</v>
      </c>
      <c r="AI391" s="45">
        <f t="shared" si="94"/>
        <v>2</v>
      </c>
      <c r="AJ391" s="45">
        <f t="shared" si="95"/>
        <v>580.08159999999998</v>
      </c>
      <c r="AK391" s="45">
        <f t="shared" si="96"/>
        <v>2514.9184000000005</v>
      </c>
      <c r="AL391" s="47">
        <f t="shared" si="97"/>
        <v>117.6</v>
      </c>
      <c r="AM391" s="45">
        <f t="shared" si="98"/>
        <v>2.4000000000000057</v>
      </c>
      <c r="AN391" s="45">
        <f t="shared" si="99"/>
        <v>691.48799999999983</v>
      </c>
      <c r="AO391" s="45">
        <f t="shared" si="100"/>
        <v>3022.5120000000006</v>
      </c>
      <c r="AP391" s="45">
        <f t="shared" si="101"/>
        <v>10567.267200000002</v>
      </c>
    </row>
    <row r="392" spans="25:42" x14ac:dyDescent="0.25">
      <c r="Y392" s="46">
        <v>37.200000000000003</v>
      </c>
      <c r="Z392" s="47">
        <f t="shared" si="85"/>
        <v>98</v>
      </c>
      <c r="AA392" s="45">
        <f t="shared" si="86"/>
        <v>2</v>
      </c>
      <c r="AB392" s="45">
        <f t="shared" si="87"/>
        <v>580.08159999999998</v>
      </c>
      <c r="AC392" s="45">
        <f t="shared" si="88"/>
        <v>2524.9184000000005</v>
      </c>
      <c r="AD392" s="47">
        <f t="shared" si="89"/>
        <v>98</v>
      </c>
      <c r="AE392" s="45">
        <f t="shared" si="90"/>
        <v>2</v>
      </c>
      <c r="AF392" s="45">
        <f t="shared" si="91"/>
        <v>580.08159999999998</v>
      </c>
      <c r="AG392" s="45">
        <f t="shared" si="92"/>
        <v>2524.9184000000005</v>
      </c>
      <c r="AH392" s="47">
        <f t="shared" si="93"/>
        <v>98</v>
      </c>
      <c r="AI392" s="45">
        <f t="shared" si="94"/>
        <v>2</v>
      </c>
      <c r="AJ392" s="45">
        <f t="shared" si="95"/>
        <v>580.08159999999998</v>
      </c>
      <c r="AK392" s="45">
        <f t="shared" si="96"/>
        <v>2524.9184000000005</v>
      </c>
      <c r="AL392" s="47">
        <f t="shared" si="97"/>
        <v>117.6</v>
      </c>
      <c r="AM392" s="45">
        <f t="shared" si="98"/>
        <v>2.4000000000000057</v>
      </c>
      <c r="AN392" s="45">
        <f t="shared" si="99"/>
        <v>691.48799999999983</v>
      </c>
      <c r="AO392" s="45">
        <f t="shared" si="100"/>
        <v>3034.5120000000006</v>
      </c>
      <c r="AP392" s="45">
        <f t="shared" si="101"/>
        <v>10609.267200000002</v>
      </c>
    </row>
    <row r="393" spans="25:42" x14ac:dyDescent="0.25">
      <c r="Y393" s="46">
        <v>37.299999999999997</v>
      </c>
      <c r="Z393" s="47">
        <f t="shared" si="85"/>
        <v>98</v>
      </c>
      <c r="AA393" s="45">
        <f t="shared" si="86"/>
        <v>2</v>
      </c>
      <c r="AB393" s="45">
        <f t="shared" si="87"/>
        <v>580.08159999999998</v>
      </c>
      <c r="AC393" s="45">
        <f t="shared" si="88"/>
        <v>2534.9184</v>
      </c>
      <c r="AD393" s="47">
        <f t="shared" si="89"/>
        <v>98</v>
      </c>
      <c r="AE393" s="45">
        <f t="shared" si="90"/>
        <v>2</v>
      </c>
      <c r="AF393" s="45">
        <f t="shared" si="91"/>
        <v>580.08159999999998</v>
      </c>
      <c r="AG393" s="45">
        <f t="shared" si="92"/>
        <v>2534.9184</v>
      </c>
      <c r="AH393" s="47">
        <f t="shared" si="93"/>
        <v>98</v>
      </c>
      <c r="AI393" s="45">
        <f t="shared" si="94"/>
        <v>2</v>
      </c>
      <c r="AJ393" s="45">
        <f t="shared" si="95"/>
        <v>580.08159999999998</v>
      </c>
      <c r="AK393" s="45">
        <f t="shared" si="96"/>
        <v>2534.9184</v>
      </c>
      <c r="AL393" s="47">
        <f t="shared" si="97"/>
        <v>117.6</v>
      </c>
      <c r="AM393" s="45">
        <f t="shared" si="98"/>
        <v>2.4000000000000057</v>
      </c>
      <c r="AN393" s="45">
        <f t="shared" si="99"/>
        <v>691.48799999999983</v>
      </c>
      <c r="AO393" s="45">
        <f t="shared" si="100"/>
        <v>3046.5120000000002</v>
      </c>
      <c r="AP393" s="45">
        <f t="shared" si="101"/>
        <v>10651.2672</v>
      </c>
    </row>
    <row r="394" spans="25:42" x14ac:dyDescent="0.25">
      <c r="Y394" s="46">
        <v>37.4</v>
      </c>
      <c r="Z394" s="47">
        <f t="shared" si="85"/>
        <v>98</v>
      </c>
      <c r="AA394" s="45">
        <f t="shared" si="86"/>
        <v>2</v>
      </c>
      <c r="AB394" s="45">
        <f t="shared" si="87"/>
        <v>580.08159999999998</v>
      </c>
      <c r="AC394" s="45">
        <f t="shared" si="88"/>
        <v>2544.9184</v>
      </c>
      <c r="AD394" s="47">
        <f t="shared" si="89"/>
        <v>98</v>
      </c>
      <c r="AE394" s="45">
        <f t="shared" si="90"/>
        <v>2</v>
      </c>
      <c r="AF394" s="45">
        <f t="shared" si="91"/>
        <v>580.08159999999998</v>
      </c>
      <c r="AG394" s="45">
        <f t="shared" si="92"/>
        <v>2544.9184</v>
      </c>
      <c r="AH394" s="47">
        <f t="shared" si="93"/>
        <v>98</v>
      </c>
      <c r="AI394" s="45">
        <f t="shared" si="94"/>
        <v>2</v>
      </c>
      <c r="AJ394" s="45">
        <f t="shared" si="95"/>
        <v>580.08159999999998</v>
      </c>
      <c r="AK394" s="45">
        <f t="shared" si="96"/>
        <v>2544.9184</v>
      </c>
      <c r="AL394" s="47">
        <f t="shared" si="97"/>
        <v>117.6</v>
      </c>
      <c r="AM394" s="45">
        <f t="shared" si="98"/>
        <v>2.4000000000000057</v>
      </c>
      <c r="AN394" s="45">
        <f t="shared" si="99"/>
        <v>691.48799999999983</v>
      </c>
      <c r="AO394" s="45">
        <f t="shared" si="100"/>
        <v>3058.5120000000002</v>
      </c>
      <c r="AP394" s="45">
        <f t="shared" si="101"/>
        <v>10693.2672</v>
      </c>
    </row>
    <row r="395" spans="25:42" x14ac:dyDescent="0.25">
      <c r="Y395" s="46">
        <v>37.5</v>
      </c>
      <c r="Z395" s="47">
        <f t="shared" si="85"/>
        <v>98</v>
      </c>
      <c r="AA395" s="45">
        <f t="shared" si="86"/>
        <v>2</v>
      </c>
      <c r="AB395" s="45">
        <f t="shared" si="87"/>
        <v>580.08159999999998</v>
      </c>
      <c r="AC395" s="45">
        <f t="shared" si="88"/>
        <v>2554.9184</v>
      </c>
      <c r="AD395" s="47">
        <f t="shared" si="89"/>
        <v>98</v>
      </c>
      <c r="AE395" s="45">
        <f t="shared" si="90"/>
        <v>2</v>
      </c>
      <c r="AF395" s="45">
        <f t="shared" si="91"/>
        <v>580.08159999999998</v>
      </c>
      <c r="AG395" s="45">
        <f t="shared" si="92"/>
        <v>2554.9184</v>
      </c>
      <c r="AH395" s="47">
        <f t="shared" si="93"/>
        <v>98</v>
      </c>
      <c r="AI395" s="45">
        <f t="shared" si="94"/>
        <v>2</v>
      </c>
      <c r="AJ395" s="45">
        <f t="shared" si="95"/>
        <v>580.08159999999998</v>
      </c>
      <c r="AK395" s="45">
        <f t="shared" si="96"/>
        <v>2554.9184</v>
      </c>
      <c r="AL395" s="47">
        <f t="shared" si="97"/>
        <v>117.6</v>
      </c>
      <c r="AM395" s="45">
        <f t="shared" si="98"/>
        <v>2.4000000000000057</v>
      </c>
      <c r="AN395" s="45">
        <f t="shared" si="99"/>
        <v>691.48799999999983</v>
      </c>
      <c r="AO395" s="45">
        <f t="shared" si="100"/>
        <v>3070.5120000000002</v>
      </c>
      <c r="AP395" s="45">
        <f t="shared" si="101"/>
        <v>10735.2672</v>
      </c>
    </row>
    <row r="396" spans="25:42" x14ac:dyDescent="0.25">
      <c r="Y396" s="46">
        <v>37.6</v>
      </c>
      <c r="Z396" s="47">
        <f t="shared" si="85"/>
        <v>98</v>
      </c>
      <c r="AA396" s="45">
        <f t="shared" si="86"/>
        <v>2</v>
      </c>
      <c r="AB396" s="45">
        <f t="shared" si="87"/>
        <v>580.08159999999998</v>
      </c>
      <c r="AC396" s="45">
        <f t="shared" si="88"/>
        <v>2564.9184000000005</v>
      </c>
      <c r="AD396" s="47">
        <f t="shared" si="89"/>
        <v>98</v>
      </c>
      <c r="AE396" s="45">
        <f t="shared" si="90"/>
        <v>2</v>
      </c>
      <c r="AF396" s="45">
        <f t="shared" si="91"/>
        <v>580.08159999999998</v>
      </c>
      <c r="AG396" s="45">
        <f t="shared" si="92"/>
        <v>2564.9184000000005</v>
      </c>
      <c r="AH396" s="47">
        <f t="shared" si="93"/>
        <v>98</v>
      </c>
      <c r="AI396" s="45">
        <f t="shared" si="94"/>
        <v>2</v>
      </c>
      <c r="AJ396" s="45">
        <f t="shared" si="95"/>
        <v>580.08159999999998</v>
      </c>
      <c r="AK396" s="45">
        <f t="shared" si="96"/>
        <v>2564.9184000000005</v>
      </c>
      <c r="AL396" s="47">
        <f t="shared" si="97"/>
        <v>117.6</v>
      </c>
      <c r="AM396" s="45">
        <f t="shared" si="98"/>
        <v>2.4000000000000057</v>
      </c>
      <c r="AN396" s="45">
        <f t="shared" si="99"/>
        <v>691.48799999999983</v>
      </c>
      <c r="AO396" s="45">
        <f t="shared" si="100"/>
        <v>3082.5120000000002</v>
      </c>
      <c r="AP396" s="45">
        <f t="shared" si="101"/>
        <v>10777.267200000002</v>
      </c>
    </row>
    <row r="397" spans="25:42" x14ac:dyDescent="0.25">
      <c r="Y397" s="46">
        <v>37.700000000000003</v>
      </c>
      <c r="Z397" s="47">
        <f t="shared" si="85"/>
        <v>98</v>
      </c>
      <c r="AA397" s="45">
        <f t="shared" si="86"/>
        <v>2</v>
      </c>
      <c r="AB397" s="45">
        <f t="shared" si="87"/>
        <v>580.08159999999998</v>
      </c>
      <c r="AC397" s="45">
        <f t="shared" si="88"/>
        <v>2574.9184000000005</v>
      </c>
      <c r="AD397" s="47">
        <f t="shared" si="89"/>
        <v>98</v>
      </c>
      <c r="AE397" s="45">
        <f t="shared" si="90"/>
        <v>2</v>
      </c>
      <c r="AF397" s="45">
        <f t="shared" si="91"/>
        <v>580.08159999999998</v>
      </c>
      <c r="AG397" s="45">
        <f t="shared" si="92"/>
        <v>2574.9184000000005</v>
      </c>
      <c r="AH397" s="47">
        <f t="shared" si="93"/>
        <v>98</v>
      </c>
      <c r="AI397" s="45">
        <f t="shared" si="94"/>
        <v>2</v>
      </c>
      <c r="AJ397" s="45">
        <f t="shared" si="95"/>
        <v>580.08159999999998</v>
      </c>
      <c r="AK397" s="45">
        <f t="shared" si="96"/>
        <v>2574.9184000000005</v>
      </c>
      <c r="AL397" s="47">
        <f t="shared" si="97"/>
        <v>117.6</v>
      </c>
      <c r="AM397" s="45">
        <f t="shared" si="98"/>
        <v>2.4000000000000057</v>
      </c>
      <c r="AN397" s="45">
        <f t="shared" si="99"/>
        <v>691.48799999999983</v>
      </c>
      <c r="AO397" s="45">
        <f t="shared" si="100"/>
        <v>3094.5120000000006</v>
      </c>
      <c r="AP397" s="45">
        <f t="shared" si="101"/>
        <v>10819.267200000002</v>
      </c>
    </row>
    <row r="398" spans="25:42" x14ac:dyDescent="0.25">
      <c r="Y398" s="46">
        <v>37.799999999999997</v>
      </c>
      <c r="Z398" s="47">
        <f t="shared" si="85"/>
        <v>98</v>
      </c>
      <c r="AA398" s="45">
        <f t="shared" si="86"/>
        <v>2</v>
      </c>
      <c r="AB398" s="45">
        <f t="shared" si="87"/>
        <v>580.08159999999998</v>
      </c>
      <c r="AC398" s="45">
        <f t="shared" si="88"/>
        <v>2584.9184</v>
      </c>
      <c r="AD398" s="47">
        <f t="shared" si="89"/>
        <v>98</v>
      </c>
      <c r="AE398" s="45">
        <f t="shared" si="90"/>
        <v>2</v>
      </c>
      <c r="AF398" s="45">
        <f t="shared" si="91"/>
        <v>580.08159999999998</v>
      </c>
      <c r="AG398" s="45">
        <f t="shared" si="92"/>
        <v>2584.9184</v>
      </c>
      <c r="AH398" s="47">
        <f t="shared" si="93"/>
        <v>98</v>
      </c>
      <c r="AI398" s="45">
        <f t="shared" si="94"/>
        <v>2</v>
      </c>
      <c r="AJ398" s="45">
        <f t="shared" si="95"/>
        <v>580.08159999999998</v>
      </c>
      <c r="AK398" s="45">
        <f t="shared" si="96"/>
        <v>2584.9184</v>
      </c>
      <c r="AL398" s="47">
        <f t="shared" si="97"/>
        <v>117.6</v>
      </c>
      <c r="AM398" s="45">
        <f t="shared" si="98"/>
        <v>2.4000000000000057</v>
      </c>
      <c r="AN398" s="45">
        <f t="shared" si="99"/>
        <v>691.48799999999983</v>
      </c>
      <c r="AO398" s="45">
        <f t="shared" si="100"/>
        <v>3106.5119999999997</v>
      </c>
      <c r="AP398" s="45">
        <f t="shared" si="101"/>
        <v>10861.267199999998</v>
      </c>
    </row>
    <row r="399" spans="25:42" x14ac:dyDescent="0.25">
      <c r="Y399" s="46">
        <v>37.9</v>
      </c>
      <c r="Z399" s="47">
        <f t="shared" si="85"/>
        <v>98</v>
      </c>
      <c r="AA399" s="45">
        <f t="shared" si="86"/>
        <v>2</v>
      </c>
      <c r="AB399" s="45">
        <f t="shared" si="87"/>
        <v>580.08159999999998</v>
      </c>
      <c r="AC399" s="45">
        <f t="shared" si="88"/>
        <v>2594.9184</v>
      </c>
      <c r="AD399" s="47">
        <f t="shared" si="89"/>
        <v>98</v>
      </c>
      <c r="AE399" s="45">
        <f t="shared" si="90"/>
        <v>2</v>
      </c>
      <c r="AF399" s="45">
        <f t="shared" si="91"/>
        <v>580.08159999999998</v>
      </c>
      <c r="AG399" s="45">
        <f t="shared" si="92"/>
        <v>2594.9184</v>
      </c>
      <c r="AH399" s="47">
        <f t="shared" si="93"/>
        <v>98</v>
      </c>
      <c r="AI399" s="45">
        <f t="shared" si="94"/>
        <v>2</v>
      </c>
      <c r="AJ399" s="45">
        <f t="shared" si="95"/>
        <v>580.08159999999998</v>
      </c>
      <c r="AK399" s="45">
        <f t="shared" si="96"/>
        <v>2594.9184</v>
      </c>
      <c r="AL399" s="47">
        <f t="shared" si="97"/>
        <v>117.6</v>
      </c>
      <c r="AM399" s="45">
        <f t="shared" si="98"/>
        <v>2.4000000000000057</v>
      </c>
      <c r="AN399" s="45">
        <f t="shared" si="99"/>
        <v>691.48799999999983</v>
      </c>
      <c r="AO399" s="45">
        <f t="shared" si="100"/>
        <v>3118.5120000000002</v>
      </c>
      <c r="AP399" s="45">
        <f t="shared" si="101"/>
        <v>10903.2672</v>
      </c>
    </row>
    <row r="400" spans="25:42" x14ac:dyDescent="0.25">
      <c r="Y400" s="46">
        <v>38</v>
      </c>
      <c r="Z400" s="47">
        <f t="shared" si="85"/>
        <v>98</v>
      </c>
      <c r="AA400" s="45">
        <f t="shared" si="86"/>
        <v>2</v>
      </c>
      <c r="AB400" s="45">
        <f t="shared" si="87"/>
        <v>580.08159999999998</v>
      </c>
      <c r="AC400" s="45">
        <f t="shared" si="88"/>
        <v>2604.9184</v>
      </c>
      <c r="AD400" s="47">
        <f t="shared" si="89"/>
        <v>98</v>
      </c>
      <c r="AE400" s="45">
        <f t="shared" si="90"/>
        <v>2</v>
      </c>
      <c r="AF400" s="45">
        <f t="shared" si="91"/>
        <v>580.08159999999998</v>
      </c>
      <c r="AG400" s="45">
        <f t="shared" si="92"/>
        <v>2604.9184</v>
      </c>
      <c r="AH400" s="47">
        <f t="shared" si="93"/>
        <v>98</v>
      </c>
      <c r="AI400" s="45">
        <f t="shared" si="94"/>
        <v>2</v>
      </c>
      <c r="AJ400" s="45">
        <f t="shared" si="95"/>
        <v>580.08159999999998</v>
      </c>
      <c r="AK400" s="45">
        <f t="shared" si="96"/>
        <v>2604.9184</v>
      </c>
      <c r="AL400" s="47">
        <f t="shared" si="97"/>
        <v>117.6</v>
      </c>
      <c r="AM400" s="45">
        <f t="shared" si="98"/>
        <v>2.4000000000000057</v>
      </c>
      <c r="AN400" s="45">
        <f t="shared" si="99"/>
        <v>691.48799999999983</v>
      </c>
      <c r="AO400" s="45">
        <f t="shared" si="100"/>
        <v>3130.5120000000002</v>
      </c>
      <c r="AP400" s="45">
        <f t="shared" si="101"/>
        <v>10945.2672</v>
      </c>
    </row>
    <row r="401" spans="25:42" x14ac:dyDescent="0.25">
      <c r="Y401" s="46">
        <v>38.1</v>
      </c>
      <c r="Z401" s="47">
        <f t="shared" si="85"/>
        <v>98</v>
      </c>
      <c r="AA401" s="45">
        <f t="shared" si="86"/>
        <v>2</v>
      </c>
      <c r="AB401" s="45">
        <f t="shared" si="87"/>
        <v>580.08159999999998</v>
      </c>
      <c r="AC401" s="45">
        <f t="shared" si="88"/>
        <v>2614.9184000000005</v>
      </c>
      <c r="AD401" s="47">
        <f t="shared" si="89"/>
        <v>98</v>
      </c>
      <c r="AE401" s="45">
        <f t="shared" si="90"/>
        <v>2</v>
      </c>
      <c r="AF401" s="45">
        <f t="shared" si="91"/>
        <v>580.08159999999998</v>
      </c>
      <c r="AG401" s="45">
        <f t="shared" si="92"/>
        <v>2614.9184000000005</v>
      </c>
      <c r="AH401" s="47">
        <f t="shared" si="93"/>
        <v>98</v>
      </c>
      <c r="AI401" s="45">
        <f t="shared" si="94"/>
        <v>2</v>
      </c>
      <c r="AJ401" s="45">
        <f t="shared" si="95"/>
        <v>580.08159999999998</v>
      </c>
      <c r="AK401" s="45">
        <f t="shared" si="96"/>
        <v>2614.9184000000005</v>
      </c>
      <c r="AL401" s="47">
        <f t="shared" si="97"/>
        <v>117.6</v>
      </c>
      <c r="AM401" s="45">
        <f t="shared" si="98"/>
        <v>2.4000000000000057</v>
      </c>
      <c r="AN401" s="45">
        <f t="shared" si="99"/>
        <v>691.48799999999983</v>
      </c>
      <c r="AO401" s="45">
        <f t="shared" si="100"/>
        <v>3142.5120000000006</v>
      </c>
      <c r="AP401" s="45">
        <f t="shared" si="101"/>
        <v>10987.267200000002</v>
      </c>
    </row>
    <row r="402" spans="25:42" x14ac:dyDescent="0.25">
      <c r="Y402" s="46">
        <v>38.200000000000003</v>
      </c>
      <c r="Z402" s="47">
        <f t="shared" si="85"/>
        <v>98</v>
      </c>
      <c r="AA402" s="45">
        <f t="shared" si="86"/>
        <v>2</v>
      </c>
      <c r="AB402" s="45">
        <f t="shared" si="87"/>
        <v>580.08159999999998</v>
      </c>
      <c r="AC402" s="45">
        <f t="shared" si="88"/>
        <v>2624.9184000000005</v>
      </c>
      <c r="AD402" s="47">
        <f t="shared" si="89"/>
        <v>98</v>
      </c>
      <c r="AE402" s="45">
        <f t="shared" si="90"/>
        <v>2</v>
      </c>
      <c r="AF402" s="45">
        <f t="shared" si="91"/>
        <v>580.08159999999998</v>
      </c>
      <c r="AG402" s="45">
        <f t="shared" si="92"/>
        <v>2624.9184000000005</v>
      </c>
      <c r="AH402" s="47">
        <f t="shared" si="93"/>
        <v>98</v>
      </c>
      <c r="AI402" s="45">
        <f t="shared" si="94"/>
        <v>2</v>
      </c>
      <c r="AJ402" s="45">
        <f t="shared" si="95"/>
        <v>580.08159999999998</v>
      </c>
      <c r="AK402" s="45">
        <f t="shared" si="96"/>
        <v>2624.9184000000005</v>
      </c>
      <c r="AL402" s="47">
        <f t="shared" si="97"/>
        <v>117.6</v>
      </c>
      <c r="AM402" s="45">
        <f t="shared" si="98"/>
        <v>2.4000000000000057</v>
      </c>
      <c r="AN402" s="45">
        <f t="shared" si="99"/>
        <v>691.48799999999983</v>
      </c>
      <c r="AO402" s="45">
        <f t="shared" si="100"/>
        <v>3154.5120000000006</v>
      </c>
      <c r="AP402" s="45">
        <f t="shared" si="101"/>
        <v>11029.267200000002</v>
      </c>
    </row>
    <row r="403" spans="25:42" x14ac:dyDescent="0.25">
      <c r="Y403" s="46">
        <v>38.299999999999997</v>
      </c>
      <c r="Z403" s="47">
        <f t="shared" si="85"/>
        <v>98</v>
      </c>
      <c r="AA403" s="45">
        <f t="shared" si="86"/>
        <v>2</v>
      </c>
      <c r="AB403" s="45">
        <f t="shared" si="87"/>
        <v>580.08159999999998</v>
      </c>
      <c r="AC403" s="45">
        <f t="shared" si="88"/>
        <v>2634.9184</v>
      </c>
      <c r="AD403" s="47">
        <f t="shared" si="89"/>
        <v>98</v>
      </c>
      <c r="AE403" s="45">
        <f t="shared" si="90"/>
        <v>2</v>
      </c>
      <c r="AF403" s="45">
        <f t="shared" si="91"/>
        <v>580.08159999999998</v>
      </c>
      <c r="AG403" s="45">
        <f t="shared" si="92"/>
        <v>2634.9184</v>
      </c>
      <c r="AH403" s="47">
        <f t="shared" si="93"/>
        <v>98</v>
      </c>
      <c r="AI403" s="45">
        <f t="shared" si="94"/>
        <v>2</v>
      </c>
      <c r="AJ403" s="45">
        <f t="shared" si="95"/>
        <v>580.08159999999998</v>
      </c>
      <c r="AK403" s="45">
        <f t="shared" si="96"/>
        <v>2634.9184</v>
      </c>
      <c r="AL403" s="47">
        <f t="shared" si="97"/>
        <v>117.6</v>
      </c>
      <c r="AM403" s="45">
        <f t="shared" si="98"/>
        <v>2.4000000000000057</v>
      </c>
      <c r="AN403" s="45">
        <f t="shared" si="99"/>
        <v>691.48799999999983</v>
      </c>
      <c r="AO403" s="45">
        <f t="shared" si="100"/>
        <v>3166.5120000000002</v>
      </c>
      <c r="AP403" s="45">
        <f t="shared" si="101"/>
        <v>11071.2672</v>
      </c>
    </row>
    <row r="404" spans="25:42" x14ac:dyDescent="0.25">
      <c r="Y404" s="46">
        <v>38.4</v>
      </c>
      <c r="Z404" s="47">
        <f t="shared" ref="Z404:Z420" si="102">IF((Y404-$D$14-$D$5/1000)&lt;0,0,IF((Y404-$D$14-$D$5/1000)/($D$15+$Z$11)*1000&gt;$D$8*0.98,$D$8*0.98,(Y404-$D$14-$D$5/1000)/($D$15+$Z$11)*1000))</f>
        <v>98</v>
      </c>
      <c r="AA404" s="45">
        <f t="shared" ref="AA404:AA420" si="103">IF((Y404-$D$14-$D$5/1000)&gt;=0,$D$8-Z404,IF(Y404-$D$14-$D$5/1000&gt;0,IF((Y404-$D$14-$D$5/1000)/$Z$10*1000&gt;$D$8,$D$8,(Y404-$D$14-$D$5/1000)/$Z$10*1000),0))</f>
        <v>2</v>
      </c>
      <c r="AB404" s="45">
        <f t="shared" ref="AB404:AB420" si="104">Z404*Z404*$D$15/1000</f>
        <v>580.08159999999998</v>
      </c>
      <c r="AC404" s="45">
        <f t="shared" ref="AC404:AC420" si="105">(Y404-$D$14-$D$5/1000-Z404*$D$15/1000)*Z404+AA404*(Y404-$D$14-$D$5/1000)</f>
        <v>2644.9184</v>
      </c>
      <c r="AD404" s="47">
        <f t="shared" ref="AD404:AD420" si="106">IF((Y404-$D$16-$D$5/1000)&lt;0,0,IF((Y404-$D$16-$D$5/1000)/($D$17+$Z$11)*1000&gt;$D$9*0.98,$D$9*0.98,(Y404-$D$16-$D$5/1000)/($D$17+$Z$11)*1000))</f>
        <v>98</v>
      </c>
      <c r="AE404" s="45">
        <f t="shared" ref="AE404:AE420" si="107">IF((Y404-$D$16-$D$5/1000)&gt;=0,$D$9-AD404,IF(Y404-$D$16-$D$5/1000&gt;0,IF((Y404-$D$16-$D$5/1000)/$Z$10*1000&gt;$D$9,$D$9,(Y404-$D$16-$D$5/1000)/$Z$10*1000),0))</f>
        <v>2</v>
      </c>
      <c r="AF404" s="45">
        <f t="shared" ref="AF404:AF420" si="108">AD404*AD404*$D$17/1000</f>
        <v>580.08159999999998</v>
      </c>
      <c r="AG404" s="45">
        <f t="shared" ref="AG404:AG420" si="109">(Y404-$D$16-$D$5/1000-AD404*$D$17/1000)*AD404+AE404*(Y404-$D$16-$D$5/1000)</f>
        <v>2644.9184</v>
      </c>
      <c r="AH404" s="47">
        <f t="shared" ref="AH404:AH420" si="110">IF((Y404-$D$18-$D$5/1000)&lt;0,0,IF((Y404-$D$18-$D$5/1000)/($D$19+$Z$11)*1000&gt;$D$10*0.98,$D$10*0.98,(Y404-$D$18-$D$5/1000)/($D$19+$Z$11)*1000))</f>
        <v>98</v>
      </c>
      <c r="AI404" s="45">
        <f t="shared" ref="AI404:AI420" si="111">IF((Y404-$D$18-$D$5/1000)&gt;=0,$D$10-AH404,IF(Y404-$D$18-$D$5/1000&gt;0,IF((Y404-$D$18-$D$5/1000)/$Z$10*1000&gt;$D$10,$D$10,(Y404-$D$18-$D$5/1000)/$Z$10*1000),0))</f>
        <v>2</v>
      </c>
      <c r="AJ404" s="45">
        <f t="shared" si="95"/>
        <v>580.08159999999998</v>
      </c>
      <c r="AK404" s="45">
        <f t="shared" ref="AK404:AK420" si="112">(Y404-$D$18-$D$5/1000-AH404*$D$19/1000)*AH404+AI404*(Y404-$D$18-$D$5/1000)</f>
        <v>2644.9184</v>
      </c>
      <c r="AL404" s="47">
        <f t="shared" ref="AL404:AL420" si="113">IF((Y404-$D$20-$D$5/1000)&lt;0,0,IF((Y404-$D$20-$D$5/1000)/($D$21+$Z$11)*1000&gt;$D$11*0.98,$D$11*0.98,(Y404-$D$20-$D$5/1000)/($D$21+$Z$11)*1000))</f>
        <v>117.6</v>
      </c>
      <c r="AM404" s="45">
        <f t="shared" ref="AM404:AM420" si="114">IF((Y404-$D$20-$D$5/1000)&gt;=0,$D$11-AL404,IF(Y404-$D$20-$D$5/1000&gt;0,IF((Y404-$D$20-$D$5/1000)/$Z$10*1000&gt;$D$11,$D$11,(Y404-$D$20-$D$5/1000)/$Z$10*1000),0))</f>
        <v>2.4000000000000057</v>
      </c>
      <c r="AN404" s="45">
        <f t="shared" si="99"/>
        <v>691.48799999999983</v>
      </c>
      <c r="AO404" s="45">
        <f t="shared" si="100"/>
        <v>3178.5120000000002</v>
      </c>
      <c r="AP404" s="45">
        <f t="shared" si="101"/>
        <v>11113.2672</v>
      </c>
    </row>
    <row r="405" spans="25:42" x14ac:dyDescent="0.25">
      <c r="Y405" s="46">
        <v>38.5</v>
      </c>
      <c r="Z405" s="47">
        <f t="shared" si="102"/>
        <v>98</v>
      </c>
      <c r="AA405" s="45">
        <f t="shared" si="103"/>
        <v>2</v>
      </c>
      <c r="AB405" s="45">
        <f t="shared" si="104"/>
        <v>580.08159999999998</v>
      </c>
      <c r="AC405" s="45">
        <f t="shared" si="105"/>
        <v>2654.9184</v>
      </c>
      <c r="AD405" s="47">
        <f t="shared" si="106"/>
        <v>98</v>
      </c>
      <c r="AE405" s="45">
        <f t="shared" si="107"/>
        <v>2</v>
      </c>
      <c r="AF405" s="45">
        <f t="shared" si="108"/>
        <v>580.08159999999998</v>
      </c>
      <c r="AG405" s="45">
        <f t="shared" si="109"/>
        <v>2654.9184</v>
      </c>
      <c r="AH405" s="47">
        <f t="shared" si="110"/>
        <v>98</v>
      </c>
      <c r="AI405" s="45">
        <f t="shared" si="111"/>
        <v>2</v>
      </c>
      <c r="AJ405" s="45">
        <f t="shared" ref="AJ405:AJ420" si="115">AH405*AH405*$D$19/1000</f>
        <v>580.08159999999998</v>
      </c>
      <c r="AK405" s="45">
        <f t="shared" si="112"/>
        <v>2654.9184</v>
      </c>
      <c r="AL405" s="47">
        <f t="shared" si="113"/>
        <v>117.6</v>
      </c>
      <c r="AM405" s="45">
        <f t="shared" si="114"/>
        <v>2.4000000000000057</v>
      </c>
      <c r="AN405" s="45">
        <f t="shared" ref="AN405:AN420" si="116">AL405*AL405*$D$21/1000</f>
        <v>691.48799999999983</v>
      </c>
      <c r="AO405" s="45">
        <f t="shared" ref="AO405:AO420" si="117">(Y405-$D$20-$D$5/1000-AL405*$D$21/1000)*AL405+AM405*(Y405-$D$20-$D$5/1000)</f>
        <v>3190.5120000000006</v>
      </c>
      <c r="AP405" s="45">
        <f t="shared" ref="AP405:AP420" si="118">AC405+AG405+AK405+AO405</f>
        <v>11155.2672</v>
      </c>
    </row>
    <row r="406" spans="25:42" x14ac:dyDescent="0.25">
      <c r="Y406" s="46">
        <v>38.6</v>
      </c>
      <c r="Z406" s="47">
        <f t="shared" si="102"/>
        <v>98</v>
      </c>
      <c r="AA406" s="45">
        <f t="shared" si="103"/>
        <v>2</v>
      </c>
      <c r="AB406" s="45">
        <f t="shared" si="104"/>
        <v>580.08159999999998</v>
      </c>
      <c r="AC406" s="45">
        <f t="shared" si="105"/>
        <v>2664.9184000000005</v>
      </c>
      <c r="AD406" s="47">
        <f t="shared" si="106"/>
        <v>98</v>
      </c>
      <c r="AE406" s="45">
        <f t="shared" si="107"/>
        <v>2</v>
      </c>
      <c r="AF406" s="45">
        <f t="shared" si="108"/>
        <v>580.08159999999998</v>
      </c>
      <c r="AG406" s="45">
        <f t="shared" si="109"/>
        <v>2664.9184000000005</v>
      </c>
      <c r="AH406" s="47">
        <f t="shared" si="110"/>
        <v>98</v>
      </c>
      <c r="AI406" s="45">
        <f t="shared" si="111"/>
        <v>2</v>
      </c>
      <c r="AJ406" s="45">
        <f t="shared" si="115"/>
        <v>580.08159999999998</v>
      </c>
      <c r="AK406" s="45">
        <f t="shared" si="112"/>
        <v>2664.9184000000005</v>
      </c>
      <c r="AL406" s="47">
        <f t="shared" si="113"/>
        <v>117.6</v>
      </c>
      <c r="AM406" s="45">
        <f t="shared" si="114"/>
        <v>2.4000000000000057</v>
      </c>
      <c r="AN406" s="45">
        <f t="shared" si="116"/>
        <v>691.48799999999983</v>
      </c>
      <c r="AO406" s="45">
        <f t="shared" si="117"/>
        <v>3202.5120000000006</v>
      </c>
      <c r="AP406" s="45">
        <f t="shared" si="118"/>
        <v>11197.267200000002</v>
      </c>
    </row>
    <row r="407" spans="25:42" x14ac:dyDescent="0.25">
      <c r="Y407" s="46">
        <v>38.700000000000003</v>
      </c>
      <c r="Z407" s="47">
        <f t="shared" si="102"/>
        <v>98</v>
      </c>
      <c r="AA407" s="45">
        <f t="shared" si="103"/>
        <v>2</v>
      </c>
      <c r="AB407" s="45">
        <f t="shared" si="104"/>
        <v>580.08159999999998</v>
      </c>
      <c r="AC407" s="45">
        <f t="shared" si="105"/>
        <v>2674.9184000000005</v>
      </c>
      <c r="AD407" s="47">
        <f t="shared" si="106"/>
        <v>98</v>
      </c>
      <c r="AE407" s="45">
        <f t="shared" si="107"/>
        <v>2</v>
      </c>
      <c r="AF407" s="45">
        <f t="shared" si="108"/>
        <v>580.08159999999998</v>
      </c>
      <c r="AG407" s="45">
        <f t="shared" si="109"/>
        <v>2674.9184000000005</v>
      </c>
      <c r="AH407" s="47">
        <f t="shared" si="110"/>
        <v>98</v>
      </c>
      <c r="AI407" s="45">
        <f t="shared" si="111"/>
        <v>2</v>
      </c>
      <c r="AJ407" s="45">
        <f t="shared" si="115"/>
        <v>580.08159999999998</v>
      </c>
      <c r="AK407" s="45">
        <f t="shared" si="112"/>
        <v>2674.9184000000005</v>
      </c>
      <c r="AL407" s="47">
        <f t="shared" si="113"/>
        <v>117.6</v>
      </c>
      <c r="AM407" s="45">
        <f t="shared" si="114"/>
        <v>2.4000000000000057</v>
      </c>
      <c r="AN407" s="45">
        <f t="shared" si="116"/>
        <v>691.48799999999983</v>
      </c>
      <c r="AO407" s="45">
        <f t="shared" si="117"/>
        <v>3214.5120000000006</v>
      </c>
      <c r="AP407" s="45">
        <f t="shared" si="118"/>
        <v>11239.267200000002</v>
      </c>
    </row>
    <row r="408" spans="25:42" x14ac:dyDescent="0.25">
      <c r="Y408" s="46">
        <v>38.799999999999997</v>
      </c>
      <c r="Z408" s="47">
        <f t="shared" si="102"/>
        <v>98</v>
      </c>
      <c r="AA408" s="45">
        <f t="shared" si="103"/>
        <v>2</v>
      </c>
      <c r="AB408" s="45">
        <f t="shared" si="104"/>
        <v>580.08159999999998</v>
      </c>
      <c r="AC408" s="45">
        <f t="shared" si="105"/>
        <v>2684.9184</v>
      </c>
      <c r="AD408" s="47">
        <f t="shared" si="106"/>
        <v>98</v>
      </c>
      <c r="AE408" s="45">
        <f t="shared" si="107"/>
        <v>2</v>
      </c>
      <c r="AF408" s="45">
        <f t="shared" si="108"/>
        <v>580.08159999999998</v>
      </c>
      <c r="AG408" s="45">
        <f t="shared" si="109"/>
        <v>2684.9184</v>
      </c>
      <c r="AH408" s="47">
        <f t="shared" si="110"/>
        <v>98</v>
      </c>
      <c r="AI408" s="45">
        <f t="shared" si="111"/>
        <v>2</v>
      </c>
      <c r="AJ408" s="45">
        <f t="shared" si="115"/>
        <v>580.08159999999998</v>
      </c>
      <c r="AK408" s="45">
        <f t="shared" si="112"/>
        <v>2684.9184</v>
      </c>
      <c r="AL408" s="47">
        <f t="shared" si="113"/>
        <v>117.6</v>
      </c>
      <c r="AM408" s="45">
        <f t="shared" si="114"/>
        <v>2.4000000000000057</v>
      </c>
      <c r="AN408" s="45">
        <f t="shared" si="116"/>
        <v>691.48799999999983</v>
      </c>
      <c r="AO408" s="45">
        <f t="shared" si="117"/>
        <v>3226.5119999999997</v>
      </c>
      <c r="AP408" s="45">
        <f t="shared" si="118"/>
        <v>11281.267199999998</v>
      </c>
    </row>
    <row r="409" spans="25:42" x14ac:dyDescent="0.25">
      <c r="Y409" s="46">
        <v>38.9</v>
      </c>
      <c r="Z409" s="47">
        <f t="shared" si="102"/>
        <v>98</v>
      </c>
      <c r="AA409" s="45">
        <f t="shared" si="103"/>
        <v>2</v>
      </c>
      <c r="AB409" s="45">
        <f t="shared" si="104"/>
        <v>580.08159999999998</v>
      </c>
      <c r="AC409" s="45">
        <f t="shared" si="105"/>
        <v>2694.9184</v>
      </c>
      <c r="AD409" s="47">
        <f t="shared" si="106"/>
        <v>98</v>
      </c>
      <c r="AE409" s="45">
        <f t="shared" si="107"/>
        <v>2</v>
      </c>
      <c r="AF409" s="45">
        <f t="shared" si="108"/>
        <v>580.08159999999998</v>
      </c>
      <c r="AG409" s="45">
        <f t="shared" si="109"/>
        <v>2694.9184</v>
      </c>
      <c r="AH409" s="47">
        <f t="shared" si="110"/>
        <v>98</v>
      </c>
      <c r="AI409" s="45">
        <f t="shared" si="111"/>
        <v>2</v>
      </c>
      <c r="AJ409" s="45">
        <f t="shared" si="115"/>
        <v>580.08159999999998</v>
      </c>
      <c r="AK409" s="45">
        <f t="shared" si="112"/>
        <v>2694.9184</v>
      </c>
      <c r="AL409" s="47">
        <f t="shared" si="113"/>
        <v>117.6</v>
      </c>
      <c r="AM409" s="45">
        <f t="shared" si="114"/>
        <v>2.4000000000000057</v>
      </c>
      <c r="AN409" s="45">
        <f t="shared" si="116"/>
        <v>691.48799999999983</v>
      </c>
      <c r="AO409" s="45">
        <f t="shared" si="117"/>
        <v>3238.5120000000002</v>
      </c>
      <c r="AP409" s="45">
        <f t="shared" si="118"/>
        <v>11323.2672</v>
      </c>
    </row>
    <row r="410" spans="25:42" x14ac:dyDescent="0.25">
      <c r="Y410" s="46">
        <v>39</v>
      </c>
      <c r="Z410" s="47">
        <f t="shared" si="102"/>
        <v>98</v>
      </c>
      <c r="AA410" s="45">
        <f t="shared" si="103"/>
        <v>2</v>
      </c>
      <c r="AB410" s="45">
        <f t="shared" si="104"/>
        <v>580.08159999999998</v>
      </c>
      <c r="AC410" s="45">
        <f t="shared" si="105"/>
        <v>2704.9184</v>
      </c>
      <c r="AD410" s="47">
        <f t="shared" si="106"/>
        <v>98</v>
      </c>
      <c r="AE410" s="45">
        <f t="shared" si="107"/>
        <v>2</v>
      </c>
      <c r="AF410" s="45">
        <f t="shared" si="108"/>
        <v>580.08159999999998</v>
      </c>
      <c r="AG410" s="45">
        <f t="shared" si="109"/>
        <v>2704.9184</v>
      </c>
      <c r="AH410" s="47">
        <f t="shared" si="110"/>
        <v>98</v>
      </c>
      <c r="AI410" s="45">
        <f t="shared" si="111"/>
        <v>2</v>
      </c>
      <c r="AJ410" s="45">
        <f t="shared" si="115"/>
        <v>580.08159999999998</v>
      </c>
      <c r="AK410" s="45">
        <f t="shared" si="112"/>
        <v>2704.9184</v>
      </c>
      <c r="AL410" s="47">
        <f t="shared" si="113"/>
        <v>117.6</v>
      </c>
      <c r="AM410" s="45">
        <f t="shared" si="114"/>
        <v>2.4000000000000057</v>
      </c>
      <c r="AN410" s="45">
        <f t="shared" si="116"/>
        <v>691.48799999999983</v>
      </c>
      <c r="AO410" s="45">
        <f t="shared" si="117"/>
        <v>3250.5120000000002</v>
      </c>
      <c r="AP410" s="45">
        <f t="shared" si="118"/>
        <v>11365.2672</v>
      </c>
    </row>
    <row r="411" spans="25:42" x14ac:dyDescent="0.25">
      <c r="Y411" s="46">
        <v>39.1</v>
      </c>
      <c r="Z411" s="47">
        <f t="shared" si="102"/>
        <v>98</v>
      </c>
      <c r="AA411" s="45">
        <f t="shared" si="103"/>
        <v>2</v>
      </c>
      <c r="AB411" s="45">
        <f t="shared" si="104"/>
        <v>580.08159999999998</v>
      </c>
      <c r="AC411" s="45">
        <f t="shared" si="105"/>
        <v>2714.9184000000005</v>
      </c>
      <c r="AD411" s="47">
        <f t="shared" si="106"/>
        <v>98</v>
      </c>
      <c r="AE411" s="45">
        <f t="shared" si="107"/>
        <v>2</v>
      </c>
      <c r="AF411" s="45">
        <f t="shared" si="108"/>
        <v>580.08159999999998</v>
      </c>
      <c r="AG411" s="45">
        <f t="shared" si="109"/>
        <v>2714.9184000000005</v>
      </c>
      <c r="AH411" s="47">
        <f t="shared" si="110"/>
        <v>98</v>
      </c>
      <c r="AI411" s="45">
        <f t="shared" si="111"/>
        <v>2</v>
      </c>
      <c r="AJ411" s="45">
        <f t="shared" si="115"/>
        <v>580.08159999999998</v>
      </c>
      <c r="AK411" s="45">
        <f t="shared" si="112"/>
        <v>2714.9184000000005</v>
      </c>
      <c r="AL411" s="47">
        <f t="shared" si="113"/>
        <v>117.6</v>
      </c>
      <c r="AM411" s="45">
        <f t="shared" si="114"/>
        <v>2.4000000000000057</v>
      </c>
      <c r="AN411" s="45">
        <f t="shared" si="116"/>
        <v>691.48799999999983</v>
      </c>
      <c r="AO411" s="45">
        <f t="shared" si="117"/>
        <v>3262.5120000000006</v>
      </c>
      <c r="AP411" s="45">
        <f t="shared" si="118"/>
        <v>11407.267200000002</v>
      </c>
    </row>
    <row r="412" spans="25:42" x14ac:dyDescent="0.25">
      <c r="Y412" s="46">
        <v>39.200000000000003</v>
      </c>
      <c r="Z412" s="47">
        <f t="shared" si="102"/>
        <v>98</v>
      </c>
      <c r="AA412" s="45">
        <f t="shared" si="103"/>
        <v>2</v>
      </c>
      <c r="AB412" s="45">
        <f t="shared" si="104"/>
        <v>580.08159999999998</v>
      </c>
      <c r="AC412" s="45">
        <f t="shared" si="105"/>
        <v>2724.9184000000005</v>
      </c>
      <c r="AD412" s="47">
        <f t="shared" si="106"/>
        <v>98</v>
      </c>
      <c r="AE412" s="45">
        <f t="shared" si="107"/>
        <v>2</v>
      </c>
      <c r="AF412" s="45">
        <f t="shared" si="108"/>
        <v>580.08159999999998</v>
      </c>
      <c r="AG412" s="45">
        <f t="shared" si="109"/>
        <v>2724.9184000000005</v>
      </c>
      <c r="AH412" s="47">
        <f t="shared" si="110"/>
        <v>98</v>
      </c>
      <c r="AI412" s="45">
        <f t="shared" si="111"/>
        <v>2</v>
      </c>
      <c r="AJ412" s="45">
        <f t="shared" si="115"/>
        <v>580.08159999999998</v>
      </c>
      <c r="AK412" s="45">
        <f t="shared" si="112"/>
        <v>2724.9184000000005</v>
      </c>
      <c r="AL412" s="47">
        <f t="shared" si="113"/>
        <v>117.6</v>
      </c>
      <c r="AM412" s="45">
        <f t="shared" si="114"/>
        <v>2.4000000000000057</v>
      </c>
      <c r="AN412" s="45">
        <f t="shared" si="116"/>
        <v>691.48799999999983</v>
      </c>
      <c r="AO412" s="45">
        <f t="shared" si="117"/>
        <v>3274.5120000000006</v>
      </c>
      <c r="AP412" s="45">
        <f t="shared" si="118"/>
        <v>11449.267200000002</v>
      </c>
    </row>
    <row r="413" spans="25:42" x14ac:dyDescent="0.25">
      <c r="Y413" s="46">
        <v>39.299999999999997</v>
      </c>
      <c r="Z413" s="47">
        <f t="shared" si="102"/>
        <v>98</v>
      </c>
      <c r="AA413" s="45">
        <f t="shared" si="103"/>
        <v>2</v>
      </c>
      <c r="AB413" s="45">
        <f t="shared" si="104"/>
        <v>580.08159999999998</v>
      </c>
      <c r="AC413" s="45">
        <f t="shared" si="105"/>
        <v>2734.9184</v>
      </c>
      <c r="AD413" s="47">
        <f t="shared" si="106"/>
        <v>98</v>
      </c>
      <c r="AE413" s="45">
        <f t="shared" si="107"/>
        <v>2</v>
      </c>
      <c r="AF413" s="45">
        <f t="shared" si="108"/>
        <v>580.08159999999998</v>
      </c>
      <c r="AG413" s="45">
        <f t="shared" si="109"/>
        <v>2734.9184</v>
      </c>
      <c r="AH413" s="47">
        <f t="shared" si="110"/>
        <v>98</v>
      </c>
      <c r="AI413" s="45">
        <f t="shared" si="111"/>
        <v>2</v>
      </c>
      <c r="AJ413" s="45">
        <f t="shared" si="115"/>
        <v>580.08159999999998</v>
      </c>
      <c r="AK413" s="45">
        <f t="shared" si="112"/>
        <v>2734.9184</v>
      </c>
      <c r="AL413" s="47">
        <f t="shared" si="113"/>
        <v>117.6</v>
      </c>
      <c r="AM413" s="45">
        <f t="shared" si="114"/>
        <v>2.4000000000000057</v>
      </c>
      <c r="AN413" s="45">
        <f t="shared" si="116"/>
        <v>691.48799999999983</v>
      </c>
      <c r="AO413" s="45">
        <f t="shared" si="117"/>
        <v>3286.5120000000002</v>
      </c>
      <c r="AP413" s="45">
        <f t="shared" si="118"/>
        <v>11491.2672</v>
      </c>
    </row>
    <row r="414" spans="25:42" x14ac:dyDescent="0.25">
      <c r="Y414" s="46">
        <v>39.4</v>
      </c>
      <c r="Z414" s="47">
        <f t="shared" si="102"/>
        <v>98</v>
      </c>
      <c r="AA414" s="45">
        <f t="shared" si="103"/>
        <v>2</v>
      </c>
      <c r="AB414" s="45">
        <f t="shared" si="104"/>
        <v>580.08159999999998</v>
      </c>
      <c r="AC414" s="45">
        <f t="shared" si="105"/>
        <v>2744.9184</v>
      </c>
      <c r="AD414" s="47">
        <f t="shared" si="106"/>
        <v>98</v>
      </c>
      <c r="AE414" s="45">
        <f t="shared" si="107"/>
        <v>2</v>
      </c>
      <c r="AF414" s="45">
        <f t="shared" si="108"/>
        <v>580.08159999999998</v>
      </c>
      <c r="AG414" s="45">
        <f t="shared" si="109"/>
        <v>2744.9184</v>
      </c>
      <c r="AH414" s="47">
        <f t="shared" si="110"/>
        <v>98</v>
      </c>
      <c r="AI414" s="45">
        <f t="shared" si="111"/>
        <v>2</v>
      </c>
      <c r="AJ414" s="45">
        <f t="shared" si="115"/>
        <v>580.08159999999998</v>
      </c>
      <c r="AK414" s="45">
        <f t="shared" si="112"/>
        <v>2744.9184</v>
      </c>
      <c r="AL414" s="47">
        <f t="shared" si="113"/>
        <v>117.6</v>
      </c>
      <c r="AM414" s="45">
        <f t="shared" si="114"/>
        <v>2.4000000000000057</v>
      </c>
      <c r="AN414" s="45">
        <f t="shared" si="116"/>
        <v>691.48799999999983</v>
      </c>
      <c r="AO414" s="45">
        <f t="shared" si="117"/>
        <v>3298.5120000000002</v>
      </c>
      <c r="AP414" s="45">
        <f t="shared" si="118"/>
        <v>11533.2672</v>
      </c>
    </row>
    <row r="415" spans="25:42" x14ac:dyDescent="0.25">
      <c r="Y415" s="46">
        <v>39.5</v>
      </c>
      <c r="Z415" s="47">
        <f t="shared" si="102"/>
        <v>98</v>
      </c>
      <c r="AA415" s="45">
        <f t="shared" si="103"/>
        <v>2</v>
      </c>
      <c r="AB415" s="45">
        <f t="shared" si="104"/>
        <v>580.08159999999998</v>
      </c>
      <c r="AC415" s="45">
        <f t="shared" si="105"/>
        <v>2754.9184</v>
      </c>
      <c r="AD415" s="47">
        <f t="shared" si="106"/>
        <v>98</v>
      </c>
      <c r="AE415" s="45">
        <f t="shared" si="107"/>
        <v>2</v>
      </c>
      <c r="AF415" s="45">
        <f t="shared" si="108"/>
        <v>580.08159999999998</v>
      </c>
      <c r="AG415" s="45">
        <f t="shared" si="109"/>
        <v>2754.9184</v>
      </c>
      <c r="AH415" s="47">
        <f t="shared" si="110"/>
        <v>98</v>
      </c>
      <c r="AI415" s="45">
        <f t="shared" si="111"/>
        <v>2</v>
      </c>
      <c r="AJ415" s="45">
        <f t="shared" si="115"/>
        <v>580.08159999999998</v>
      </c>
      <c r="AK415" s="45">
        <f t="shared" si="112"/>
        <v>2754.9184</v>
      </c>
      <c r="AL415" s="47">
        <f t="shared" si="113"/>
        <v>117.6</v>
      </c>
      <c r="AM415" s="45">
        <f t="shared" si="114"/>
        <v>2.4000000000000057</v>
      </c>
      <c r="AN415" s="45">
        <f t="shared" si="116"/>
        <v>691.48799999999983</v>
      </c>
      <c r="AO415" s="45">
        <f t="shared" si="117"/>
        <v>3310.5120000000006</v>
      </c>
      <c r="AP415" s="45">
        <f t="shared" si="118"/>
        <v>11575.2672</v>
      </c>
    </row>
    <row r="416" spans="25:42" x14ac:dyDescent="0.25">
      <c r="Y416" s="46">
        <v>39.6</v>
      </c>
      <c r="Z416" s="47">
        <f t="shared" si="102"/>
        <v>98</v>
      </c>
      <c r="AA416" s="45">
        <f t="shared" si="103"/>
        <v>2</v>
      </c>
      <c r="AB416" s="45">
        <f t="shared" si="104"/>
        <v>580.08159999999998</v>
      </c>
      <c r="AC416" s="45">
        <f t="shared" si="105"/>
        <v>2764.9184000000005</v>
      </c>
      <c r="AD416" s="47">
        <f t="shared" si="106"/>
        <v>98</v>
      </c>
      <c r="AE416" s="45">
        <f t="shared" si="107"/>
        <v>2</v>
      </c>
      <c r="AF416" s="45">
        <f t="shared" si="108"/>
        <v>580.08159999999998</v>
      </c>
      <c r="AG416" s="45">
        <f t="shared" si="109"/>
        <v>2764.9184000000005</v>
      </c>
      <c r="AH416" s="47">
        <f t="shared" si="110"/>
        <v>98</v>
      </c>
      <c r="AI416" s="45">
        <f t="shared" si="111"/>
        <v>2</v>
      </c>
      <c r="AJ416" s="45">
        <f t="shared" si="115"/>
        <v>580.08159999999998</v>
      </c>
      <c r="AK416" s="45">
        <f t="shared" si="112"/>
        <v>2764.9184000000005</v>
      </c>
      <c r="AL416" s="47">
        <f t="shared" si="113"/>
        <v>117.6</v>
      </c>
      <c r="AM416" s="45">
        <f t="shared" si="114"/>
        <v>2.4000000000000057</v>
      </c>
      <c r="AN416" s="45">
        <f t="shared" si="116"/>
        <v>691.48799999999983</v>
      </c>
      <c r="AO416" s="45">
        <f t="shared" si="117"/>
        <v>3322.5120000000006</v>
      </c>
      <c r="AP416" s="45">
        <f t="shared" si="118"/>
        <v>11617.267200000002</v>
      </c>
    </row>
    <row r="417" spans="25:42" x14ac:dyDescent="0.25">
      <c r="Y417" s="46">
        <v>39.700000000000003</v>
      </c>
      <c r="Z417" s="47">
        <f t="shared" si="102"/>
        <v>98</v>
      </c>
      <c r="AA417" s="45">
        <f t="shared" si="103"/>
        <v>2</v>
      </c>
      <c r="AB417" s="45">
        <f t="shared" si="104"/>
        <v>580.08159999999998</v>
      </c>
      <c r="AC417" s="45">
        <f t="shared" si="105"/>
        <v>2774.9184000000005</v>
      </c>
      <c r="AD417" s="47">
        <f t="shared" si="106"/>
        <v>98</v>
      </c>
      <c r="AE417" s="45">
        <f t="shared" si="107"/>
        <v>2</v>
      </c>
      <c r="AF417" s="45">
        <f t="shared" si="108"/>
        <v>580.08159999999998</v>
      </c>
      <c r="AG417" s="45">
        <f t="shared" si="109"/>
        <v>2774.9184000000005</v>
      </c>
      <c r="AH417" s="47">
        <f t="shared" si="110"/>
        <v>98</v>
      </c>
      <c r="AI417" s="45">
        <f t="shared" si="111"/>
        <v>2</v>
      </c>
      <c r="AJ417" s="45">
        <f t="shared" si="115"/>
        <v>580.08159999999998</v>
      </c>
      <c r="AK417" s="45">
        <f t="shared" si="112"/>
        <v>2774.9184000000005</v>
      </c>
      <c r="AL417" s="47">
        <f t="shared" si="113"/>
        <v>117.6</v>
      </c>
      <c r="AM417" s="45">
        <f t="shared" si="114"/>
        <v>2.4000000000000057</v>
      </c>
      <c r="AN417" s="45">
        <f t="shared" si="116"/>
        <v>691.48799999999983</v>
      </c>
      <c r="AO417" s="45">
        <f t="shared" si="117"/>
        <v>3334.5120000000006</v>
      </c>
      <c r="AP417" s="45">
        <f t="shared" si="118"/>
        <v>11659.267200000002</v>
      </c>
    </row>
    <row r="418" spans="25:42" x14ac:dyDescent="0.25">
      <c r="Y418" s="46">
        <v>39.799999999999997</v>
      </c>
      <c r="Z418" s="47">
        <f t="shared" si="102"/>
        <v>98</v>
      </c>
      <c r="AA418" s="45">
        <f t="shared" si="103"/>
        <v>2</v>
      </c>
      <c r="AB418" s="45">
        <f t="shared" si="104"/>
        <v>580.08159999999998</v>
      </c>
      <c r="AC418" s="45">
        <f t="shared" si="105"/>
        <v>2784.9184</v>
      </c>
      <c r="AD418" s="47">
        <f t="shared" si="106"/>
        <v>98</v>
      </c>
      <c r="AE418" s="45">
        <f t="shared" si="107"/>
        <v>2</v>
      </c>
      <c r="AF418" s="45">
        <f t="shared" si="108"/>
        <v>580.08159999999998</v>
      </c>
      <c r="AG418" s="45">
        <f t="shared" si="109"/>
        <v>2784.9184</v>
      </c>
      <c r="AH418" s="47">
        <f t="shared" si="110"/>
        <v>98</v>
      </c>
      <c r="AI418" s="45">
        <f t="shared" si="111"/>
        <v>2</v>
      </c>
      <c r="AJ418" s="45">
        <f t="shared" si="115"/>
        <v>580.08159999999998</v>
      </c>
      <c r="AK418" s="45">
        <f t="shared" si="112"/>
        <v>2784.9184</v>
      </c>
      <c r="AL418" s="47">
        <f t="shared" si="113"/>
        <v>117.6</v>
      </c>
      <c r="AM418" s="45">
        <f t="shared" si="114"/>
        <v>2.4000000000000057</v>
      </c>
      <c r="AN418" s="45">
        <f t="shared" si="116"/>
        <v>691.48799999999983</v>
      </c>
      <c r="AO418" s="45">
        <f t="shared" si="117"/>
        <v>3346.5120000000002</v>
      </c>
      <c r="AP418" s="45">
        <f t="shared" si="118"/>
        <v>11701.2672</v>
      </c>
    </row>
    <row r="419" spans="25:42" x14ac:dyDescent="0.25">
      <c r="Y419" s="46">
        <v>39.9</v>
      </c>
      <c r="Z419" s="47">
        <f t="shared" si="102"/>
        <v>98</v>
      </c>
      <c r="AA419" s="45">
        <f t="shared" si="103"/>
        <v>2</v>
      </c>
      <c r="AB419" s="45">
        <f t="shared" si="104"/>
        <v>580.08159999999998</v>
      </c>
      <c r="AC419" s="45">
        <f t="shared" si="105"/>
        <v>2794.9184</v>
      </c>
      <c r="AD419" s="47">
        <f t="shared" si="106"/>
        <v>98</v>
      </c>
      <c r="AE419" s="45">
        <f t="shared" si="107"/>
        <v>2</v>
      </c>
      <c r="AF419" s="45">
        <f t="shared" si="108"/>
        <v>580.08159999999998</v>
      </c>
      <c r="AG419" s="45">
        <f t="shared" si="109"/>
        <v>2794.9184</v>
      </c>
      <c r="AH419" s="47">
        <f t="shared" si="110"/>
        <v>98</v>
      </c>
      <c r="AI419" s="45">
        <f t="shared" si="111"/>
        <v>2</v>
      </c>
      <c r="AJ419" s="45">
        <f t="shared" si="115"/>
        <v>580.08159999999998</v>
      </c>
      <c r="AK419" s="45">
        <f t="shared" si="112"/>
        <v>2794.9184</v>
      </c>
      <c r="AL419" s="47">
        <f t="shared" si="113"/>
        <v>117.6</v>
      </c>
      <c r="AM419" s="45">
        <f t="shared" si="114"/>
        <v>2.4000000000000057</v>
      </c>
      <c r="AN419" s="45">
        <f t="shared" si="116"/>
        <v>691.48799999999983</v>
      </c>
      <c r="AO419" s="45">
        <f t="shared" si="117"/>
        <v>3358.5120000000002</v>
      </c>
      <c r="AP419" s="45">
        <f t="shared" si="118"/>
        <v>11743.2672</v>
      </c>
    </row>
    <row r="420" spans="25:42" x14ac:dyDescent="0.25">
      <c r="Y420" s="46">
        <v>40</v>
      </c>
      <c r="Z420" s="47">
        <f t="shared" si="102"/>
        <v>98</v>
      </c>
      <c r="AA420" s="45">
        <f t="shared" si="103"/>
        <v>2</v>
      </c>
      <c r="AB420" s="45">
        <f t="shared" si="104"/>
        <v>580.08159999999998</v>
      </c>
      <c r="AC420" s="45">
        <f t="shared" si="105"/>
        <v>2804.9184</v>
      </c>
      <c r="AD420" s="47">
        <f t="shared" si="106"/>
        <v>98</v>
      </c>
      <c r="AE420" s="45">
        <f t="shared" si="107"/>
        <v>2</v>
      </c>
      <c r="AF420" s="45">
        <f t="shared" si="108"/>
        <v>580.08159999999998</v>
      </c>
      <c r="AG420" s="45">
        <f t="shared" si="109"/>
        <v>2804.9184</v>
      </c>
      <c r="AH420" s="47">
        <f t="shared" si="110"/>
        <v>98</v>
      </c>
      <c r="AI420" s="45">
        <f t="shared" si="111"/>
        <v>2</v>
      </c>
      <c r="AJ420" s="45">
        <f t="shared" si="115"/>
        <v>580.08159999999998</v>
      </c>
      <c r="AK420" s="45">
        <f t="shared" si="112"/>
        <v>2804.9184</v>
      </c>
      <c r="AL420" s="47">
        <f t="shared" si="113"/>
        <v>117.6</v>
      </c>
      <c r="AM420" s="45">
        <f t="shared" si="114"/>
        <v>2.4000000000000057</v>
      </c>
      <c r="AN420" s="45">
        <f t="shared" si="116"/>
        <v>691.48799999999983</v>
      </c>
      <c r="AO420" s="45">
        <f t="shared" si="117"/>
        <v>3370.5120000000002</v>
      </c>
      <c r="AP420" s="45">
        <f t="shared" si="118"/>
        <v>11785.2672</v>
      </c>
    </row>
  </sheetData>
  <sheetProtection selectLockedCells="1"/>
  <mergeCells count="1">
    <mergeCell ref="A12:G12"/>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progId="Visio.Drawing.15" shapeId="3073" r:id="rId4">
          <objectPr defaultSize="0" autoPict="0" r:id="rId5">
            <anchor moveWithCells="1">
              <from>
                <xdr:col>8</xdr:col>
                <xdr:colOff>469900</xdr:colOff>
                <xdr:row>2</xdr:row>
                <xdr:rowOff>57150</xdr:rowOff>
              </from>
              <to>
                <xdr:col>17</xdr:col>
                <xdr:colOff>241300</xdr:colOff>
                <xdr:row>19</xdr:row>
                <xdr:rowOff>95250</xdr:rowOff>
              </to>
            </anchor>
          </objectPr>
        </oleObject>
      </mc:Choice>
      <mc:Fallback>
        <oleObject progId="Visio.Drawing.15"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R(SNSx),R(RES),DIAGEN,PWM</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Guo, Gracie</cp:lastModifiedBy>
  <dcterms:created xsi:type="dcterms:W3CDTF">1996-10-14T23:33:28Z</dcterms:created>
  <dcterms:modified xsi:type="dcterms:W3CDTF">2022-06-09T03:32:48Z</dcterms:modified>
</cp:coreProperties>
</file>