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0515" windowHeight="6975"/>
  </bookViews>
  <sheets>
    <sheet name="Modified formula" sheetId="6" r:id="rId1"/>
  </sheets>
  <calcPr calcId="125725"/>
</workbook>
</file>

<file path=xl/calcChain.xml><?xml version="1.0" encoding="utf-8"?>
<calcChain xmlns="http://schemas.openxmlformats.org/spreadsheetml/2006/main">
  <c r="G12" i="6"/>
  <c r="G16"/>
  <c r="D16"/>
  <c r="D12"/>
  <c r="E5"/>
  <c r="C5"/>
  <c r="E4"/>
  <c r="C4"/>
  <c r="E16" l="1"/>
  <c r="C16"/>
  <c r="E12"/>
  <c r="C12"/>
</calcChain>
</file>

<file path=xl/sharedStrings.xml><?xml version="1.0" encoding="utf-8"?>
<sst xmlns="http://schemas.openxmlformats.org/spreadsheetml/2006/main" count="15" uniqueCount="15">
  <si>
    <t>Rup</t>
  </si>
  <si>
    <t>Rdw</t>
  </si>
  <si>
    <t>Vuvlo</t>
  </si>
  <si>
    <t>Iuvlo</t>
  </si>
  <si>
    <t>Ven</t>
  </si>
  <si>
    <t>Vsh</t>
  </si>
  <si>
    <t>Theoretical calculation</t>
  </si>
  <si>
    <t>Simulation</t>
  </si>
  <si>
    <t>Modified formula without using Ven to find Vsh</t>
  </si>
  <si>
    <t>WC SIMULATION GRAPH</t>
  </si>
  <si>
    <t>WC Simulation Result</t>
  </si>
  <si>
    <t>R7</t>
  </si>
  <si>
    <t>R8</t>
  </si>
  <si>
    <t>SCHEMATIC</t>
  </si>
  <si>
    <t>ERROR %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</si>
</sst>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9" fontId="6" fillId="0" borderId="0" applyFont="0" applyFill="0" applyBorder="0" applyAlignment="0" applyProtection="0"/>
    <xf numFmtId="0" fontId="7" fillId="4" borderId="0" applyNumberFormat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0" fontId="4" fillId="0" borderId="0" xfId="0" applyFont="1"/>
    <xf numFmtId="0" fontId="2" fillId="2" borderId="0" xfId="1" applyAlignment="1">
      <alignment horizontal="center"/>
    </xf>
    <xf numFmtId="0" fontId="5" fillId="0" borderId="0" xfId="0" applyFont="1"/>
    <xf numFmtId="0" fontId="3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0" fontId="1" fillId="0" borderId="0" xfId="2" applyNumberFormat="1" applyFont="1"/>
    <xf numFmtId="10" fontId="8" fillId="4" borderId="0" xfId="3" applyNumberFormat="1" applyFont="1"/>
  </cellXfs>
  <cellStyles count="4">
    <cellStyle name="Bad" xfId="3" builtinId="27"/>
    <cellStyle name="Neutral" xfId="1" builtinId="28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7</xdr:row>
      <xdr:rowOff>123825</xdr:rowOff>
    </xdr:from>
    <xdr:to>
      <xdr:col>4</xdr:col>
      <xdr:colOff>219075</xdr:colOff>
      <xdr:row>10</xdr:row>
      <xdr:rowOff>98194</xdr:rowOff>
    </xdr:to>
    <xdr:pic>
      <xdr:nvPicPr>
        <xdr:cNvPr id="205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1600" y="1504950"/>
          <a:ext cx="1876425" cy="54586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704851</xdr:colOff>
      <xdr:row>12</xdr:row>
      <xdr:rowOff>57150</xdr:rowOff>
    </xdr:from>
    <xdr:to>
      <xdr:col>4</xdr:col>
      <xdr:colOff>819151</xdr:colOff>
      <xdr:row>14</xdr:row>
      <xdr:rowOff>123825</xdr:rowOff>
    </xdr:to>
    <xdr:pic>
      <xdr:nvPicPr>
        <xdr:cNvPr id="2060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3451" y="2771775"/>
          <a:ext cx="2914650" cy="4476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304800</xdr:colOff>
      <xdr:row>58</xdr:row>
      <xdr:rowOff>57150</xdr:rowOff>
    </xdr:from>
    <xdr:to>
      <xdr:col>6</xdr:col>
      <xdr:colOff>495300</xdr:colOff>
      <xdr:row>83</xdr:row>
      <xdr:rowOff>9525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33400" y="11201400"/>
          <a:ext cx="4533900" cy="4714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152400</xdr:colOff>
      <xdr:row>20</xdr:row>
      <xdr:rowOff>180975</xdr:rowOff>
    </xdr:from>
    <xdr:to>
      <xdr:col>2</xdr:col>
      <xdr:colOff>485775</xdr:colOff>
      <xdr:row>26</xdr:row>
      <xdr:rowOff>114300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0" y="4086225"/>
          <a:ext cx="1266825" cy="1076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161925</xdr:colOff>
      <xdr:row>20</xdr:row>
      <xdr:rowOff>180975</xdr:rowOff>
    </xdr:from>
    <xdr:to>
      <xdr:col>4</xdr:col>
      <xdr:colOff>552450</xdr:colOff>
      <xdr:row>26</xdr:row>
      <xdr:rowOff>152400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57425" y="4086225"/>
          <a:ext cx="1323975" cy="1114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171450</xdr:colOff>
      <xdr:row>30</xdr:row>
      <xdr:rowOff>66675</xdr:rowOff>
    </xdr:from>
    <xdr:to>
      <xdr:col>14</xdr:col>
      <xdr:colOff>209550</xdr:colOff>
      <xdr:row>54</xdr:row>
      <xdr:rowOff>76200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00050" y="5876925"/>
          <a:ext cx="9363075" cy="4581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G57"/>
  <sheetViews>
    <sheetView tabSelected="1" workbookViewId="0">
      <selection activeCell="B3" sqref="B3"/>
    </sheetView>
  </sheetViews>
  <sheetFormatPr defaultRowHeight="15"/>
  <cols>
    <col min="1" max="1" width="3.42578125" customWidth="1"/>
    <col min="2" max="5" width="14" customWidth="1"/>
    <col min="7" max="7" width="10.7109375" bestFit="1" customWidth="1"/>
  </cols>
  <sheetData>
    <row r="3" spans="2:7" ht="18.75">
      <c r="B3" s="7" t="s">
        <v>6</v>
      </c>
    </row>
    <row r="4" spans="2:7">
      <c r="B4" s="1" t="s">
        <v>0</v>
      </c>
      <c r="C4" s="3">
        <f>0.976*D4</f>
        <v>191296</v>
      </c>
      <c r="D4" s="6">
        <v>196000</v>
      </c>
      <c r="E4" s="3">
        <f>1.024*D4</f>
        <v>200704</v>
      </c>
      <c r="F4" t="s">
        <v>11</v>
      </c>
    </row>
    <row r="5" spans="2:7">
      <c r="B5" s="1" t="s">
        <v>1</v>
      </c>
      <c r="C5" s="3">
        <f>0.976*D5</f>
        <v>91744</v>
      </c>
      <c r="D5" s="6">
        <v>94000</v>
      </c>
      <c r="E5" s="3">
        <f>1.024*D5</f>
        <v>96256</v>
      </c>
      <c r="F5" t="s">
        <v>12</v>
      </c>
    </row>
    <row r="6" spans="2:7">
      <c r="B6" s="1" t="s">
        <v>2</v>
      </c>
      <c r="C6" s="3">
        <v>1.345</v>
      </c>
      <c r="D6" s="3">
        <v>1.43</v>
      </c>
      <c r="E6" s="3">
        <v>1.5169999999999999</v>
      </c>
    </row>
    <row r="7" spans="2:7">
      <c r="B7" s="1" t="s">
        <v>3</v>
      </c>
      <c r="C7" s="4">
        <v>3.0000000000000001E-6</v>
      </c>
      <c r="D7" s="4">
        <v>5.0000000000000004E-6</v>
      </c>
      <c r="E7" s="4">
        <v>6.0000000000000002E-6</v>
      </c>
    </row>
    <row r="8" spans="2:7">
      <c r="B8" s="1"/>
      <c r="C8" s="3"/>
      <c r="D8" s="3"/>
      <c r="E8" s="3"/>
    </row>
    <row r="9" spans="2:7">
      <c r="C9" s="3"/>
      <c r="D9" s="3"/>
      <c r="E9" s="3"/>
    </row>
    <row r="10" spans="2:7">
      <c r="C10" s="3"/>
      <c r="D10" s="3"/>
      <c r="E10" s="3"/>
    </row>
    <row r="11" spans="2:7">
      <c r="C11" s="3"/>
      <c r="D11" s="3"/>
      <c r="E11" s="3"/>
      <c r="G11" s="9" t="s">
        <v>14</v>
      </c>
    </row>
    <row r="12" spans="2:7">
      <c r="B12" s="1" t="s">
        <v>4</v>
      </c>
      <c r="C12" s="3">
        <f>C6*(C4+E5)/E5</f>
        <v>4.018008643617021</v>
      </c>
      <c r="D12" s="3">
        <f>D6*(D4+D5)/D5</f>
        <v>4.4117021276595745</v>
      </c>
      <c r="E12" s="3">
        <f>E6*(E4+C5)/C5</f>
        <v>4.835668991977677</v>
      </c>
      <c r="G12" s="10">
        <f>((E12-C12)/2)/(((E12-C12)/2)+C12)</f>
        <v>9.2352622493662093E-2</v>
      </c>
    </row>
    <row r="13" spans="2:7">
      <c r="C13" s="3"/>
      <c r="D13" s="3"/>
      <c r="E13" s="3"/>
    </row>
    <row r="14" spans="2:7">
      <c r="C14" s="3"/>
      <c r="D14" s="3"/>
      <c r="E14" s="3"/>
      <c r="F14" s="5" t="s">
        <v>8</v>
      </c>
    </row>
    <row r="15" spans="2:7">
      <c r="C15" s="3"/>
      <c r="D15" s="3"/>
      <c r="E15" s="3"/>
    </row>
    <row r="16" spans="2:7">
      <c r="B16" s="1" t="s">
        <v>5</v>
      </c>
      <c r="C16" s="3">
        <f>C6+((C6/E5)-E7)*C4</f>
        <v>2.8702326436170216</v>
      </c>
      <c r="D16" s="3">
        <f>D6+((D6/D5)-D7)*D4</f>
        <v>3.4317021276595741</v>
      </c>
      <c r="E16" s="3">
        <f>E6+((E6/C5)-C7)*E4</f>
        <v>4.233556991977677</v>
      </c>
      <c r="G16" s="11">
        <f>((E16-C16)/2)/(((E16-C16)/2)+C16)</f>
        <v>0.19191507889387602</v>
      </c>
    </row>
    <row r="19" spans="2:5" ht="18.75">
      <c r="B19" s="7" t="s">
        <v>7</v>
      </c>
    </row>
    <row r="20" spans="2:5">
      <c r="B20" s="8" t="s">
        <v>10</v>
      </c>
      <c r="C20" s="8"/>
      <c r="D20" s="8"/>
      <c r="E20" s="8"/>
    </row>
    <row r="29" spans="2:5">
      <c r="B29" s="2" t="s">
        <v>13</v>
      </c>
    </row>
    <row r="57" spans="2:2">
      <c r="B57" s="2" t="s">
        <v>9</v>
      </c>
    </row>
  </sheetData>
  <mergeCells count="1">
    <mergeCell ref="B20:E2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Modified formula</vt:lpstr>
    </vt:vector>
  </TitlesOfParts>
  <Company>Valeo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eperdijo</dc:creator>
  <cp:lastModifiedBy>Albin Vinu</cp:lastModifiedBy>
  <dcterms:created xsi:type="dcterms:W3CDTF">2018-06-04T09:00:07Z</dcterms:created>
  <dcterms:modified xsi:type="dcterms:W3CDTF">2018-10-02T06:18:39Z</dcterms:modified>
</cp:coreProperties>
</file>