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格桑的云文档\Electronics\PMU_PI_PD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7" i="1"/>
  <c r="B9" i="1"/>
  <c r="B6" i="1"/>
  <c r="B4" i="1"/>
  <c r="B3" i="1"/>
</calcChain>
</file>

<file path=xl/sharedStrings.xml><?xml version="1.0" encoding="utf-8"?>
<sst xmlns="http://schemas.openxmlformats.org/spreadsheetml/2006/main" count="11" uniqueCount="10">
  <si>
    <t>I1(uA):</t>
    <phoneticPr fontId="1" type="noConversion"/>
  </si>
  <si>
    <t>Ihys(uA):</t>
    <phoneticPr fontId="1" type="noConversion"/>
  </si>
  <si>
    <t>Vstop(V):</t>
    <phoneticPr fontId="1" type="noConversion"/>
  </si>
  <si>
    <t>Vstart(V):</t>
    <phoneticPr fontId="1" type="noConversion"/>
  </si>
  <si>
    <t>Vena(V):</t>
    <phoneticPr fontId="1" type="noConversion"/>
  </si>
  <si>
    <t>Ruvlo1(OHM)</t>
    <phoneticPr fontId="1" type="noConversion"/>
  </si>
  <si>
    <t>Ruvlo2(OHM)</t>
    <phoneticPr fontId="1" type="noConversion"/>
  </si>
  <si>
    <t>R1(OHM)</t>
    <phoneticPr fontId="1" type="noConversion"/>
  </si>
  <si>
    <t>R2(OHM)</t>
    <phoneticPr fontId="1" type="noConversion"/>
  </si>
  <si>
    <r>
      <t xml:space="preserve">R1(OHM)
</t>
    </r>
    <r>
      <rPr>
        <b/>
        <sz val="11"/>
        <color rgb="FFFF0000"/>
        <rFont val="Calibri"/>
        <family val="2"/>
      </rPr>
      <t>add the 0.944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</si>
</sst>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0" sqref="D10"/>
    </sheetView>
  </sheetViews>
  <sheetFormatPr defaultRowHeight="15" x14ac:dyDescent="0.15"/>
  <cols>
    <col min="1" max="1" width="15" style="4" bestFit="1" customWidth="1"/>
    <col min="2" max="2" width="10.875" style="4" bestFit="1" customWidth="1"/>
    <col min="3" max="3" width="10.5" style="4" bestFit="1" customWidth="1"/>
    <col min="4" max="6" width="9" style="4"/>
    <col min="7" max="7" width="10.5" style="4" bestFit="1" customWidth="1"/>
    <col min="8" max="8" width="9" style="4"/>
    <col min="9" max="9" width="8.5" style="4" bestFit="1" customWidth="1"/>
    <col min="10" max="16384" width="9" style="4"/>
  </cols>
  <sheetData>
    <row r="1" spans="1:10" x14ac:dyDescent="0.15">
      <c r="A1" s="1" t="s">
        <v>3</v>
      </c>
      <c r="B1" s="2">
        <v>4</v>
      </c>
      <c r="C1" s="1" t="s">
        <v>2</v>
      </c>
      <c r="D1" s="2">
        <v>3.7</v>
      </c>
      <c r="E1" s="3" t="s">
        <v>4</v>
      </c>
      <c r="F1" s="3">
        <v>1.2</v>
      </c>
      <c r="G1" s="1" t="s">
        <v>1</v>
      </c>
      <c r="H1" s="2">
        <v>3.4</v>
      </c>
      <c r="I1" s="1" t="s">
        <v>0</v>
      </c>
      <c r="J1" s="2">
        <v>1.2</v>
      </c>
    </row>
    <row r="3" spans="1:10" x14ac:dyDescent="0.15">
      <c r="A3" s="5" t="s">
        <v>5</v>
      </c>
      <c r="B3" s="6">
        <f>(B1-D1)/(H1*10^(-6))</f>
        <v>88235.294117647019</v>
      </c>
    </row>
    <row r="4" spans="1:10" x14ac:dyDescent="0.15">
      <c r="A4" s="7" t="s">
        <v>6</v>
      </c>
      <c r="B4" s="8">
        <f>F1/(((B1-F1)/B3)+J1*10^(-6))</f>
        <v>36437.246963562735</v>
      </c>
    </row>
    <row r="5" spans="1:10" x14ac:dyDescent="0.15">
      <c r="A5" s="7"/>
      <c r="B5" s="8"/>
    </row>
    <row r="6" spans="1:10" x14ac:dyDescent="0.15">
      <c r="A6" s="7" t="s">
        <v>7</v>
      </c>
      <c r="B6" s="8">
        <f>(B1-D1)/(H1*10^(-6))</f>
        <v>88235.294117647019</v>
      </c>
    </row>
    <row r="7" spans="1:10" x14ac:dyDescent="0.15">
      <c r="A7" s="7" t="s">
        <v>8</v>
      </c>
      <c r="B7" s="8">
        <f>(F1*B6)/(D1-F1+(H1+J1)*10^(-6)*B6)</f>
        <v>36437.246963562735</v>
      </c>
    </row>
    <row r="8" spans="1:10" x14ac:dyDescent="0.15">
      <c r="A8" s="7"/>
      <c r="B8" s="8"/>
    </row>
    <row r="9" spans="1:10" ht="30" x14ac:dyDescent="0.15">
      <c r="A9" s="9" t="s">
        <v>9</v>
      </c>
      <c r="B9" s="10">
        <f>(0.944*B1-D1)/(H1*10^(-6))</f>
        <v>22352.941176470478</v>
      </c>
    </row>
    <row r="10" spans="1:10" x14ac:dyDescent="0.15">
      <c r="A10" s="11" t="s">
        <v>8</v>
      </c>
      <c r="B10" s="12">
        <f>(F1*B9)/(D1-F1+(H1+J1)*10^(-6)*B9)</f>
        <v>10305.550533357391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Kingson Zhang(张顺)</dc:creator>
  <cp:lastModifiedBy>Kingson Zhang(张顺)</cp:lastModifiedBy>
  <dcterms:created xsi:type="dcterms:W3CDTF">2021-03-03T11:43:41Z</dcterms:created>
  <dcterms:modified xsi:type="dcterms:W3CDTF">2021-03-03T12:12:39Z</dcterms:modified>
</cp:coreProperties>
</file>