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385637\Desktop\"/>
    </mc:Choice>
  </mc:AlternateContent>
  <xr:revisionPtr revIDLastSave="0" documentId="8_{8495D714-CC45-4026-9513-94FB405805B3}" xr6:coauthVersionLast="36" xr6:coauthVersionMax="36" xr10:uidLastSave="{00000000-0000-0000-0000-000000000000}"/>
  <bookViews>
    <workbookView xWindow="0" yWindow="0" windowWidth="38400" windowHeight="12135" xr2:uid="{D600F93E-4BE5-4ABF-B5A2-D2596665C7E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K5" i="1" s="1"/>
  <c r="L5" i="1" s="1"/>
  <c r="H6" i="1"/>
  <c r="K6" i="1" s="1"/>
  <c r="L6" i="1" s="1"/>
  <c r="H4" i="1"/>
  <c r="K4" i="1" s="1"/>
  <c r="L4" i="1" s="1"/>
  <c r="H7" i="1" l="1"/>
  <c r="K7" i="1" s="1"/>
  <c r="L7" i="1" s="1"/>
</calcChain>
</file>

<file path=xl/sharedStrings.xml><?xml version="1.0" encoding="utf-8"?>
<sst xmlns="http://schemas.openxmlformats.org/spreadsheetml/2006/main" count="16" uniqueCount="16">
  <si>
    <t>Device</t>
  </si>
  <si>
    <t>VIN(MAX)</t>
  </si>
  <si>
    <t>VOUT</t>
  </si>
  <si>
    <t>IOUT(MAX) (A)</t>
  </si>
  <si>
    <t>IGND (A)</t>
  </si>
  <si>
    <t>ΘJA °C/W</t>
  </si>
  <si>
    <t>TJMAX (°C)</t>
  </si>
  <si>
    <t xml:space="preserve">T(MAX)CALCULATED (°C) </t>
  </si>
  <si>
    <t>Headroom (°C)</t>
  </si>
  <si>
    <t>TPS65295RJET  DDR4 Supply VPP</t>
  </si>
  <si>
    <t>TPS65295RJET  DDR4 Supply VTT</t>
  </si>
  <si>
    <t>Power Loss in TPS65TPS65295 (W)</t>
    <phoneticPr fontId="4"/>
  </si>
  <si>
    <t>efficiency</t>
    <phoneticPr fontId="4"/>
  </si>
  <si>
    <t>Sum</t>
    <phoneticPr fontId="4"/>
  </si>
  <si>
    <t>TPS65295RJET  DDR4 Supply VDDQ</t>
    <phoneticPr fontId="4"/>
  </si>
  <si>
    <t>TPS65295RJET Junction temperature culcuration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</si>
</sst>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6"/>
      <name val="游ゴシック"/>
      <family val="2"/>
      <charset val="128"/>
      <scheme val="minor"/>
    </font>
    <font>
      <sz val="11"/>
      <color theme="2" tint="-0.249977111117893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2" fontId="1" fillId="0" borderId="4" xfId="0" applyNumberFormat="1" applyFont="1" applyBorder="1" applyAlignment="1">
      <alignment vertical="center" wrapText="1"/>
    </xf>
    <xf numFmtId="176" fontId="3" fillId="0" borderId="4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2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0" fontId="5" fillId="0" borderId="4" xfId="0" applyFont="1" applyBorder="1" applyAlignment="1">
      <alignment vertical="center" wrapText="1"/>
    </xf>
    <xf numFmtId="2" fontId="5" fillId="0" borderId="4" xfId="0" applyNumberFormat="1" applyFont="1" applyBorder="1" applyAlignment="1">
      <alignment vertical="center" wrapText="1"/>
    </xf>
    <xf numFmtId="176" fontId="5" fillId="0" borderId="4" xfId="0" applyNumberFormat="1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9DA1D-7A28-44D1-A3A2-E801160D424F}">
  <dimension ref="B2:L7"/>
  <sheetViews>
    <sheetView tabSelected="1" workbookViewId="0"/>
  </sheetViews>
  <sheetFormatPr defaultRowHeight="18.75" x14ac:dyDescent="0.4"/>
  <cols>
    <col min="2" max="2" width="29.375" bestFit="1" customWidth="1"/>
    <col min="3" max="3" width="9.375" bestFit="1" customWidth="1"/>
    <col min="4" max="4" width="6" bestFit="1" customWidth="1"/>
    <col min="5" max="5" width="13.5" bestFit="1" customWidth="1"/>
    <col min="6" max="6" width="8.375" bestFit="1" customWidth="1"/>
    <col min="7" max="7" width="9.875" bestFit="1" customWidth="1"/>
    <col min="8" max="8" width="19.125" customWidth="1"/>
    <col min="9" max="9" width="10" bestFit="1" customWidth="1"/>
    <col min="10" max="11" width="21.625" bestFit="1" customWidth="1"/>
    <col min="12" max="12" width="13.125" bestFit="1" customWidth="1"/>
  </cols>
  <sheetData>
    <row r="2" spans="2:12" ht="19.5" thickBot="1" x14ac:dyDescent="0.45">
      <c r="B2" s="16" t="s">
        <v>15</v>
      </c>
      <c r="C2" s="15"/>
      <c r="D2" s="15"/>
      <c r="E2" s="15"/>
    </row>
    <row r="3" spans="2:12" ht="30.75" thickBot="1" x14ac:dyDescent="0.45">
      <c r="B3" s="1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12</v>
      </c>
      <c r="H3" s="2" t="s">
        <v>11</v>
      </c>
      <c r="I3" s="2" t="s">
        <v>5</v>
      </c>
      <c r="J3" s="2" t="s">
        <v>6</v>
      </c>
      <c r="K3" s="2" t="s">
        <v>7</v>
      </c>
      <c r="L3" s="2" t="s">
        <v>8</v>
      </c>
    </row>
    <row r="4" spans="2:12" ht="19.5" thickBot="1" x14ac:dyDescent="0.45">
      <c r="B4" s="3" t="s">
        <v>14</v>
      </c>
      <c r="C4" s="4">
        <v>5</v>
      </c>
      <c r="D4" s="4">
        <v>1.2</v>
      </c>
      <c r="E4" s="4">
        <v>3.1070000000000002</v>
      </c>
      <c r="F4" s="4">
        <v>0</v>
      </c>
      <c r="G4" s="4">
        <v>90</v>
      </c>
      <c r="H4" s="5">
        <f>(C4-D4)*E4*(100-G4)/100</f>
        <v>1.18066</v>
      </c>
      <c r="I4" s="12">
        <v>58.1</v>
      </c>
      <c r="J4" s="12">
        <v>150</v>
      </c>
      <c r="K4" s="13">
        <f t="shared" ref="K4:K7" si="0">H4*I4+50</f>
        <v>118.59634600000001</v>
      </c>
      <c r="L4" s="14">
        <f t="shared" ref="L4:L7" si="1">J4-K4</f>
        <v>31.403653999999989</v>
      </c>
    </row>
    <row r="5" spans="2:12" ht="19.5" thickBot="1" x14ac:dyDescent="0.45">
      <c r="B5" s="3" t="s">
        <v>9</v>
      </c>
      <c r="C5" s="4">
        <v>5</v>
      </c>
      <c r="D5" s="4">
        <v>2.5</v>
      </c>
      <c r="E5" s="4">
        <v>0.20499999999999999</v>
      </c>
      <c r="F5" s="4">
        <v>0</v>
      </c>
      <c r="G5" s="4">
        <v>90</v>
      </c>
      <c r="H5" s="5">
        <f t="shared" ref="H5:H6" si="2">(C5-D5)*E5*(100-G5)/100</f>
        <v>5.1249999999999997E-2</v>
      </c>
      <c r="I5" s="12">
        <v>58.1</v>
      </c>
      <c r="J5" s="12">
        <v>150</v>
      </c>
      <c r="K5" s="13">
        <f t="shared" si="0"/>
        <v>52.977625000000003</v>
      </c>
      <c r="L5" s="14">
        <f t="shared" si="1"/>
        <v>97.022374999999997</v>
      </c>
    </row>
    <row r="6" spans="2:12" ht="19.5" thickBot="1" x14ac:dyDescent="0.45">
      <c r="B6" s="7" t="s">
        <v>10</v>
      </c>
      <c r="C6" s="4">
        <v>1.2</v>
      </c>
      <c r="D6" s="4">
        <v>0.6</v>
      </c>
      <c r="E6" s="4">
        <v>0.5</v>
      </c>
      <c r="F6" s="4">
        <v>0</v>
      </c>
      <c r="G6" s="4">
        <v>0</v>
      </c>
      <c r="H6" s="5">
        <f t="shared" si="2"/>
        <v>0.3</v>
      </c>
      <c r="I6" s="12">
        <v>58.1</v>
      </c>
      <c r="J6" s="12">
        <v>150</v>
      </c>
      <c r="K6" s="13">
        <f t="shared" si="0"/>
        <v>67.430000000000007</v>
      </c>
      <c r="L6" s="14">
        <f t="shared" si="1"/>
        <v>82.57</v>
      </c>
    </row>
    <row r="7" spans="2:12" ht="19.5" thickBot="1" x14ac:dyDescent="0.45">
      <c r="B7" s="8" t="s">
        <v>13</v>
      </c>
      <c r="C7" s="9"/>
      <c r="D7" s="9"/>
      <c r="E7" s="9"/>
      <c r="F7" s="9"/>
      <c r="G7" s="9"/>
      <c r="H7" s="10">
        <f>SUM(H4:H6)</f>
        <v>1.5319100000000001</v>
      </c>
      <c r="I7" s="4">
        <v>58.1</v>
      </c>
      <c r="J7" s="11">
        <v>150</v>
      </c>
      <c r="K7" s="5">
        <f t="shared" si="0"/>
        <v>139.00397100000001</v>
      </c>
      <c r="L7" s="6">
        <f t="shared" si="1"/>
        <v>10.996028999999993</v>
      </c>
    </row>
  </sheetData>
  <phoneticPr fontId="4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Tamazaki, Akihisa</dc:creator>
  <cp:lastModifiedBy>Tamazaki, Akihisa</cp:lastModifiedBy>
  <dcterms:created xsi:type="dcterms:W3CDTF">2023-02-13T00:54:32Z</dcterms:created>
  <dcterms:modified xsi:type="dcterms:W3CDTF">2023-02-13T06:29:19Z</dcterms:modified>
</cp:coreProperties>
</file>