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ogerm\Documents\Travail\Dev Batteries\Enchanted Tools\Pb batt 70613S\"/>
    </mc:Choice>
  </mc:AlternateContent>
  <xr:revisionPtr revIDLastSave="0" documentId="13_ncr:1_{95FDD49E-2F86-4B62-9C61-F3E09640D6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g issue bat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" i="1"/>
</calcChain>
</file>

<file path=xl/sharedStrings.xml><?xml version="1.0" encoding="utf-8"?>
<sst xmlns="http://schemas.openxmlformats.org/spreadsheetml/2006/main" count="234" uniqueCount="94">
  <si>
    <t>time</t>
  </si>
  <si>
    <t>Voltage</t>
  </si>
  <si>
    <t>Current</t>
  </si>
  <si>
    <t>SOC</t>
  </si>
  <si>
    <t>Temperature</t>
  </si>
  <si>
    <t>Cycle Count</t>
  </si>
  <si>
    <t>control</t>
  </si>
  <si>
    <t>serial_number</t>
  </si>
  <si>
    <t>average_current</t>
  </si>
  <si>
    <t>average_power</t>
  </si>
  <si>
    <t>Average_time_to_empty</t>
  </si>
  <si>
    <t>Average_time_to_full</t>
  </si>
  <si>
    <t>passed_charge</t>
  </si>
  <si>
    <t>do_D0_time</t>
  </si>
  <si>
    <t>available_energy</t>
  </si>
  <si>
    <t>design capacity</t>
  </si>
  <si>
    <t>intern_temp</t>
  </si>
  <si>
    <t>state_of_health</t>
  </si>
  <si>
    <t>max_error</t>
  </si>
  <si>
    <t>charge_voltage</t>
  </si>
  <si>
    <t>charge_current</t>
  </si>
  <si>
    <t>flagA</t>
  </si>
  <si>
    <t>flagB</t>
  </si>
  <si>
    <t>2024-05-24_11:44:53.760</t>
  </si>
  <si>
    <t xml:space="preserve"> 28.95</t>
  </si>
  <si>
    <t xml:space="preserve"> 0x0016</t>
  </si>
  <si>
    <t xml:space="preserve"> -5.448</t>
  </si>
  <si>
    <t xml:space="preserve"> 1.338</t>
  </si>
  <si>
    <t xml:space="preserve"> 577.74</t>
  </si>
  <si>
    <t xml:space="preserve"> 16.2</t>
  </si>
  <si>
    <t xml:space="preserve"> 29.4</t>
  </si>
  <si>
    <t xml:space="preserve"> 0b110000101</t>
  </si>
  <si>
    <t xml:space="preserve"> 0b10000000000</t>
  </si>
  <si>
    <t>2024-05-24_11:45:04.695</t>
  </si>
  <si>
    <t xml:space="preserve"> -7.062</t>
  </si>
  <si>
    <t xml:space="preserve"> -4.255</t>
  </si>
  <si>
    <t xml:space="preserve"> 1.346</t>
  </si>
  <si>
    <t>2024-05-24_11:45:15.631</t>
  </si>
  <si>
    <t xml:space="preserve"> 29.05</t>
  </si>
  <si>
    <t xml:space="preserve"> -5.744</t>
  </si>
  <si>
    <t xml:space="preserve"> 1.367</t>
  </si>
  <si>
    <t>2024-05-24_11:45:26.567</t>
  </si>
  <si>
    <t xml:space="preserve"> -6.443</t>
  </si>
  <si>
    <t xml:space="preserve"> 1.389</t>
  </si>
  <si>
    <t>2024-05-24_11:45:37.503</t>
  </si>
  <si>
    <t xml:space="preserve"> -6.772</t>
  </si>
  <si>
    <t xml:space="preserve"> 1.411</t>
  </si>
  <si>
    <t>2024-05-24_11:45:48.439</t>
  </si>
  <si>
    <t xml:space="preserve"> -7.064</t>
  </si>
  <si>
    <t xml:space="preserve"> -6.927</t>
  </si>
  <si>
    <t xml:space="preserve"> 1.432</t>
  </si>
  <si>
    <t>2024-05-24_11:45:59.376</t>
  </si>
  <si>
    <t xml:space="preserve"> -7.065</t>
  </si>
  <si>
    <t xml:space="preserve"> 29.15</t>
  </si>
  <si>
    <t xml:space="preserve"> -7.0</t>
  </si>
  <si>
    <t xml:space="preserve"> 1.454</t>
  </si>
  <si>
    <t>2024-05-24_11:46:10.312</t>
  </si>
  <si>
    <t xml:space="preserve"> -7.032</t>
  </si>
  <si>
    <t xml:space="preserve"> 1.475</t>
  </si>
  <si>
    <t>2024-05-24_11:46:21.248</t>
  </si>
  <si>
    <t xml:space="preserve"> 29.25</t>
  </si>
  <si>
    <t xml:space="preserve"> -7.05</t>
  </si>
  <si>
    <t xml:space="preserve"> 1.497</t>
  </si>
  <si>
    <t>2024-05-24_11:46:32.184</t>
  </si>
  <si>
    <t xml:space="preserve"> -7.058</t>
  </si>
  <si>
    <t xml:space="preserve"> 1.517</t>
  </si>
  <si>
    <t>2024-05-24_11:46:43.120</t>
  </si>
  <si>
    <t xml:space="preserve"> -7.066</t>
  </si>
  <si>
    <t xml:space="preserve"> 1.538</t>
  </si>
  <si>
    <t>2024-05-24_11:46:54.056</t>
  </si>
  <si>
    <t xml:space="preserve"> 29.35</t>
  </si>
  <si>
    <t xml:space="preserve"> 1.56</t>
  </si>
  <si>
    <t>2024-05-24_11:47:04.992</t>
  </si>
  <si>
    <t xml:space="preserve"> 1.581</t>
  </si>
  <si>
    <t>2024-05-24_11:47:15.928</t>
  </si>
  <si>
    <t xml:space="preserve"> 29.45</t>
  </si>
  <si>
    <t xml:space="preserve"> 1.603</t>
  </si>
  <si>
    <t>2024-05-24_11:47:26.864</t>
  </si>
  <si>
    <t xml:space="preserve"> -7.067</t>
  </si>
  <si>
    <t xml:space="preserve"> 1.624</t>
  </si>
  <si>
    <t>2024-05-24_11:47:37.800</t>
  </si>
  <si>
    <t xml:space="preserve"> 29.55</t>
  </si>
  <si>
    <t xml:space="preserve"> 1.646</t>
  </si>
  <si>
    <t>2024-05-24_11:47:48.767</t>
  </si>
  <si>
    <t xml:space="preserve"> 1.668</t>
  </si>
  <si>
    <t>2024-05-24_11:47:59.703</t>
  </si>
  <si>
    <t xml:space="preserve"> -7.068</t>
  </si>
  <si>
    <t xml:space="preserve"> 29.65</t>
  </si>
  <si>
    <t xml:space="preserve"> 1.689</t>
  </si>
  <si>
    <t xml:space="preserve"> 579.68</t>
  </si>
  <si>
    <t>2024-05-24_11:48:10.639</t>
  </si>
  <si>
    <t xml:space="preserve"> 1.711</t>
  </si>
  <si>
    <t>UxI Puissance (W)</t>
  </si>
  <si>
    <t>Register AveragePower BQ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</si>
</sst>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B05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8" fillId="0" borderId="0" xfId="0" applyFont="1"/>
    <xf numFmtId="0" fontId="14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tabSelected="1" topLeftCell="I1" workbookViewId="0">
      <selection activeCell="Y2" sqref="Y2"/>
    </sheetView>
  </sheetViews>
  <sheetFormatPr baseColWidth="10" defaultRowHeight="14.4" x14ac:dyDescent="0.3"/>
  <cols>
    <col min="1" max="1" width="22" bestFit="1" customWidth="1"/>
    <col min="23" max="23" width="14.33203125" bestFit="1" customWidth="1"/>
    <col min="24" max="24" width="15.5546875" customWidth="1"/>
  </cols>
  <sheetData>
    <row r="1" spans="1:2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s="1" t="s">
        <v>92</v>
      </c>
      <c r="Y1" s="1" t="s">
        <v>93</v>
      </c>
    </row>
    <row r="2" spans="1:25" x14ac:dyDescent="0.3">
      <c r="A2" t="s">
        <v>23</v>
      </c>
      <c r="B2">
        <v>24.122</v>
      </c>
      <c r="C2">
        <v>0</v>
      </c>
      <c r="D2">
        <v>17</v>
      </c>
      <c r="E2" t="s">
        <v>24</v>
      </c>
      <c r="F2">
        <v>0</v>
      </c>
      <c r="G2" t="s">
        <v>25</v>
      </c>
      <c r="H2">
        <v>5</v>
      </c>
      <c r="I2" t="s">
        <v>26</v>
      </c>
      <c r="J2">
        <v>0</v>
      </c>
      <c r="K2">
        <v>29</v>
      </c>
      <c r="L2">
        <v>65535</v>
      </c>
      <c r="M2" t="s">
        <v>27</v>
      </c>
      <c r="N2">
        <v>3</v>
      </c>
      <c r="O2" t="s">
        <v>28</v>
      </c>
      <c r="P2" t="s">
        <v>29</v>
      </c>
      <c r="Q2" t="s">
        <v>24</v>
      </c>
      <c r="R2">
        <v>100</v>
      </c>
      <c r="S2">
        <v>12033</v>
      </c>
      <c r="T2" t="s">
        <v>30</v>
      </c>
      <c r="U2">
        <v>8100</v>
      </c>
      <c r="V2" t="s">
        <v>31</v>
      </c>
      <c r="W2" t="s">
        <v>32</v>
      </c>
      <c r="X2" s="2">
        <f>C2*B2</f>
        <v>0</v>
      </c>
      <c r="Y2" s="3">
        <f>J2/100</f>
        <v>0</v>
      </c>
    </row>
    <row r="3" spans="1:25" x14ac:dyDescent="0.3">
      <c r="A3" t="s">
        <v>33</v>
      </c>
      <c r="B3">
        <v>23.163</v>
      </c>
      <c r="C3">
        <v>-7.0620000000000003</v>
      </c>
      <c r="D3">
        <v>17</v>
      </c>
      <c r="E3" t="s">
        <v>24</v>
      </c>
      <c r="F3">
        <v>0</v>
      </c>
      <c r="G3" t="s">
        <v>25</v>
      </c>
      <c r="H3">
        <v>5</v>
      </c>
      <c r="I3" t="s">
        <v>35</v>
      </c>
      <c r="J3">
        <v>-23368</v>
      </c>
      <c r="K3">
        <v>37</v>
      </c>
      <c r="L3">
        <v>65535</v>
      </c>
      <c r="M3" t="s">
        <v>36</v>
      </c>
      <c r="N3">
        <v>3</v>
      </c>
      <c r="O3" t="s">
        <v>28</v>
      </c>
      <c r="P3" t="s">
        <v>29</v>
      </c>
      <c r="Q3" t="s">
        <v>24</v>
      </c>
      <c r="R3">
        <v>100</v>
      </c>
      <c r="S3">
        <v>9985</v>
      </c>
      <c r="T3" t="s">
        <v>30</v>
      </c>
      <c r="U3">
        <v>8100</v>
      </c>
      <c r="V3" t="s">
        <v>31</v>
      </c>
      <c r="W3" t="s">
        <v>32</v>
      </c>
      <c r="X3" s="2">
        <f t="shared" ref="X3:X20" si="0">C3*B3</f>
        <v>-163.57710600000001</v>
      </c>
      <c r="Y3" s="3">
        <f t="shared" ref="Y3:Y20" si="1">J3/100</f>
        <v>-233.68</v>
      </c>
    </row>
    <row r="4" spans="1:25" x14ac:dyDescent="0.3">
      <c r="A4" t="s">
        <v>37</v>
      </c>
      <c r="B4">
        <v>23.141999999999999</v>
      </c>
      <c r="C4">
        <v>-7.0620000000000003</v>
      </c>
      <c r="D4">
        <v>17</v>
      </c>
      <c r="E4" t="s">
        <v>38</v>
      </c>
      <c r="F4">
        <v>0</v>
      </c>
      <c r="G4" t="s">
        <v>25</v>
      </c>
      <c r="H4">
        <v>5</v>
      </c>
      <c r="I4" t="s">
        <v>39</v>
      </c>
      <c r="J4">
        <v>-23347</v>
      </c>
      <c r="K4">
        <v>27</v>
      </c>
      <c r="L4">
        <v>65535</v>
      </c>
      <c r="M4" t="s">
        <v>40</v>
      </c>
      <c r="N4">
        <v>3</v>
      </c>
      <c r="O4" t="s">
        <v>28</v>
      </c>
      <c r="P4" t="s">
        <v>29</v>
      </c>
      <c r="Q4" t="s">
        <v>24</v>
      </c>
      <c r="R4">
        <v>100</v>
      </c>
      <c r="S4">
        <v>4609</v>
      </c>
      <c r="T4" t="s">
        <v>30</v>
      </c>
      <c r="U4">
        <v>8100</v>
      </c>
      <c r="V4" t="s">
        <v>31</v>
      </c>
      <c r="W4" t="s">
        <v>32</v>
      </c>
      <c r="X4" s="2">
        <f t="shared" si="0"/>
        <v>-163.42880400000001</v>
      </c>
      <c r="Y4" s="3">
        <f t="shared" si="1"/>
        <v>-233.47</v>
      </c>
    </row>
    <row r="5" spans="1:25" x14ac:dyDescent="0.3">
      <c r="A5" t="s">
        <v>41</v>
      </c>
      <c r="B5">
        <v>23.128</v>
      </c>
      <c r="C5">
        <v>-7.0629999999999997</v>
      </c>
      <c r="D5">
        <v>17</v>
      </c>
      <c r="E5" t="s">
        <v>38</v>
      </c>
      <c r="F5">
        <v>0</v>
      </c>
      <c r="G5" t="s">
        <v>25</v>
      </c>
      <c r="H5">
        <v>5</v>
      </c>
      <c r="I5" t="s">
        <v>42</v>
      </c>
      <c r="J5">
        <v>-23336</v>
      </c>
      <c r="K5">
        <v>24</v>
      </c>
      <c r="L5">
        <v>65535</v>
      </c>
      <c r="M5" t="s">
        <v>43</v>
      </c>
      <c r="N5">
        <v>3</v>
      </c>
      <c r="O5" t="s">
        <v>28</v>
      </c>
      <c r="P5" t="s">
        <v>29</v>
      </c>
      <c r="Q5" t="s">
        <v>38</v>
      </c>
      <c r="R5">
        <v>100</v>
      </c>
      <c r="S5">
        <v>64513</v>
      </c>
      <c r="T5" t="s">
        <v>30</v>
      </c>
      <c r="U5">
        <v>8100</v>
      </c>
      <c r="V5" t="s">
        <v>31</v>
      </c>
      <c r="W5" t="s">
        <v>32</v>
      </c>
      <c r="X5" s="2">
        <f t="shared" si="0"/>
        <v>-163.35306399999999</v>
      </c>
      <c r="Y5" s="3">
        <f t="shared" si="1"/>
        <v>-233.36</v>
      </c>
    </row>
    <row r="6" spans="1:25" x14ac:dyDescent="0.3">
      <c r="A6" t="s">
        <v>44</v>
      </c>
      <c r="B6">
        <v>23.114000000000001</v>
      </c>
      <c r="C6">
        <v>-7.0629999999999997</v>
      </c>
      <c r="D6">
        <v>17</v>
      </c>
      <c r="E6" t="s">
        <v>38</v>
      </c>
      <c r="F6">
        <v>0</v>
      </c>
      <c r="G6" t="s">
        <v>25</v>
      </c>
      <c r="H6">
        <v>5</v>
      </c>
      <c r="I6" t="s">
        <v>45</v>
      </c>
      <c r="J6">
        <v>-23308</v>
      </c>
      <c r="K6">
        <v>22</v>
      </c>
      <c r="L6">
        <v>65535</v>
      </c>
      <c r="M6" t="s">
        <v>46</v>
      </c>
      <c r="N6">
        <v>3</v>
      </c>
      <c r="O6" t="s">
        <v>28</v>
      </c>
      <c r="P6" t="s">
        <v>29</v>
      </c>
      <c r="Q6" t="s">
        <v>38</v>
      </c>
      <c r="R6">
        <v>100</v>
      </c>
      <c r="S6">
        <v>58881</v>
      </c>
      <c r="T6" t="s">
        <v>30</v>
      </c>
      <c r="U6">
        <v>8100</v>
      </c>
      <c r="V6" t="s">
        <v>31</v>
      </c>
      <c r="W6" t="s">
        <v>32</v>
      </c>
      <c r="X6" s="2">
        <f t="shared" si="0"/>
        <v>-163.25418199999999</v>
      </c>
      <c r="Y6" s="3">
        <f t="shared" si="1"/>
        <v>-233.08</v>
      </c>
    </row>
    <row r="7" spans="1:25" x14ac:dyDescent="0.3">
      <c r="A7" t="s">
        <v>47</v>
      </c>
      <c r="B7">
        <v>23.093</v>
      </c>
      <c r="C7">
        <v>-7.0640000000000001</v>
      </c>
      <c r="D7">
        <v>17</v>
      </c>
      <c r="E7" t="s">
        <v>38</v>
      </c>
      <c r="F7">
        <v>0</v>
      </c>
      <c r="G7" t="s">
        <v>25</v>
      </c>
      <c r="H7">
        <v>5</v>
      </c>
      <c r="I7" t="s">
        <v>49</v>
      </c>
      <c r="J7">
        <v>-23304</v>
      </c>
      <c r="K7">
        <v>22</v>
      </c>
      <c r="L7">
        <v>65535</v>
      </c>
      <c r="M7" t="s">
        <v>50</v>
      </c>
      <c r="N7">
        <v>3</v>
      </c>
      <c r="O7" t="s">
        <v>28</v>
      </c>
      <c r="P7" t="s">
        <v>29</v>
      </c>
      <c r="Q7" t="s">
        <v>38</v>
      </c>
      <c r="R7">
        <v>100</v>
      </c>
      <c r="S7">
        <v>53505</v>
      </c>
      <c r="T7" t="s">
        <v>30</v>
      </c>
      <c r="U7">
        <v>8100</v>
      </c>
      <c r="V7" t="s">
        <v>31</v>
      </c>
      <c r="W7" t="s">
        <v>32</v>
      </c>
      <c r="X7" s="2">
        <f t="shared" si="0"/>
        <v>-163.128952</v>
      </c>
      <c r="Y7" s="3">
        <f t="shared" si="1"/>
        <v>-233.04</v>
      </c>
    </row>
    <row r="8" spans="1:25" x14ac:dyDescent="0.3">
      <c r="A8" t="s">
        <v>51</v>
      </c>
      <c r="B8">
        <v>23.079000000000001</v>
      </c>
      <c r="C8">
        <v>-7.0650000000000004</v>
      </c>
      <c r="D8">
        <v>16</v>
      </c>
      <c r="E8" t="s">
        <v>53</v>
      </c>
      <c r="F8">
        <v>0</v>
      </c>
      <c r="G8" t="s">
        <v>25</v>
      </c>
      <c r="H8">
        <v>5</v>
      </c>
      <c r="I8" t="s">
        <v>54</v>
      </c>
      <c r="J8">
        <v>-23290</v>
      </c>
      <c r="K8">
        <v>21</v>
      </c>
      <c r="L8">
        <v>65535</v>
      </c>
      <c r="M8" t="s">
        <v>55</v>
      </c>
      <c r="N8">
        <v>3</v>
      </c>
      <c r="O8" t="s">
        <v>28</v>
      </c>
      <c r="P8" t="s">
        <v>29</v>
      </c>
      <c r="Q8" t="s">
        <v>53</v>
      </c>
      <c r="R8">
        <v>100</v>
      </c>
      <c r="S8">
        <v>47873</v>
      </c>
      <c r="T8" t="s">
        <v>30</v>
      </c>
      <c r="U8">
        <v>8100</v>
      </c>
      <c r="V8" t="s">
        <v>31</v>
      </c>
      <c r="W8" t="s">
        <v>32</v>
      </c>
      <c r="X8" s="2">
        <f t="shared" si="0"/>
        <v>-163.05313500000003</v>
      </c>
      <c r="Y8" s="3">
        <f t="shared" si="1"/>
        <v>-232.9</v>
      </c>
    </row>
    <row r="9" spans="1:25" x14ac:dyDescent="0.3">
      <c r="A9" t="s">
        <v>56</v>
      </c>
      <c r="B9">
        <v>23.079000000000001</v>
      </c>
      <c r="C9">
        <v>-7.0650000000000004</v>
      </c>
      <c r="D9">
        <v>16</v>
      </c>
      <c r="E9" t="s">
        <v>53</v>
      </c>
      <c r="F9">
        <v>0</v>
      </c>
      <c r="G9" t="s">
        <v>25</v>
      </c>
      <c r="H9">
        <v>5</v>
      </c>
      <c r="I9" t="s">
        <v>57</v>
      </c>
      <c r="J9">
        <v>-23279</v>
      </c>
      <c r="K9">
        <v>21</v>
      </c>
      <c r="L9">
        <v>65535</v>
      </c>
      <c r="M9" t="s">
        <v>58</v>
      </c>
      <c r="N9">
        <v>3</v>
      </c>
      <c r="O9" t="s">
        <v>28</v>
      </c>
      <c r="P9" t="s">
        <v>29</v>
      </c>
      <c r="Q9" t="s">
        <v>53</v>
      </c>
      <c r="R9">
        <v>100</v>
      </c>
      <c r="S9">
        <v>42497</v>
      </c>
      <c r="T9" t="s">
        <v>30</v>
      </c>
      <c r="U9">
        <v>8100</v>
      </c>
      <c r="V9" t="s">
        <v>31</v>
      </c>
      <c r="W9" t="s">
        <v>32</v>
      </c>
      <c r="X9" s="2">
        <f t="shared" si="0"/>
        <v>-163.05313500000003</v>
      </c>
      <c r="Y9" s="3">
        <f t="shared" si="1"/>
        <v>-232.79</v>
      </c>
    </row>
    <row r="10" spans="1:25" x14ac:dyDescent="0.3">
      <c r="A10" t="s">
        <v>59</v>
      </c>
      <c r="B10">
        <v>23.050999999999998</v>
      </c>
      <c r="C10">
        <v>-7.0650000000000004</v>
      </c>
      <c r="D10">
        <v>16</v>
      </c>
      <c r="E10" t="s">
        <v>60</v>
      </c>
      <c r="F10">
        <v>0</v>
      </c>
      <c r="G10" t="s">
        <v>25</v>
      </c>
      <c r="H10">
        <v>5</v>
      </c>
      <c r="I10" t="s">
        <v>61</v>
      </c>
      <c r="J10">
        <v>-23265</v>
      </c>
      <c r="K10">
        <v>21</v>
      </c>
      <c r="L10">
        <v>65535</v>
      </c>
      <c r="M10" t="s">
        <v>62</v>
      </c>
      <c r="N10">
        <v>3</v>
      </c>
      <c r="O10" t="s">
        <v>28</v>
      </c>
      <c r="P10" t="s">
        <v>29</v>
      </c>
      <c r="Q10" t="s">
        <v>60</v>
      </c>
      <c r="R10">
        <v>100</v>
      </c>
      <c r="S10">
        <v>36865</v>
      </c>
      <c r="T10" t="s">
        <v>30</v>
      </c>
      <c r="U10">
        <v>8100</v>
      </c>
      <c r="V10" t="s">
        <v>31</v>
      </c>
      <c r="W10" t="s">
        <v>32</v>
      </c>
      <c r="X10" s="2">
        <f t="shared" si="0"/>
        <v>-162.85531499999999</v>
      </c>
      <c r="Y10" s="3">
        <f t="shared" si="1"/>
        <v>-232.65</v>
      </c>
    </row>
    <row r="11" spans="1:25" x14ac:dyDescent="0.3">
      <c r="A11" t="s">
        <v>63</v>
      </c>
      <c r="B11">
        <v>23.044</v>
      </c>
      <c r="C11">
        <v>-7.0650000000000004</v>
      </c>
      <c r="D11">
        <v>16</v>
      </c>
      <c r="E11" t="s">
        <v>60</v>
      </c>
      <c r="F11">
        <v>0</v>
      </c>
      <c r="G11" t="s">
        <v>25</v>
      </c>
      <c r="H11">
        <v>5</v>
      </c>
      <c r="I11" t="s">
        <v>64</v>
      </c>
      <c r="J11">
        <v>-23258</v>
      </c>
      <c r="K11">
        <v>21</v>
      </c>
      <c r="L11">
        <v>65535</v>
      </c>
      <c r="M11" t="s">
        <v>65</v>
      </c>
      <c r="N11">
        <v>3</v>
      </c>
      <c r="O11" t="s">
        <v>28</v>
      </c>
      <c r="P11" t="s">
        <v>29</v>
      </c>
      <c r="Q11" t="s">
        <v>60</v>
      </c>
      <c r="R11">
        <v>100</v>
      </c>
      <c r="S11">
        <v>31489</v>
      </c>
      <c r="T11" t="s">
        <v>30</v>
      </c>
      <c r="U11">
        <v>8100</v>
      </c>
      <c r="V11" t="s">
        <v>31</v>
      </c>
      <c r="W11" t="s">
        <v>32</v>
      </c>
      <c r="X11" s="2">
        <f t="shared" si="0"/>
        <v>-162.80586000000002</v>
      </c>
      <c r="Y11" s="3">
        <f t="shared" si="1"/>
        <v>-232.58</v>
      </c>
    </row>
    <row r="12" spans="1:25" x14ac:dyDescent="0.3">
      <c r="A12" t="s">
        <v>66</v>
      </c>
      <c r="B12">
        <v>23.03</v>
      </c>
      <c r="C12">
        <v>-7.0659999999999998</v>
      </c>
      <c r="D12">
        <v>16</v>
      </c>
      <c r="E12" t="s">
        <v>60</v>
      </c>
      <c r="F12">
        <v>0</v>
      </c>
      <c r="G12" t="s">
        <v>25</v>
      </c>
      <c r="H12">
        <v>5</v>
      </c>
      <c r="I12" t="s">
        <v>34</v>
      </c>
      <c r="J12">
        <v>-23247</v>
      </c>
      <c r="K12">
        <v>20</v>
      </c>
      <c r="L12">
        <v>65535</v>
      </c>
      <c r="M12" t="s">
        <v>68</v>
      </c>
      <c r="N12">
        <v>3</v>
      </c>
      <c r="O12" t="s">
        <v>28</v>
      </c>
      <c r="P12" t="s">
        <v>29</v>
      </c>
      <c r="Q12" t="s">
        <v>60</v>
      </c>
      <c r="R12">
        <v>100</v>
      </c>
      <c r="S12">
        <v>25857</v>
      </c>
      <c r="T12" t="s">
        <v>30</v>
      </c>
      <c r="U12">
        <v>8100</v>
      </c>
      <c r="V12" t="s">
        <v>31</v>
      </c>
      <c r="W12" t="s">
        <v>32</v>
      </c>
      <c r="X12" s="2">
        <f t="shared" si="0"/>
        <v>-162.72998000000001</v>
      </c>
      <c r="Y12" s="3">
        <f t="shared" si="1"/>
        <v>-232.47</v>
      </c>
    </row>
    <row r="13" spans="1:25" x14ac:dyDescent="0.3">
      <c r="A13" t="s">
        <v>69</v>
      </c>
      <c r="B13">
        <v>23.015999999999998</v>
      </c>
      <c r="C13">
        <v>-7.0659999999999998</v>
      </c>
      <c r="D13">
        <v>16</v>
      </c>
      <c r="E13" t="s">
        <v>70</v>
      </c>
      <c r="F13">
        <v>0</v>
      </c>
      <c r="G13" t="s">
        <v>25</v>
      </c>
      <c r="H13">
        <v>5</v>
      </c>
      <c r="I13" t="s">
        <v>48</v>
      </c>
      <c r="J13">
        <v>-23233</v>
      </c>
      <c r="K13">
        <v>20</v>
      </c>
      <c r="L13">
        <v>65535</v>
      </c>
      <c r="M13" t="s">
        <v>71</v>
      </c>
      <c r="N13">
        <v>3</v>
      </c>
      <c r="O13" t="s">
        <v>28</v>
      </c>
      <c r="P13" t="s">
        <v>29</v>
      </c>
      <c r="Q13" t="s">
        <v>70</v>
      </c>
      <c r="R13">
        <v>100</v>
      </c>
      <c r="S13">
        <v>20225</v>
      </c>
      <c r="T13" t="s">
        <v>30</v>
      </c>
      <c r="U13">
        <v>8100</v>
      </c>
      <c r="V13" t="s">
        <v>31</v>
      </c>
      <c r="W13" t="s">
        <v>32</v>
      </c>
      <c r="X13" s="2">
        <f t="shared" si="0"/>
        <v>-162.63105599999997</v>
      </c>
      <c r="Y13" s="3">
        <f t="shared" si="1"/>
        <v>-232.33</v>
      </c>
    </row>
    <row r="14" spans="1:25" x14ac:dyDescent="0.3">
      <c r="A14" t="s">
        <v>72</v>
      </c>
      <c r="B14">
        <v>23.015999999999998</v>
      </c>
      <c r="C14">
        <v>-7.0659999999999998</v>
      </c>
      <c r="D14">
        <v>16</v>
      </c>
      <c r="E14" t="s">
        <v>70</v>
      </c>
      <c r="F14">
        <v>0</v>
      </c>
      <c r="G14" t="s">
        <v>25</v>
      </c>
      <c r="H14">
        <v>5</v>
      </c>
      <c r="I14" t="s">
        <v>52</v>
      </c>
      <c r="J14">
        <v>-23233</v>
      </c>
      <c r="K14">
        <v>20</v>
      </c>
      <c r="L14">
        <v>65535</v>
      </c>
      <c r="M14" t="s">
        <v>73</v>
      </c>
      <c r="N14">
        <v>3</v>
      </c>
      <c r="O14" t="s">
        <v>28</v>
      </c>
      <c r="P14" t="s">
        <v>29</v>
      </c>
      <c r="Q14" t="s">
        <v>70</v>
      </c>
      <c r="R14">
        <v>100</v>
      </c>
      <c r="S14">
        <v>14849</v>
      </c>
      <c r="T14" t="s">
        <v>30</v>
      </c>
      <c r="U14">
        <v>8100</v>
      </c>
      <c r="V14" t="s">
        <v>31</v>
      </c>
      <c r="W14" t="s">
        <v>32</v>
      </c>
      <c r="X14" s="2">
        <f t="shared" si="0"/>
        <v>-162.63105599999997</v>
      </c>
      <c r="Y14" s="3">
        <f t="shared" si="1"/>
        <v>-232.33</v>
      </c>
    </row>
    <row r="15" spans="1:25" x14ac:dyDescent="0.3">
      <c r="A15" t="s">
        <v>74</v>
      </c>
      <c r="B15">
        <v>22.988</v>
      </c>
      <c r="C15">
        <v>-7.0659999999999998</v>
      </c>
      <c r="D15">
        <v>15</v>
      </c>
      <c r="E15" t="s">
        <v>75</v>
      </c>
      <c r="F15">
        <v>0</v>
      </c>
      <c r="G15" t="s">
        <v>25</v>
      </c>
      <c r="H15">
        <v>5</v>
      </c>
      <c r="I15" t="s">
        <v>67</v>
      </c>
      <c r="J15">
        <v>-23205</v>
      </c>
      <c r="K15">
        <v>20</v>
      </c>
      <c r="L15">
        <v>65535</v>
      </c>
      <c r="M15" t="s">
        <v>76</v>
      </c>
      <c r="N15">
        <v>3</v>
      </c>
      <c r="O15" t="s">
        <v>28</v>
      </c>
      <c r="P15" t="s">
        <v>29</v>
      </c>
      <c r="Q15" t="s">
        <v>75</v>
      </c>
      <c r="R15">
        <v>100</v>
      </c>
      <c r="S15">
        <v>9729</v>
      </c>
      <c r="T15" t="s">
        <v>30</v>
      </c>
      <c r="U15">
        <v>8100</v>
      </c>
      <c r="V15" t="s">
        <v>31</v>
      </c>
      <c r="W15" t="s">
        <v>32</v>
      </c>
      <c r="X15" s="2">
        <f t="shared" si="0"/>
        <v>-162.43320799999998</v>
      </c>
      <c r="Y15" s="3">
        <f t="shared" si="1"/>
        <v>-232.05</v>
      </c>
    </row>
    <row r="16" spans="1:25" x14ac:dyDescent="0.3">
      <c r="A16" t="s">
        <v>77</v>
      </c>
      <c r="B16">
        <v>22.981000000000002</v>
      </c>
      <c r="C16">
        <v>-7.0670000000000002</v>
      </c>
      <c r="D16">
        <v>15</v>
      </c>
      <c r="E16" t="s">
        <v>75</v>
      </c>
      <c r="F16">
        <v>0</v>
      </c>
      <c r="G16" t="s">
        <v>25</v>
      </c>
      <c r="H16">
        <v>5</v>
      </c>
      <c r="I16" t="s">
        <v>67</v>
      </c>
      <c r="J16">
        <v>-23201</v>
      </c>
      <c r="K16">
        <v>20</v>
      </c>
      <c r="L16">
        <v>65535</v>
      </c>
      <c r="M16" t="s">
        <v>79</v>
      </c>
      <c r="N16">
        <v>3</v>
      </c>
      <c r="O16" t="s">
        <v>28</v>
      </c>
      <c r="P16" t="s">
        <v>29</v>
      </c>
      <c r="Q16" t="s">
        <v>75</v>
      </c>
      <c r="R16">
        <v>100</v>
      </c>
      <c r="S16">
        <v>4353</v>
      </c>
      <c r="T16" t="s">
        <v>30</v>
      </c>
      <c r="U16">
        <v>8100</v>
      </c>
      <c r="V16" t="s">
        <v>31</v>
      </c>
      <c r="W16" t="s">
        <v>32</v>
      </c>
      <c r="X16" s="2">
        <f t="shared" si="0"/>
        <v>-162.40672700000002</v>
      </c>
      <c r="Y16" s="3">
        <f t="shared" si="1"/>
        <v>-232.01</v>
      </c>
    </row>
    <row r="17" spans="1:25" x14ac:dyDescent="0.3">
      <c r="A17" t="s">
        <v>80</v>
      </c>
      <c r="B17">
        <v>22.981000000000002</v>
      </c>
      <c r="C17">
        <v>-7.0670000000000002</v>
      </c>
      <c r="D17">
        <v>15</v>
      </c>
      <c r="E17" t="s">
        <v>81</v>
      </c>
      <c r="F17">
        <v>0</v>
      </c>
      <c r="G17" t="s">
        <v>25</v>
      </c>
      <c r="H17">
        <v>5</v>
      </c>
      <c r="I17" t="s">
        <v>78</v>
      </c>
      <c r="J17">
        <v>-23201</v>
      </c>
      <c r="K17">
        <v>20</v>
      </c>
      <c r="L17">
        <v>65535</v>
      </c>
      <c r="M17" t="s">
        <v>82</v>
      </c>
      <c r="N17">
        <v>3</v>
      </c>
      <c r="O17" t="s">
        <v>28</v>
      </c>
      <c r="P17" t="s">
        <v>29</v>
      </c>
      <c r="Q17" t="s">
        <v>81</v>
      </c>
      <c r="R17">
        <v>100</v>
      </c>
      <c r="S17">
        <v>64257</v>
      </c>
      <c r="T17" t="s">
        <v>30</v>
      </c>
      <c r="U17">
        <v>8100</v>
      </c>
      <c r="V17" t="s">
        <v>31</v>
      </c>
      <c r="W17" t="s">
        <v>32</v>
      </c>
      <c r="X17" s="2">
        <f t="shared" si="0"/>
        <v>-162.40672700000002</v>
      </c>
      <c r="Y17" s="3">
        <f t="shared" si="1"/>
        <v>-232.01</v>
      </c>
    </row>
    <row r="18" spans="1:25" x14ac:dyDescent="0.3">
      <c r="A18" t="s">
        <v>83</v>
      </c>
      <c r="B18">
        <v>22.966999999999999</v>
      </c>
      <c r="C18">
        <v>-7.0670000000000002</v>
      </c>
      <c r="D18">
        <v>15</v>
      </c>
      <c r="E18" t="s">
        <v>81</v>
      </c>
      <c r="F18">
        <v>0</v>
      </c>
      <c r="G18" t="s">
        <v>25</v>
      </c>
      <c r="H18">
        <v>5</v>
      </c>
      <c r="I18" t="s">
        <v>78</v>
      </c>
      <c r="J18">
        <v>-23173</v>
      </c>
      <c r="K18">
        <v>19</v>
      </c>
      <c r="L18">
        <v>65535</v>
      </c>
      <c r="M18" t="s">
        <v>84</v>
      </c>
      <c r="N18">
        <v>3</v>
      </c>
      <c r="O18" t="s">
        <v>28</v>
      </c>
      <c r="P18" t="s">
        <v>29</v>
      </c>
      <c r="Q18" t="s">
        <v>81</v>
      </c>
      <c r="R18">
        <v>100</v>
      </c>
      <c r="S18">
        <v>58625</v>
      </c>
      <c r="T18" t="s">
        <v>30</v>
      </c>
      <c r="U18">
        <v>8100</v>
      </c>
      <c r="V18" t="s">
        <v>31</v>
      </c>
      <c r="W18" t="s">
        <v>32</v>
      </c>
      <c r="X18" s="2">
        <f t="shared" si="0"/>
        <v>-162.30778899999999</v>
      </c>
      <c r="Y18" s="3">
        <f t="shared" si="1"/>
        <v>-231.73</v>
      </c>
    </row>
    <row r="19" spans="1:25" x14ac:dyDescent="0.3">
      <c r="A19" t="s">
        <v>85</v>
      </c>
      <c r="B19">
        <v>22.952999999999999</v>
      </c>
      <c r="C19">
        <v>-7.0679999999999996</v>
      </c>
      <c r="D19">
        <v>15</v>
      </c>
      <c r="E19" t="s">
        <v>87</v>
      </c>
      <c r="F19">
        <v>0</v>
      </c>
      <c r="G19" t="s">
        <v>25</v>
      </c>
      <c r="H19">
        <v>5</v>
      </c>
      <c r="I19" t="s">
        <v>78</v>
      </c>
      <c r="J19">
        <v>-23173</v>
      </c>
      <c r="K19">
        <v>19</v>
      </c>
      <c r="L19">
        <v>65535</v>
      </c>
      <c r="M19" t="s">
        <v>88</v>
      </c>
      <c r="N19">
        <v>3</v>
      </c>
      <c r="O19" t="s">
        <v>89</v>
      </c>
      <c r="P19" t="s">
        <v>29</v>
      </c>
      <c r="Q19" t="s">
        <v>87</v>
      </c>
      <c r="R19">
        <v>100</v>
      </c>
      <c r="S19">
        <v>62465</v>
      </c>
      <c r="T19" t="s">
        <v>30</v>
      </c>
      <c r="U19">
        <v>8100</v>
      </c>
      <c r="V19" t="s">
        <v>31</v>
      </c>
      <c r="W19" t="s">
        <v>32</v>
      </c>
      <c r="X19" s="2">
        <f t="shared" si="0"/>
        <v>-162.23180399999998</v>
      </c>
      <c r="Y19" s="3">
        <f t="shared" si="1"/>
        <v>-231.73</v>
      </c>
    </row>
    <row r="20" spans="1:25" x14ac:dyDescent="0.3">
      <c r="A20" t="s">
        <v>90</v>
      </c>
      <c r="B20">
        <v>22.939</v>
      </c>
      <c r="C20">
        <v>-7.0679999999999996</v>
      </c>
      <c r="D20">
        <v>15</v>
      </c>
      <c r="E20" t="s">
        <v>87</v>
      </c>
      <c r="F20">
        <v>0</v>
      </c>
      <c r="G20" t="s">
        <v>25</v>
      </c>
      <c r="H20">
        <v>5</v>
      </c>
      <c r="I20" t="s">
        <v>86</v>
      </c>
      <c r="J20">
        <v>-23162</v>
      </c>
      <c r="K20">
        <v>19</v>
      </c>
      <c r="L20">
        <v>65535</v>
      </c>
      <c r="M20" t="s">
        <v>91</v>
      </c>
      <c r="N20">
        <v>4</v>
      </c>
      <c r="O20" t="s">
        <v>89</v>
      </c>
      <c r="P20" t="s">
        <v>29</v>
      </c>
      <c r="Q20" t="s">
        <v>87</v>
      </c>
      <c r="R20">
        <v>100</v>
      </c>
      <c r="S20">
        <v>56833</v>
      </c>
      <c r="T20" t="s">
        <v>30</v>
      </c>
      <c r="U20">
        <v>8100</v>
      </c>
      <c r="V20" t="s">
        <v>31</v>
      </c>
      <c r="W20" t="s">
        <v>32</v>
      </c>
      <c r="X20" s="2">
        <f t="shared" si="0"/>
        <v>-162.13285199999999</v>
      </c>
      <c r="Y20" s="3">
        <f t="shared" si="1"/>
        <v>-231.62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log issue batt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FROGER Mathieu</cp:lastModifiedBy>
  <dcterms:created xsi:type="dcterms:W3CDTF">2024-05-27T09:30:01Z</dcterms:created>
  <dcterms:modified xsi:type="dcterms:W3CDTF">2024-05-27T09:58:12Z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e3985f-f701-4a1c-a97f-401c0b5e51f9_Enabled">
    <vt:lpwstr>true</vt:lpwstr>
  </property>
  <property fmtid="{D5CDD505-2E9C-101B-9397-08002B2CF9AE}" pid="3" name="MSIP_Label_61e3985f-f701-4a1c-a97f-401c0b5e51f9_SetDate">
    <vt:lpwstr>2024-05-27T09:32:07Z</vt:lpwstr>
  </property>
  <property fmtid="{D5CDD505-2E9C-101B-9397-08002B2CF9AE}" pid="4" name="MSIP_Label_61e3985f-f701-4a1c-a97f-401c0b5e51f9_Method">
    <vt:lpwstr>Standard</vt:lpwstr>
  </property>
  <property fmtid="{D5CDD505-2E9C-101B-9397-08002B2CF9AE}" pid="5" name="MSIP_Label_61e3985f-f701-4a1c-a97f-401c0b5e51f9_Name">
    <vt:lpwstr>C2 - Restricted</vt:lpwstr>
  </property>
  <property fmtid="{D5CDD505-2E9C-101B-9397-08002B2CF9AE}" pid="6" name="MSIP_Label_61e3985f-f701-4a1c-a97f-401c0b5e51f9_SiteId">
    <vt:lpwstr>0f111499-fe47-4d09-9cbe-6a59b98c9107</vt:lpwstr>
  </property>
  <property fmtid="{D5CDD505-2E9C-101B-9397-08002B2CF9AE}" pid="7" name="MSIP_Label_61e3985f-f701-4a1c-a97f-401c0b5e51f9_ActionId">
    <vt:lpwstr>e3e789f4-07ac-4bc8-94c0-949973a0c546</vt:lpwstr>
  </property>
  <property fmtid="{D5CDD505-2E9C-101B-9397-08002B2CF9AE}" pid="8" name="MSIP_Label_61e3985f-f701-4a1c-a97f-401c0b5e51f9_ContentBits">
    <vt:lpwstr>0</vt:lpwstr>
  </property>
</Properties>
</file>