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6068\Desktop\"/>
    </mc:Choice>
  </mc:AlternateContent>
  <bookViews>
    <workbookView xWindow="0" yWindow="0" windowWidth="20415" windowHeight="73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/>
  <c r="B10" i="1"/>
  <c r="B9" i="1"/>
  <c r="B4" i="1"/>
  <c r="B6" i="1"/>
  <c r="B7" i="1"/>
</calcChain>
</file>

<file path=xl/sharedStrings.xml><?xml version="1.0" encoding="utf-8"?>
<sst xmlns="http://schemas.openxmlformats.org/spreadsheetml/2006/main" count="10" uniqueCount="10">
  <si>
    <t>Iocl</t>
    <phoneticPr fontId="1" type="noConversion"/>
  </si>
  <si>
    <t>Vin</t>
    <phoneticPr fontId="1" type="noConversion"/>
  </si>
  <si>
    <t>Vout</t>
    <phoneticPr fontId="1" type="noConversion"/>
  </si>
  <si>
    <t>Lx</t>
    <phoneticPr fontId="1" type="noConversion"/>
  </si>
  <si>
    <t>Rds on</t>
    <phoneticPr fontId="1" type="noConversion"/>
  </si>
  <si>
    <t>FSW</t>
    <phoneticPr fontId="1" type="noConversion"/>
  </si>
  <si>
    <t>Itrip</t>
    <phoneticPr fontId="1" type="noConversion"/>
  </si>
  <si>
    <t>(Vin-Vout)/(2*Lx)</t>
    <phoneticPr fontId="1" type="noConversion"/>
  </si>
  <si>
    <t>Vout/(FSW*Vin)</t>
    <phoneticPr fontId="1" type="noConversion"/>
  </si>
  <si>
    <t>Rtrip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</si>
</sst>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0</xdr:rowOff>
    </xdr:from>
    <xdr:to>
      <xdr:col>17</xdr:col>
      <xdr:colOff>323850</xdr:colOff>
      <xdr:row>9</xdr:row>
      <xdr:rowOff>85725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0"/>
          <a:ext cx="9448800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533400</xdr:colOff>
      <xdr:row>9</xdr:row>
      <xdr:rowOff>47625</xdr:rowOff>
    </xdr:from>
    <xdr:to>
      <xdr:col>17</xdr:col>
      <xdr:colOff>381000</xdr:colOff>
      <xdr:row>20</xdr:row>
      <xdr:rowOff>200025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933575"/>
          <a:ext cx="94488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6" sqref="B16"/>
    </sheetView>
  </sheetViews>
  <sheetFormatPr defaultRowHeight="16.5" x14ac:dyDescent="0.25"/>
  <cols>
    <col min="2" max="2" width="12.875" bestFit="1" customWidth="1"/>
  </cols>
  <sheetData>
    <row r="1" spans="1:2" x14ac:dyDescent="0.25">
      <c r="A1" t="s">
        <v>0</v>
      </c>
      <c r="B1">
        <v>25</v>
      </c>
    </row>
    <row r="2" spans="1:2" x14ac:dyDescent="0.25">
      <c r="A2" t="s">
        <v>1</v>
      </c>
      <c r="B2">
        <v>12</v>
      </c>
    </row>
    <row r="3" spans="1:2" x14ac:dyDescent="0.25">
      <c r="A3" t="s">
        <v>2</v>
      </c>
      <c r="B3">
        <v>1.2</v>
      </c>
    </row>
    <row r="4" spans="1:2" x14ac:dyDescent="0.25">
      <c r="A4" t="s">
        <v>3</v>
      </c>
      <c r="B4">
        <f>0.44*10^-6</f>
        <v>4.3999999999999997E-7</v>
      </c>
    </row>
    <row r="5" spans="1:2" x14ac:dyDescent="0.25">
      <c r="A5" t="s">
        <v>4</v>
      </c>
      <c r="B5">
        <f>5*10^-3</f>
        <v>5.0000000000000001E-3</v>
      </c>
    </row>
    <row r="6" spans="1:2" x14ac:dyDescent="0.25">
      <c r="A6" t="s">
        <v>5</v>
      </c>
      <c r="B6">
        <f>425*10^3</f>
        <v>425000</v>
      </c>
    </row>
    <row r="7" spans="1:2" x14ac:dyDescent="0.25">
      <c r="A7" t="s">
        <v>6</v>
      </c>
      <c r="B7">
        <f>10^-5</f>
        <v>1.0000000000000001E-5</v>
      </c>
    </row>
    <row r="9" spans="1:2" x14ac:dyDescent="0.25">
      <c r="A9" t="s">
        <v>7</v>
      </c>
      <c r="B9">
        <f>(B2-B3)/(2*B4)</f>
        <v>12272727.272727275</v>
      </c>
    </row>
    <row r="10" spans="1:2" x14ac:dyDescent="0.25">
      <c r="A10" t="s">
        <v>8</v>
      </c>
      <c r="B10">
        <f>B3/(B6*B2)</f>
        <v>2.3529411764705881E-7</v>
      </c>
    </row>
    <row r="11" spans="1:2" x14ac:dyDescent="0.25">
      <c r="A11" t="s">
        <v>9</v>
      </c>
      <c r="B11">
        <f>8*(B1-B9*B10)*B5/B7</f>
        <v>88449.197860962566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Avnet,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Bogey</dc:creator>
  <cp:lastModifiedBy>Chen, Bogey</cp:lastModifiedBy>
  <dcterms:created xsi:type="dcterms:W3CDTF">2017-04-25T09:17:48Z</dcterms:created>
  <dcterms:modified xsi:type="dcterms:W3CDTF">2017-04-25T10:05:45Z</dcterms:modified>
</cp:coreProperties>
</file>