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491796\Documents\"/>
    </mc:Choice>
  </mc:AlternateContent>
  <xr:revisionPtr revIDLastSave="0" documentId="13_ncr:1_{7EB6A49A-AF8B-4364-AAB0-2853477C3640}" xr6:coauthVersionLast="36" xr6:coauthVersionMax="36" xr10:uidLastSave="{00000000-0000-0000-0000-000000000000}"/>
  <bookViews>
    <workbookView xWindow="0" yWindow="0" windowWidth="28800" windowHeight="12225" xr2:uid="{638BB9B7-A565-4C5C-B937-88ADF2D424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5" i="1"/>
  <c r="E10" i="1"/>
  <c r="E7" i="1"/>
</calcChain>
</file>

<file path=xl/sharedStrings.xml><?xml version="1.0" encoding="utf-8"?>
<sst xmlns="http://schemas.openxmlformats.org/spreadsheetml/2006/main" count="25" uniqueCount="19">
  <si>
    <t>R1</t>
  </si>
  <si>
    <t>R2</t>
  </si>
  <si>
    <t>R3</t>
  </si>
  <si>
    <t>R4</t>
  </si>
  <si>
    <t>VREF</t>
  </si>
  <si>
    <t>DAC Code</t>
  </si>
  <si>
    <t>DAC Max</t>
  </si>
  <si>
    <t>Ω</t>
  </si>
  <si>
    <t>V</t>
  </si>
  <si>
    <t>FFFF</t>
  </si>
  <si>
    <t>hex</t>
  </si>
  <si>
    <t>Gain</t>
  </si>
  <si>
    <t>Output at DAC CODE</t>
  </si>
  <si>
    <t>Min Output</t>
  </si>
  <si>
    <t>Max Output</t>
  </si>
  <si>
    <t>A</t>
  </si>
  <si>
    <t>8000</t>
  </si>
  <si>
    <t>Inputs</t>
  </si>
  <si>
    <t>Outputs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</si>
</sst>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0"/>
  </numFmts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0" fillId="3" borderId="1" xfId="0" applyFill="1" applyBorder="1"/>
    <xf numFmtId="166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ABF57-3A5B-4B6C-A03A-6761CDA1C197}">
  <dimension ref="A1:F10"/>
  <sheetViews>
    <sheetView tabSelected="1" zoomScale="160" zoomScaleNormal="160" workbookViewId="0">
      <selection activeCell="E4" sqref="E4"/>
    </sheetView>
  </sheetViews>
  <sheetFormatPr defaultRowHeight="15" x14ac:dyDescent="0.25"/>
  <cols>
    <col min="1" max="1" width="16.28515625" customWidth="1"/>
    <col min="2" max="2" width="12.85546875" customWidth="1"/>
    <col min="5" max="5" width="31.140625" customWidth="1"/>
  </cols>
  <sheetData>
    <row r="1" spans="1:6" ht="26.25" x14ac:dyDescent="0.4">
      <c r="A1" s="1" t="s">
        <v>17</v>
      </c>
      <c r="B1" s="1"/>
      <c r="C1" s="1"/>
      <c r="D1" s="1"/>
      <c r="E1" s="1" t="s">
        <v>18</v>
      </c>
    </row>
    <row r="2" spans="1:6" ht="23.25" x14ac:dyDescent="0.35">
      <c r="A2" s="2" t="s">
        <v>0</v>
      </c>
      <c r="B2" s="2">
        <v>26500</v>
      </c>
      <c r="C2" s="2" t="s">
        <v>7</v>
      </c>
      <c r="E2" s="4" t="s">
        <v>11</v>
      </c>
      <c r="F2" s="5"/>
    </row>
    <row r="3" spans="1:6" ht="23.25" x14ac:dyDescent="0.35">
      <c r="A3" s="2" t="s">
        <v>1</v>
      </c>
      <c r="B3" s="2">
        <v>102400</v>
      </c>
      <c r="C3" s="2" t="s">
        <v>7</v>
      </c>
      <c r="E3" s="4">
        <f>1+$B$4/$B$5</f>
        <v>100</v>
      </c>
      <c r="F3" s="5"/>
    </row>
    <row r="4" spans="1:6" ht="23.25" x14ac:dyDescent="0.35">
      <c r="A4" s="2" t="s">
        <v>2</v>
      </c>
      <c r="B4" s="2">
        <v>1980</v>
      </c>
      <c r="C4" s="2" t="s">
        <v>7</v>
      </c>
      <c r="E4" s="4" t="s">
        <v>13</v>
      </c>
      <c r="F4" s="5"/>
    </row>
    <row r="5" spans="1:6" ht="23.25" x14ac:dyDescent="0.35">
      <c r="A5" s="2" t="s">
        <v>3</v>
      </c>
      <c r="B5" s="2">
        <v>20</v>
      </c>
      <c r="C5" s="2" t="s">
        <v>7</v>
      </c>
      <c r="E5" s="4">
        <f>(B7/B3+B7*0/B2)*(1+E3)</f>
        <v>4.0400000000000002E-3</v>
      </c>
      <c r="F5" s="4" t="s">
        <v>15</v>
      </c>
    </row>
    <row r="6" spans="1:6" ht="23.25" x14ac:dyDescent="0.35">
      <c r="A6" s="2"/>
      <c r="B6" s="2"/>
      <c r="C6" s="2"/>
      <c r="E6" s="4" t="s">
        <v>14</v>
      </c>
      <c r="F6" s="4"/>
    </row>
    <row r="7" spans="1:6" ht="23.25" x14ac:dyDescent="0.35">
      <c r="A7" s="2" t="s">
        <v>4</v>
      </c>
      <c r="B7" s="2">
        <v>4.0960000000000001</v>
      </c>
      <c r="C7" s="2" t="s">
        <v>8</v>
      </c>
      <c r="E7" s="6">
        <f>(B7/B3+B7*1/B2)*(1+E3)</f>
        <v>1.9651169811320753E-2</v>
      </c>
      <c r="F7" s="4" t="s">
        <v>15</v>
      </c>
    </row>
    <row r="8" spans="1:6" ht="23.25" x14ac:dyDescent="0.35">
      <c r="A8" s="2"/>
      <c r="B8" s="2"/>
      <c r="C8" s="2"/>
      <c r="E8" s="4"/>
      <c r="F8" s="4"/>
    </row>
    <row r="9" spans="1:6" ht="23.25" x14ac:dyDescent="0.35">
      <c r="A9" s="2" t="s">
        <v>5</v>
      </c>
      <c r="B9" s="3" t="s">
        <v>16</v>
      </c>
      <c r="C9" s="2" t="s">
        <v>10</v>
      </c>
      <c r="E9" s="4" t="s">
        <v>12</v>
      </c>
      <c r="F9" s="4"/>
    </row>
    <row r="10" spans="1:6" ht="23.25" x14ac:dyDescent="0.35">
      <c r="A10" s="2" t="s">
        <v>6</v>
      </c>
      <c r="B10" s="3" t="s">
        <v>9</v>
      </c>
      <c r="C10" s="2" t="s">
        <v>10</v>
      </c>
      <c r="E10" s="6">
        <f>(B7/B3+B7*(HEX2DEC(B9)/HEX2DEC(B10))/B2)*(1+E3)</f>
        <v>1.184570401125137E-2</v>
      </c>
      <c r="F10" s="4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Texas Instruments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Burnette, Lucas</dc:creator>
  <cp:lastModifiedBy>Burnette, Lucas</cp:lastModifiedBy>
  <dcterms:created xsi:type="dcterms:W3CDTF">2023-12-13T17:40:16Z</dcterms:created>
  <dcterms:modified xsi:type="dcterms:W3CDTF">2023-12-14T20:02:52Z</dcterms:modified>
</cp:coreProperties>
</file>