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xr:revisionPtr revIDLastSave="0" documentId="13_ncr:1_{DF51BB8A-4D92-4692-93EF-4F303E766F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M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8" i="1" s="1"/>
  <c r="B8" i="1"/>
  <c r="B17" i="1" s="1"/>
  <c r="B6" i="1"/>
  <c r="B19" i="1" l="1"/>
  <c r="B20" i="1"/>
</calcChain>
</file>

<file path=xl/sharedStrings.xml><?xml version="1.0" encoding="utf-8"?>
<sst xmlns="http://schemas.openxmlformats.org/spreadsheetml/2006/main" count="31" uniqueCount="18">
  <si>
    <t>VinADC</t>
    <phoneticPr fontId="1" type="noConversion"/>
  </si>
  <si>
    <t>Vref</t>
    <phoneticPr fontId="1" type="noConversion"/>
  </si>
  <si>
    <t>Rst</t>
    <phoneticPr fontId="1" type="noConversion"/>
  </si>
  <si>
    <t>RinAMC</t>
    <phoneticPr fontId="1" type="noConversion"/>
  </si>
  <si>
    <r>
      <t>Gain</t>
    </r>
    <r>
      <rPr>
        <vertAlign val="subscript"/>
        <sz val="11"/>
        <color theme="1"/>
        <rFont val="Arial"/>
        <family val="2"/>
      </rPr>
      <t>diff2single</t>
    </r>
    <phoneticPr fontId="1" type="noConversion"/>
  </si>
  <si>
    <r>
      <t>Gain</t>
    </r>
    <r>
      <rPr>
        <vertAlign val="subscript"/>
        <sz val="11"/>
        <color theme="1"/>
        <rFont val="Arial"/>
        <family val="2"/>
      </rPr>
      <t>AMC</t>
    </r>
    <phoneticPr fontId="1" type="noConversion"/>
  </si>
  <si>
    <t>V</t>
    <phoneticPr fontId="1" type="noConversion"/>
  </si>
  <si>
    <t>ohm</t>
    <phoneticPr fontId="1" type="noConversion"/>
  </si>
  <si>
    <t>DC</t>
    <phoneticPr fontId="1" type="noConversion"/>
  </si>
  <si>
    <t>Vn</t>
    <phoneticPr fontId="1" type="noConversion"/>
  </si>
  <si>
    <t>Vp</t>
    <phoneticPr fontId="1" type="noConversion"/>
  </si>
  <si>
    <t>RisoN</t>
    <phoneticPr fontId="1" type="noConversion"/>
  </si>
  <si>
    <t>RisoP</t>
    <phoneticPr fontId="1" type="noConversion"/>
  </si>
  <si>
    <t>Sp short</t>
    <phoneticPr fontId="1" type="noConversion"/>
  </si>
  <si>
    <t>Sn short</t>
    <phoneticPr fontId="1" type="noConversion"/>
  </si>
  <si>
    <t>RisoP &amp; RisoN</t>
    <phoneticPr fontId="1" type="noConversion"/>
  </si>
  <si>
    <t>Visolation (Vp)</t>
    <phoneticPr fontId="1" type="noConversion"/>
  </si>
  <si>
    <t>Visolation (Vn)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</si>
</sst>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I13" sqref="I13"/>
    </sheetView>
  </sheetViews>
  <sheetFormatPr defaultRowHeight="14.25" x14ac:dyDescent="0.25"/>
  <cols>
    <col min="1" max="1" width="21.7109375" style="1" bestFit="1" customWidth="1"/>
    <col min="2" max="2" width="14.85546875" style="1" bestFit="1" customWidth="1"/>
    <col min="3" max="3" width="9.140625" style="3"/>
    <col min="4" max="16384" width="9.140625" style="1"/>
  </cols>
  <sheetData>
    <row r="1" spans="1:4" x14ac:dyDescent="0.25">
      <c r="A1" s="6" t="s">
        <v>13</v>
      </c>
      <c r="B1" s="6"/>
      <c r="C1" s="6"/>
      <c r="D1" s="3"/>
    </row>
    <row r="2" spans="1:4" x14ac:dyDescent="0.25">
      <c r="A2" s="1" t="s">
        <v>0</v>
      </c>
      <c r="B2" s="5">
        <v>1.887</v>
      </c>
      <c r="C2" s="3" t="s">
        <v>6</v>
      </c>
    </row>
    <row r="3" spans="1:4" x14ac:dyDescent="0.25">
      <c r="A3" s="1" t="s">
        <v>1</v>
      </c>
      <c r="B3" s="2">
        <v>1.65</v>
      </c>
      <c r="C3" s="3" t="s">
        <v>6</v>
      </c>
    </row>
    <row r="4" spans="1:4" ht="18.75" x14ac:dyDescent="0.25">
      <c r="A4" s="1" t="s">
        <v>4</v>
      </c>
      <c r="B4" s="2">
        <v>0.82499999999999996</v>
      </c>
    </row>
    <row r="5" spans="1:4" ht="18.75" x14ac:dyDescent="0.25">
      <c r="A5" s="1" t="s">
        <v>5</v>
      </c>
      <c r="B5" s="2">
        <v>2</v>
      </c>
    </row>
    <row r="6" spans="1:4" x14ac:dyDescent="0.25">
      <c r="A6" s="1" t="s">
        <v>2</v>
      </c>
      <c r="B6" s="2">
        <f>6810*10</f>
        <v>68100</v>
      </c>
      <c r="C6" s="3" t="s">
        <v>7</v>
      </c>
    </row>
    <row r="7" spans="1:4" x14ac:dyDescent="0.25">
      <c r="A7" s="1" t="s">
        <v>3</v>
      </c>
      <c r="B7" s="2">
        <v>120</v>
      </c>
      <c r="C7" s="3" t="s">
        <v>7</v>
      </c>
    </row>
    <row r="8" spans="1:4" x14ac:dyDescent="0.25">
      <c r="A8" s="1" t="s">
        <v>16</v>
      </c>
      <c r="B8" s="4">
        <f>((B2-B3)/B4)*((B7+B6)/B7)*(1/B5)</f>
        <v>81.657272727272769</v>
      </c>
      <c r="C8" s="3" t="s">
        <v>6</v>
      </c>
    </row>
    <row r="10" spans="1:4" x14ac:dyDescent="0.25">
      <c r="A10" s="6" t="s">
        <v>14</v>
      </c>
      <c r="B10" s="6"/>
      <c r="C10" s="6"/>
      <c r="D10" s="3"/>
    </row>
    <row r="11" spans="1:4" x14ac:dyDescent="0.25">
      <c r="A11" s="1" t="s">
        <v>0</v>
      </c>
      <c r="B11" s="5">
        <v>1.4159999999999999</v>
      </c>
      <c r="C11" s="3" t="s">
        <v>6</v>
      </c>
    </row>
    <row r="12" spans="1:4" x14ac:dyDescent="0.25">
      <c r="A12" s="1" t="s">
        <v>17</v>
      </c>
      <c r="B12" s="4">
        <f>((B11-B3)/B4)*((B7+B6)/B7)*(1/B5)</f>
        <v>-80.623636363636365</v>
      </c>
      <c r="C12" s="3" t="s">
        <v>6</v>
      </c>
    </row>
    <row r="13" spans="1:4" x14ac:dyDescent="0.25">
      <c r="B13" s="7"/>
    </row>
    <row r="14" spans="1:4" x14ac:dyDescent="0.25">
      <c r="A14" s="6" t="s">
        <v>15</v>
      </c>
      <c r="B14" s="6"/>
      <c r="C14" s="6"/>
    </row>
    <row r="15" spans="1:4" x14ac:dyDescent="0.25">
      <c r="A15" s="1" t="s">
        <v>2</v>
      </c>
      <c r="B15" s="2">
        <v>68100</v>
      </c>
      <c r="C15" s="3" t="s">
        <v>7</v>
      </c>
    </row>
    <row r="16" spans="1:4" x14ac:dyDescent="0.25">
      <c r="A16" s="1" t="s">
        <v>8</v>
      </c>
      <c r="B16" s="2">
        <v>400</v>
      </c>
      <c r="C16" s="3" t="s">
        <v>6</v>
      </c>
    </row>
    <row r="17" spans="1:3" x14ac:dyDescent="0.25">
      <c r="A17" s="1" t="s">
        <v>10</v>
      </c>
      <c r="B17" s="5">
        <f>B8</f>
        <v>81.657272727272769</v>
      </c>
      <c r="C17" s="3" t="s">
        <v>6</v>
      </c>
    </row>
    <row r="18" spans="1:3" x14ac:dyDescent="0.25">
      <c r="A18" s="1" t="s">
        <v>9</v>
      </c>
      <c r="B18" s="5">
        <f>B12</f>
        <v>-80.623636363636365</v>
      </c>
      <c r="C18" s="3" t="s">
        <v>6</v>
      </c>
    </row>
    <row r="19" spans="1:3" x14ac:dyDescent="0.25">
      <c r="A19" s="1" t="s">
        <v>11</v>
      </c>
      <c r="B19" s="4">
        <f>(B15*(B16-B18-B17))/B17</f>
        <v>332727.36715540546</v>
      </c>
      <c r="C19" s="3" t="s">
        <v>7</v>
      </c>
    </row>
    <row r="20" spans="1:3" x14ac:dyDescent="0.25">
      <c r="A20" s="1" t="s">
        <v>12</v>
      </c>
      <c r="B20" s="4">
        <f>(B15*(B16-B18-B17))/B18</f>
        <v>-336993.10263175698</v>
      </c>
      <c r="C20" s="3" t="s">
        <v>7</v>
      </c>
    </row>
  </sheetData>
  <mergeCells count="3">
    <mergeCell ref="A1:C1"/>
    <mergeCell ref="A10:C10"/>
    <mergeCell ref="A14:C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Hsieh 謝政翰</dc:creator>
  <cp:lastModifiedBy>Sky Hsieh 謝政翰</cp:lastModifiedBy>
  <dcterms:created xsi:type="dcterms:W3CDTF">2015-06-05T18:19:34Z</dcterms:created>
  <dcterms:modified xsi:type="dcterms:W3CDTF">2022-11-23T05:25:37Z</dcterms:modified>
</cp:coreProperties>
</file>