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3064\TI Drive\Altium Projects\PMP23547\PMP23547_LF_Bridge_E1\Project Outputs for PMP23547_LF_Card_E1\"/>
    </mc:Choice>
  </mc:AlternateContent>
  <xr:revisionPtr revIDLastSave="0" documentId="8_{1A6429BD-9CC8-487C-BA40-C5C42CDB0B97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Report'!$B$1:$H$12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1" i="1" l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<sst xmlns="http://schemas.openxmlformats.org/spreadsheetml/2006/main" count="43" uniqueCount="43">
  <si>
    <t>Filename:</t>
  </si>
  <si>
    <t>Generated:</t>
  </si>
  <si>
    <t>Variant:</t>
  </si>
  <si>
    <t>Item #</t>
  </si>
  <si>
    <t>TID #:</t>
  </si>
  <si>
    <t>&lt;Parameter PRJ_Number not found&gt;</t>
  </si>
  <si>
    <t>001</t>
  </si>
  <si>
    <t>&lt;Parameter Sch_Rev not found&gt;</t>
  </si>
  <si>
    <t>10/28/2024 2:50 PM</t>
  </si>
  <si>
    <t>&lt;Parameter TID not found&gt;</t>
  </si>
  <si>
    <t>Designator</t>
  </si>
  <si>
    <t>BRIDG N1, BRIDG P1</t>
  </si>
  <si>
    <t>Ground1, Ground2, Neutral1, Neutral2, Vbulk1, Vbulk2</t>
  </si>
  <si>
    <t>MP1</t>
  </si>
  <si>
    <t>Q1, Q2, Q3, Q4</t>
  </si>
  <si>
    <t>R1, R2</t>
  </si>
  <si>
    <t>Quantity</t>
  </si>
  <si>
    <t>Value</t>
  </si>
  <si>
    <t>100k</t>
  </si>
  <si>
    <t>PartNumber</t>
  </si>
  <si>
    <t>M50-3930242</t>
  </si>
  <si>
    <t>3621-0-32-15-00-00-08-0</t>
  </si>
  <si>
    <t>S05MZZ45</t>
  </si>
  <si>
    <t>IPDQ60R007CM8XTMA1</t>
  </si>
  <si>
    <t>RC0603FR-07100KL</t>
  </si>
  <si>
    <t>Manufacturer</t>
  </si>
  <si>
    <t>Harwin</t>
  </si>
  <si>
    <t>Mill-Max</t>
  </si>
  <si>
    <t>Alpha</t>
  </si>
  <si>
    <t>Infineon</t>
  </si>
  <si>
    <t>Yageo</t>
  </si>
  <si>
    <t>Description</t>
  </si>
  <si>
    <t>Conn Unshrouded HDR 2 POS 1.27mm Solder RA Through Hole Box</t>
  </si>
  <si>
    <t>PCB Pin, 0.04" DIA, Edge-Mount</t>
  </si>
  <si>
    <t>Heatsink 60.0x31.7x6.0mm</t>
  </si>
  <si>
    <t>MOSFET N-Channel 600 V 288A (Tc) 1.249kW (Tc) Surface Mount PG-HDSOP-22</t>
  </si>
  <si>
    <t>RES, 100 k, 1%, 0.1 W, 0603</t>
  </si>
  <si>
    <t>PackageReference</t>
  </si>
  <si>
    <t>HDR2</t>
  </si>
  <si>
    <t>PCB Pin, 0.04" DIA, R/A, Edge-Mount</t>
  </si>
  <si>
    <t>HTSNK_60MM0_31MM7</t>
  </si>
  <si>
    <t>Q-DPAK</t>
  </si>
  <si>
    <t>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</si>
</sst>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19050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25.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0" t="s">
        <v>5</v>
      </c>
    </row>
    <row r="2" spans="1:13">
      <c r="A2" s="1" t="s">
        <v>2</v>
      </c>
      <c r="B2" s="25" t="s">
        <v>6</v>
      </c>
      <c r="F2" s="21" t="s">
        <v>7</v>
      </c>
    </row>
    <row r="3" spans="1:13">
      <c r="A3" s="2" t="s">
        <v>1</v>
      </c>
      <c r="B3" s="25" t="s">
        <v>8</v>
      </c>
      <c r="F3" s="5"/>
    </row>
    <row r="4" spans="1:13" ht="20.25">
      <c r="A4" s="1" t="s">
        <v>4</v>
      </c>
      <c r="B4" s="1" t="s">
        <v>9</v>
      </c>
      <c r="C4" s="1"/>
      <c r="E4" s="1"/>
      <c r="F4" s="22" t="str">
        <f>F1&amp;" REV "&amp;F2&amp;" Bill of Materials"</f>
        <v>&lt;Parameter PRJ_Number not found&gt; REV &lt;Parameter Sch_Rev not found&gt; Bill of Materials</v>
      </c>
    </row>
    <row r="6" spans="1:13">
      <c r="A6" s="16" t="s">
        <v>3</v>
      </c>
      <c r="B6" s="16" t="s">
        <v>10</v>
      </c>
      <c r="C6" s="16" t="s">
        <v>16</v>
      </c>
      <c r="D6" s="16" t="s">
        <v>17</v>
      </c>
      <c r="E6" s="17" t="s">
        <v>19</v>
      </c>
      <c r="F6" s="16" t="s">
        <v>25</v>
      </c>
      <c r="G6" s="17" t="s">
        <v>31</v>
      </c>
      <c r="H6" s="17" t="s">
        <v>37</v>
      </c>
    </row>
    <row r="7" spans="1:13" s="2" customFormat="1" ht="25.5">
      <c r="A7" s="8">
        <f>ROW(A7)-ROW($A$6)</f>
        <v>1</v>
      </c>
      <c r="B7" s="10" t="s">
        <v>11</v>
      </c>
      <c r="C7" s="8">
        <v>2</v>
      </c>
      <c r="D7" s="9"/>
      <c r="E7" s="10" t="s">
        <v>20</v>
      </c>
      <c r="F7" s="11" t="s">
        <v>26</v>
      </c>
      <c r="G7" s="9" t="s">
        <v>32</v>
      </c>
      <c r="H7" s="23" t="s">
        <v>38</v>
      </c>
      <c r="I7" s="4"/>
      <c r="J7" s="4"/>
      <c r="K7" s="4"/>
      <c r="L7" s="4"/>
      <c r="M7" s="4"/>
    </row>
    <row r="8" spans="1:13" s="2" customFormat="1" ht="63.75">
      <c r="A8" s="15">
        <f>ROW(A8)-ROW($A$6)</f>
        <v>2</v>
      </c>
      <c r="B8" s="13" t="s">
        <v>12</v>
      </c>
      <c r="C8" s="15">
        <v>6</v>
      </c>
      <c r="D8" s="12"/>
      <c r="E8" s="13" t="s">
        <v>21</v>
      </c>
      <c r="F8" s="14" t="s">
        <v>27</v>
      </c>
      <c r="G8" s="12" t="s">
        <v>33</v>
      </c>
      <c r="H8" s="24" t="s">
        <v>39</v>
      </c>
      <c r="I8" s="4"/>
      <c r="J8" s="4"/>
      <c r="K8" s="4"/>
      <c r="L8" s="4"/>
      <c r="M8" s="4"/>
    </row>
    <row r="9" spans="1:13" s="2" customFormat="1" ht="25.5">
      <c r="A9" s="8">
        <f>ROW(A9)-ROW($A$6)</f>
        <v>3</v>
      </c>
      <c r="B9" s="10" t="s">
        <v>13</v>
      </c>
      <c r="C9" s="8">
        <v>1</v>
      </c>
      <c r="D9" s="9"/>
      <c r="E9" s="10" t="s">
        <v>22</v>
      </c>
      <c r="F9" s="11" t="s">
        <v>28</v>
      </c>
      <c r="G9" s="9" t="s">
        <v>34</v>
      </c>
      <c r="H9" s="23" t="s">
        <v>40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4</v>
      </c>
      <c r="D10" s="12"/>
      <c r="E10" s="13" t="s">
        <v>23</v>
      </c>
      <c r="F10" s="14" t="s">
        <v>29</v>
      </c>
      <c r="G10" s="12" t="s">
        <v>35</v>
      </c>
      <c r="H10" s="24" t="s">
        <v>41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2</v>
      </c>
      <c r="D11" s="9" t="s">
        <v>18</v>
      </c>
      <c r="E11" s="10" t="s">
        <v>24</v>
      </c>
      <c r="F11" s="11" t="s">
        <v>30</v>
      </c>
      <c r="G11" s="9" t="s">
        <v>36</v>
      </c>
      <c r="H11" s="23" t="s">
        <v>42</v>
      </c>
      <c r="I11" s="4"/>
      <c r="J11" s="4"/>
      <c r="K11" s="4"/>
      <c r="L11" s="4"/>
      <c r="M11" s="4"/>
    </row>
    <row r="12" spans="1:13" ht="16.5" customHeight="1">
      <c r="B12" s="18"/>
      <c r="C12" s="7"/>
      <c r="E12" s="6"/>
      <c r="F12" s="7"/>
    </row>
  </sheetData>
  <phoneticPr fontId="0" type="noConversion"/>
  <conditionalFormatting sqref="F7:F8">
    <cfRule type="containsText" dxfId="2" priority="3" stopIfTrue="1" operator="containsText" text=", ">
      <formula>NOT(ISERROR(SEARCH(", ",F7)))</formula>
    </cfRule>
  </conditionalFormatting>
  <conditionalFormatting sqref="F9:F10">
    <cfRule type="containsText" dxfId="1" priority="2" stopIfTrue="1" operator="containsText" text=", ">
      <formula>NOT(ISERROR(SEARCH(", ",F9)))</formula>
    </cfRule>
  </conditionalFormatting>
  <conditionalFormatting sqref="F11">
    <cfRule type="containsText" dxfId="0" priority="1" stopIfTrue="1" operator="containsText" text=", ">
      <formula>NOT(ISERROR(SEARCH(", ",F11)))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Brent McDonald</cp:lastModifiedBy>
  <cp:lastPrinted>2008-09-09T17:29:39Z</cp:lastPrinted>
  <dcterms:created xsi:type="dcterms:W3CDTF">2000-10-27T00:30:29Z</dcterms:created>
  <dcterms:modified xsi:type="dcterms:W3CDTF">2024-10-28T19:50:49Z</dcterms:modified>
</cp:coreProperties>
</file>