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<sst xmlns="http://schemas.openxmlformats.org/spreadsheetml/2006/main" count="27" uniqueCount="26">
  <si>
    <t>Wheel</t>
  </si>
  <si>
    <t>EVM PW</t>
  </si>
  <si>
    <t>Hex</t>
  </si>
  <si>
    <t>Lead time
(μs)</t>
  </si>
  <si>
    <t>Phase current
rms(mA)</t>
  </si>
  <si>
    <t>Speed
(Hz)</t>
  </si>
  <si>
    <t>Phase current/Speed
(mA/Hz)</t>
  </si>
  <si>
    <t>Kt
(mA/Hz)</t>
  </si>
  <si>
    <t>Note</t>
  </si>
  <si>
    <t>2A</t>
  </si>
  <si>
    <t>2B</t>
  </si>
  <si>
    <t>2C</t>
  </si>
  <si>
    <t>2D</t>
  </si>
  <si>
    <t>2E</t>
  </si>
  <si>
    <t>2F</t>
  </si>
  <si>
    <t>3A</t>
  </si>
  <si>
    <t>3B</t>
  </si>
  <si>
    <t>3C</t>
  </si>
  <si>
    <t>3D</t>
  </si>
  <si>
    <t>3E</t>
  </si>
  <si>
    <t>3F</t>
  </si>
  <si>
    <t>Lock error</t>
  </si>
  <si>
    <t>4A</t>
  </si>
  <si>
    <t>4B</t>
  </si>
  <si>
    <t>4C</t>
  </si>
  <si>
    <t>4D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</si>
</sst>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44" formatCode="_-&quot;$&quot;* #,##0.00_-;\-&quot;$&quot;* #,##0.00_-;_-&quot;$&quot;* &quot;-&quot;??_-;_-@_-"/>
    <numFmt numFmtId="176" formatCode="_-\N\T&quot;$&quot;* #,##0_-;\-\N\T&quot;$&quot;* #,##0_-;_-\N\T&quot;$&quot;* &quot;-&quot;_-;_-@_-"/>
  </numFmts>
  <fonts count="20">
    <font>
      <sz val="12"/>
      <color theme="1"/>
      <name val="新細明體"/>
      <charset val="134"/>
      <scheme val="minor"/>
    </font>
    <font>
      <u/>
      <sz val="11"/>
      <color rgb="FF0000FF"/>
      <name val="新細明體"/>
      <charset val="0"/>
      <scheme val="minor"/>
    </font>
    <font>
      <u/>
      <sz val="11"/>
      <color rgb="FF800080"/>
      <name val="新細明體"/>
      <charset val="0"/>
      <scheme val="minor"/>
    </font>
    <font>
      <sz val="11"/>
      <color theme="0"/>
      <name val="新細明體"/>
      <charset val="0"/>
      <scheme val="minor"/>
    </font>
    <font>
      <sz val="11"/>
      <color theme="1"/>
      <name val="新細明體"/>
      <charset val="0"/>
      <scheme val="minor"/>
    </font>
    <font>
      <b/>
      <sz val="15"/>
      <color theme="3"/>
      <name val="新細明體"/>
      <charset val="134"/>
      <scheme val="minor"/>
    </font>
    <font>
      <sz val="11"/>
      <color rgb="FFFF0000"/>
      <name val="新細明體"/>
      <charset val="0"/>
      <scheme val="minor"/>
    </font>
    <font>
      <i/>
      <sz val="11"/>
      <color rgb="FF7F7F7F"/>
      <name val="新細明體"/>
      <charset val="0"/>
      <scheme val="minor"/>
    </font>
    <font>
      <b/>
      <sz val="18"/>
      <color theme="3"/>
      <name val="新細明體"/>
      <charset val="134"/>
      <scheme val="minor"/>
    </font>
    <font>
      <sz val="11"/>
      <color rgb="FF9C6500"/>
      <name val="新細明體"/>
      <charset val="0"/>
      <scheme val="minor"/>
    </font>
    <font>
      <b/>
      <sz val="13"/>
      <color theme="3"/>
      <name val="新細明體"/>
      <charset val="134"/>
      <scheme val="minor"/>
    </font>
    <font>
      <b/>
      <sz val="11"/>
      <color theme="1"/>
      <name val="新細明體"/>
      <charset val="0"/>
      <scheme val="minor"/>
    </font>
    <font>
      <b/>
      <sz val="11"/>
      <color theme="3"/>
      <name val="新細明體"/>
      <charset val="134"/>
      <scheme val="minor"/>
    </font>
    <font>
      <sz val="11"/>
      <color rgb="FF006100"/>
      <name val="新細明體"/>
      <charset val="0"/>
      <scheme val="minor"/>
    </font>
    <font>
      <sz val="11"/>
      <color rgb="FF3F3F76"/>
      <name val="新細明體"/>
      <charset val="0"/>
      <scheme val="minor"/>
    </font>
    <font>
      <b/>
      <sz val="11"/>
      <color rgb="FFFFFFFF"/>
      <name val="新細明體"/>
      <charset val="0"/>
      <scheme val="minor"/>
    </font>
    <font>
      <b/>
      <sz val="11"/>
      <color rgb="FF3F3F3F"/>
      <name val="新細明體"/>
      <charset val="0"/>
      <scheme val="minor"/>
    </font>
    <font>
      <b/>
      <sz val="11"/>
      <color rgb="FFFA7D00"/>
      <name val="新細明體"/>
      <charset val="0"/>
      <scheme val="minor"/>
    </font>
    <font>
      <sz val="11"/>
      <color rgb="FFFA7D00"/>
      <name val="新細明體"/>
      <charset val="0"/>
      <scheme val="minor"/>
    </font>
    <font>
      <sz val="11"/>
      <color rgb="FF9C0006"/>
      <name val="新細明體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16" fillId="26" borderId="8" applyNumberFormat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</cellXfs>
  <cellStyles count="49">
    <cellStyle name="一般" xfId="0" builtinId="0"/>
    <cellStyle name="超連結" xfId="1" builtinId="8"/>
    <cellStyle name="20% - 輔色2" xfId="2" builtinId="34"/>
    <cellStyle name="千分位[0]" xfId="3" builtinId="6"/>
    <cellStyle name="千分位" xfId="4" builtinId="3"/>
    <cellStyle name="20% - 輔色1" xfId="5" builtinId="30"/>
    <cellStyle name="貨幣" xfId="6" builtinId="4"/>
    <cellStyle name="已瀏覽過的超連結" xfId="7" builtinId="9"/>
    <cellStyle name="百分比" xfId="8" builtinId="5"/>
    <cellStyle name="20% - 輔色5" xfId="9" builtinId="46"/>
    <cellStyle name="40% - 輔色3" xfId="10" builtinId="39"/>
    <cellStyle name="60% - 輔色1" xfId="11" builtinId="32"/>
    <cellStyle name="貨幣[0]" xfId="12" builtinId="7"/>
    <cellStyle name="備註" xfId="13" builtinId="10"/>
    <cellStyle name="警告文字" xfId="14" builtinId="11"/>
    <cellStyle name="標題" xfId="15" builtinId="15"/>
    <cellStyle name="說明文字" xfId="16" builtinId="53"/>
    <cellStyle name="40% - 輔色6" xfId="17" builtinId="51"/>
    <cellStyle name="60% - 輔色4" xfId="18" builtinId="44"/>
    <cellStyle name="標題 1" xfId="19" builtinId="16"/>
    <cellStyle name="60% - 輔色5" xfId="20" builtinId="48"/>
    <cellStyle name="標題 2" xfId="21" builtinId="17"/>
    <cellStyle name="60% - 輔色6" xfId="22" builtinId="52"/>
    <cellStyle name="標題 3" xfId="23" builtinId="18"/>
    <cellStyle name="標題 4" xfId="24" builtinId="19"/>
    <cellStyle name="好" xfId="25" builtinId="26"/>
    <cellStyle name="輸入" xfId="26" builtinId="20"/>
    <cellStyle name="輸出" xfId="27" builtinId="21"/>
    <cellStyle name="計算方式" xfId="28" builtinId="22"/>
    <cellStyle name="檢查儲存格" xfId="29" builtinId="23"/>
    <cellStyle name="連結的儲存格" xfId="30" builtinId="24"/>
    <cellStyle name="加總" xfId="31" builtinId="25"/>
    <cellStyle name="壞" xfId="32" builtinId="27"/>
    <cellStyle name="中性" xfId="33" builtinId="28"/>
    <cellStyle name="輔色1" xfId="34" builtinId="29"/>
    <cellStyle name="20% - 輔色3" xfId="35" builtinId="38"/>
    <cellStyle name="40% - 輔色1" xfId="36" builtinId="31"/>
    <cellStyle name="輔色2" xfId="37" builtinId="33"/>
    <cellStyle name="20% - 輔色4" xfId="38" builtinId="42"/>
    <cellStyle name="40% - 輔色2" xfId="39" builtinId="35"/>
    <cellStyle name="20% - 輔色6" xfId="40" builtinId="50"/>
    <cellStyle name="40% - 輔色4" xfId="41" builtinId="43"/>
    <cellStyle name="60% - 輔色2" xfId="42" builtinId="36"/>
    <cellStyle name="輔色3" xfId="43" builtinId="37"/>
    <cellStyle name="40% - 輔色5" xfId="44" builtinId="47"/>
    <cellStyle name="60% - 輔色3" xfId="45" builtinId="40"/>
    <cellStyle name="輔色4" xfId="46" builtinId="41"/>
    <cellStyle name="輔色5" xfId="47" builtinId="45"/>
    <cellStyle name="輔色6" xfId="48" builtin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topLeftCell="A2" workbookViewId="0">
      <selection activeCell="K20" sqref="K20"/>
    </sheetView>
  </sheetViews>
  <sheetFormatPr defaultColWidth="8.72727272727273" defaultRowHeight="17" outlineLevelCol="6"/>
  <cols>
    <col min="1" max="1" width="8.72727272727273" style="1"/>
    <col min="2" max="2" width="10.3636363636364" style="1" customWidth="1"/>
    <col min="3" max="3" width="12" style="1" customWidth="1"/>
    <col min="4" max="4" width="8.72727272727273" style="1"/>
    <col min="5" max="5" width="14.5454545454545" style="1" customWidth="1"/>
    <col min="6" max="6" width="8.09090909090909" style="1" customWidth="1"/>
    <col min="7" max="16384" width="8.72727272727273" style="1"/>
  </cols>
  <sheetData>
    <row r="1" s="1" customFormat="1" spans="1:2">
      <c r="A1" s="2" t="s">
        <v>0</v>
      </c>
      <c r="B1" s="1" t="s">
        <v>1</v>
      </c>
    </row>
    <row r="2" s="1" customFormat="1" ht="51" spans="1:7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5" t="s">
        <v>8</v>
      </c>
    </row>
    <row r="3" s="1" customFormat="1" spans="1:7">
      <c r="A3" s="3">
        <v>28</v>
      </c>
      <c r="B3" s="5">
        <v>80</v>
      </c>
      <c r="C3" s="5">
        <v>415</v>
      </c>
      <c r="D3" s="5">
        <v>180.3</v>
      </c>
      <c r="E3" s="5">
        <f t="shared" ref="E3:E24" si="0">C3/D3</f>
        <v>2.30171935662784</v>
      </c>
      <c r="F3" s="5">
        <v>33.6</v>
      </c>
      <c r="G3" s="5"/>
    </row>
    <row r="4" s="1" customFormat="1" spans="1:7">
      <c r="A4" s="3">
        <v>29</v>
      </c>
      <c r="B4" s="5">
        <v>90</v>
      </c>
      <c r="C4" s="5">
        <v>409</v>
      </c>
      <c r="D4" s="5">
        <v>180.2</v>
      </c>
      <c r="E4" s="5">
        <f t="shared" si="0"/>
        <v>2.26970033296337</v>
      </c>
      <c r="F4" s="5">
        <v>33.3</v>
      </c>
      <c r="G4" s="5"/>
    </row>
    <row r="5" s="1" customFormat="1" spans="1:7">
      <c r="A5" s="3" t="s">
        <v>9</v>
      </c>
      <c r="B5" s="5">
        <v>100</v>
      </c>
      <c r="C5" s="5">
        <v>407</v>
      </c>
      <c r="D5" s="5">
        <v>180</v>
      </c>
      <c r="E5" s="5">
        <f t="shared" si="0"/>
        <v>2.26111111111111</v>
      </c>
      <c r="F5" s="5">
        <v>32.9</v>
      </c>
      <c r="G5" s="5"/>
    </row>
    <row r="6" s="1" customFormat="1" spans="1:7">
      <c r="A6" s="3" t="s">
        <v>10</v>
      </c>
      <c r="B6" s="5">
        <v>110</v>
      </c>
      <c r="C6" s="5">
        <v>406</v>
      </c>
      <c r="D6" s="5">
        <v>180</v>
      </c>
      <c r="E6" s="5">
        <f t="shared" si="0"/>
        <v>2.25555555555556</v>
      </c>
      <c r="F6" s="5">
        <v>32.2</v>
      </c>
      <c r="G6" s="5"/>
    </row>
    <row r="7" s="1" customFormat="1" spans="1:7">
      <c r="A7" s="3" t="s">
        <v>11</v>
      </c>
      <c r="B7" s="5">
        <v>120</v>
      </c>
      <c r="C7" s="5">
        <v>402</v>
      </c>
      <c r="D7" s="5">
        <v>180.2</v>
      </c>
      <c r="E7" s="5">
        <f t="shared" si="0"/>
        <v>2.23085460599334</v>
      </c>
      <c r="F7" s="5">
        <v>31.6</v>
      </c>
      <c r="G7" s="5"/>
    </row>
    <row r="8" s="1" customFormat="1" spans="1:7">
      <c r="A8" s="3" t="s">
        <v>12</v>
      </c>
      <c r="B8" s="5">
        <v>130</v>
      </c>
      <c r="C8" s="5">
        <v>392</v>
      </c>
      <c r="D8" s="5">
        <v>180.7</v>
      </c>
      <c r="E8" s="5">
        <f t="shared" si="0"/>
        <v>2.16934144991699</v>
      </c>
      <c r="F8" s="5">
        <v>31.6</v>
      </c>
      <c r="G8" s="5"/>
    </row>
    <row r="9" s="1" customFormat="1" spans="1:7">
      <c r="A9" s="3" t="s">
        <v>13</v>
      </c>
      <c r="B9" s="5">
        <v>140</v>
      </c>
      <c r="C9" s="5">
        <v>386</v>
      </c>
      <c r="D9" s="5">
        <v>180.8</v>
      </c>
      <c r="E9" s="5">
        <f t="shared" si="0"/>
        <v>2.13495575221239</v>
      </c>
      <c r="F9" s="5">
        <v>30.9</v>
      </c>
      <c r="G9" s="5"/>
    </row>
    <row r="10" s="1" customFormat="1" spans="1:7">
      <c r="A10" s="3" t="s">
        <v>14</v>
      </c>
      <c r="B10" s="5">
        <v>150</v>
      </c>
      <c r="C10" s="5">
        <v>372</v>
      </c>
      <c r="D10" s="5">
        <v>181.1</v>
      </c>
      <c r="E10" s="5">
        <f t="shared" si="0"/>
        <v>2.05411374930977</v>
      </c>
      <c r="F10" s="5">
        <v>30.5</v>
      </c>
      <c r="G10" s="5"/>
    </row>
    <row r="11" s="1" customFormat="1" spans="1:7">
      <c r="A11" s="3">
        <v>38</v>
      </c>
      <c r="B11" s="5">
        <v>160</v>
      </c>
      <c r="C11" s="5">
        <v>368</v>
      </c>
      <c r="D11" s="5">
        <v>181.3</v>
      </c>
      <c r="E11" s="5">
        <f t="shared" si="0"/>
        <v>2.02978488692774</v>
      </c>
      <c r="F11" s="5">
        <v>29.8</v>
      </c>
      <c r="G11" s="5"/>
    </row>
    <row r="12" s="1" customFormat="1" spans="1:7">
      <c r="A12" s="3">
        <v>39</v>
      </c>
      <c r="B12" s="5">
        <v>180</v>
      </c>
      <c r="C12" s="5">
        <v>347</v>
      </c>
      <c r="D12" s="5">
        <v>182.6</v>
      </c>
      <c r="E12" s="5">
        <f t="shared" si="0"/>
        <v>1.90032858707558</v>
      </c>
      <c r="F12" s="5">
        <v>28.4</v>
      </c>
      <c r="G12" s="5"/>
    </row>
    <row r="13" s="1" customFormat="1" spans="1:7">
      <c r="A13" s="3" t="s">
        <v>15</v>
      </c>
      <c r="B13" s="5">
        <v>200</v>
      </c>
      <c r="C13" s="5">
        <v>238</v>
      </c>
      <c r="D13" s="5">
        <v>186.1</v>
      </c>
      <c r="E13" s="5">
        <f t="shared" si="0"/>
        <v>1.27888232133262</v>
      </c>
      <c r="F13" s="5">
        <v>26.7</v>
      </c>
      <c r="G13" s="5"/>
    </row>
    <row r="14" s="1" customFormat="1" spans="1:7">
      <c r="A14" s="3" t="s">
        <v>16</v>
      </c>
      <c r="B14" s="5">
        <v>220</v>
      </c>
      <c r="C14" s="5">
        <v>216</v>
      </c>
      <c r="D14" s="5">
        <v>186.9</v>
      </c>
      <c r="E14" s="5">
        <f t="shared" si="0"/>
        <v>1.15569823434992</v>
      </c>
      <c r="F14" s="5">
        <v>25.3</v>
      </c>
      <c r="G14" s="5"/>
    </row>
    <row r="15" s="1" customFormat="1" spans="1:7">
      <c r="A15" s="3" t="s">
        <v>17</v>
      </c>
      <c r="B15" s="5">
        <v>240</v>
      </c>
      <c r="C15" s="5">
        <v>187</v>
      </c>
      <c r="D15" s="5">
        <v>188.2</v>
      </c>
      <c r="E15" s="5">
        <f t="shared" si="0"/>
        <v>0.993623804463337</v>
      </c>
      <c r="F15" s="5">
        <v>23.6</v>
      </c>
      <c r="G15" s="5"/>
    </row>
    <row r="16" s="1" customFormat="1" spans="1:7">
      <c r="A16" s="3" t="s">
        <v>18</v>
      </c>
      <c r="B16" s="5">
        <v>260</v>
      </c>
      <c r="C16" s="5">
        <v>163</v>
      </c>
      <c r="D16" s="5">
        <v>189.1</v>
      </c>
      <c r="E16" s="5">
        <f t="shared" si="0"/>
        <v>0.86197778952935</v>
      </c>
      <c r="F16" s="5">
        <v>22.2</v>
      </c>
      <c r="G16" s="5"/>
    </row>
    <row r="17" s="1" customFormat="1" spans="1:7">
      <c r="A17" s="3" t="s">
        <v>19</v>
      </c>
      <c r="B17" s="5">
        <v>280</v>
      </c>
      <c r="C17" s="5">
        <v>121</v>
      </c>
      <c r="D17" s="5">
        <v>190.1</v>
      </c>
      <c r="E17" s="5">
        <f t="shared" si="0"/>
        <v>0.636507101525513</v>
      </c>
      <c r="F17" s="5">
        <v>20.5</v>
      </c>
      <c r="G17" s="5"/>
    </row>
    <row r="18" s="1" customFormat="1" spans="1:7">
      <c r="A18" s="6" t="s">
        <v>20</v>
      </c>
      <c r="B18" s="7">
        <v>300</v>
      </c>
      <c r="C18" s="7">
        <v>109</v>
      </c>
      <c r="D18" s="7">
        <v>190.1</v>
      </c>
      <c r="E18" s="7">
        <f t="shared" si="0"/>
        <v>0.573382430299842</v>
      </c>
      <c r="F18" s="7">
        <v>19.1</v>
      </c>
      <c r="G18" s="5"/>
    </row>
    <row r="19" s="1" customFormat="1" spans="1:7">
      <c r="A19" s="3">
        <v>48</v>
      </c>
      <c r="B19" s="5">
        <v>320</v>
      </c>
      <c r="C19" s="5">
        <v>185</v>
      </c>
      <c r="D19" s="5">
        <v>194.1</v>
      </c>
      <c r="E19" s="5">
        <f t="shared" si="0"/>
        <v>0.95311695002576</v>
      </c>
      <c r="F19" s="5">
        <v>16.6</v>
      </c>
      <c r="G19" s="5"/>
    </row>
    <row r="20" s="1" customFormat="1" spans="1:7">
      <c r="A20" s="3">
        <v>49</v>
      </c>
      <c r="B20" s="5">
        <v>360</v>
      </c>
      <c r="C20" s="5"/>
      <c r="D20" s="5"/>
      <c r="E20" s="5" t="e">
        <f t="shared" si="0"/>
        <v>#DIV/0!</v>
      </c>
      <c r="F20" s="5"/>
      <c r="G20" s="5" t="s">
        <v>21</v>
      </c>
    </row>
    <row r="21" s="1" customFormat="1" spans="1:7">
      <c r="A21" s="3" t="s">
        <v>22</v>
      </c>
      <c r="B21" s="5">
        <v>400</v>
      </c>
      <c r="C21" s="5"/>
      <c r="D21" s="5"/>
      <c r="E21" s="5" t="e">
        <f t="shared" si="0"/>
        <v>#DIV/0!</v>
      </c>
      <c r="F21" s="5"/>
      <c r="G21" s="5" t="s">
        <v>21</v>
      </c>
    </row>
    <row r="22" s="1" customFormat="1" spans="1:7">
      <c r="A22" s="3" t="s">
        <v>23</v>
      </c>
      <c r="B22" s="5">
        <v>440</v>
      </c>
      <c r="C22" s="5"/>
      <c r="D22" s="5"/>
      <c r="E22" s="5" t="e">
        <f t="shared" si="0"/>
        <v>#DIV/0!</v>
      </c>
      <c r="F22" s="5"/>
      <c r="G22" s="5"/>
    </row>
    <row r="23" s="1" customFormat="1" spans="1:7">
      <c r="A23" s="3" t="s">
        <v>24</v>
      </c>
      <c r="B23" s="5">
        <v>480</v>
      </c>
      <c r="C23" s="5"/>
      <c r="D23" s="5"/>
      <c r="E23" s="5" t="e">
        <f t="shared" si="0"/>
        <v>#DIV/0!</v>
      </c>
      <c r="F23" s="5"/>
      <c r="G23" s="5"/>
    </row>
    <row r="24" s="1" customFormat="1" spans="1:7">
      <c r="A24" s="3" t="s">
        <v>25</v>
      </c>
      <c r="B24" s="5">
        <v>520</v>
      </c>
      <c r="C24" s="5"/>
      <c r="D24" s="5"/>
      <c r="E24" s="5" t="e">
        <f t="shared" si="0"/>
        <v>#DIV/0!</v>
      </c>
      <c r="F24" s="5"/>
      <c r="G24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lj.weng</dc:creator>
  <cp:lastModifiedBy>lj.weng</cp:lastModifiedBy>
  <dcterms:created xsi:type="dcterms:W3CDTF">2023-06-15T11:33:48Z</dcterms:created>
  <dcterms:modified xsi:type="dcterms:W3CDTF">2023-06-15T11:45:49Z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0B6B410D3F6C4568B8BBCCC15830889E</vt:lpwstr>
  </property>
  <property fmtid="{D5CDD505-2E9C-101B-9397-08002B2CF9AE}" pid="3" name="KSOProductBuildVer">
    <vt:lpwstr>1028-11.8.2.11644</vt:lpwstr>
  </property>
</Properties>
</file>