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4227\Desktop\Content\Tools\"/>
    </mc:Choice>
  </mc:AlternateContent>
  <xr:revisionPtr revIDLastSave="0" documentId="13_ncr:1_{FB53E87F-EEDE-4C4C-972E-64CB61009B62}" xr6:coauthVersionLast="36" xr6:coauthVersionMax="36" xr10:uidLastSave="{00000000-0000-0000-0000-000000000000}"/>
  <bookViews>
    <workbookView xWindow="0" yWindow="0" windowWidth="26640" windowHeight="13092" xr2:uid="{80E4EBC5-B721-439A-8A85-A58F6B44EC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7" i="1" s="1"/>
  <c r="B8" i="1" s="1"/>
</calcChain>
</file>

<file path=xl/sharedStrings.xml><?xml version="1.0" encoding="utf-8"?>
<sst xmlns="http://schemas.openxmlformats.org/spreadsheetml/2006/main" count="22" uniqueCount="19">
  <si>
    <t>AVDD</t>
  </si>
  <si>
    <t>ILIMIT</t>
  </si>
  <si>
    <t>R1</t>
  </si>
  <si>
    <t>Measure AVDD to confirm true value</t>
  </si>
  <si>
    <t xml:space="preserve">Value of R1 </t>
  </si>
  <si>
    <t>V</t>
  </si>
  <si>
    <t>A</t>
  </si>
  <si>
    <t>kΩ</t>
  </si>
  <si>
    <t xml:space="preserve">R2 </t>
  </si>
  <si>
    <t>Enter cycle-by-cycle current limit</t>
  </si>
  <si>
    <t>Needed ILIM voltage</t>
  </si>
  <si>
    <t xml:space="preserve">Value of R2 (set value) </t>
  </si>
  <si>
    <r>
      <t xml:space="preserve">Cycle by Cycle Current Limit Resistor Calculator (ILIMIT) </t>
    </r>
    <r>
      <rPr>
        <sz val="11"/>
        <color theme="1"/>
        <rFont val="Calibri"/>
        <family val="2"/>
        <scheme val="minor"/>
      </rPr>
      <t xml:space="preserve">         </t>
    </r>
  </si>
  <si>
    <t>Set values in yellow to determine R1/R2 value for ILIM settings</t>
  </si>
  <si>
    <t>ILIM</t>
  </si>
  <si>
    <t>V_ILIM</t>
  </si>
  <si>
    <t>I_AVDD</t>
  </si>
  <si>
    <t>mA</t>
  </si>
  <si>
    <t>AVDD current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</si>
</sst>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1" fillId="0" borderId="7" xfId="0" applyFont="1" applyBorder="1"/>
    <xf numFmtId="0" fontId="1" fillId="0" borderId="8" xfId="0" applyFont="1" applyBorder="1"/>
    <xf numFmtId="0" fontId="0" fillId="2" borderId="4" xfId="0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top"/>
    </xf>
    <xf numFmtId="0" fontId="0" fillId="4" borderId="9" xfId="0" applyFont="1" applyFill="1" applyBorder="1" applyAlignment="1">
      <alignment horizontal="center" vertical="top"/>
    </xf>
    <xf numFmtId="0" fontId="0" fillId="4" borderId="10" xfId="0" applyFont="1" applyFill="1" applyBorder="1" applyAlignment="1">
      <alignment horizontal="center" vertical="top"/>
    </xf>
    <xf numFmtId="0" fontId="1" fillId="0" borderId="12" xfId="0" applyFont="1" applyBorder="1"/>
    <xf numFmtId="0" fontId="1" fillId="2" borderId="13" xfId="0" applyFont="1" applyFill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3" borderId="16" xfId="0" applyFont="1" applyFill="1" applyBorder="1"/>
    <xf numFmtId="0" fontId="0" fillId="0" borderId="16" xfId="0" applyBorder="1"/>
    <xf numFmtId="0" fontId="0" fillId="0" borderId="17" xfId="0" applyBorder="1"/>
    <xf numFmtId="0" fontId="1" fillId="0" borderId="13" xfId="0" applyFont="1" applyFill="1" applyBorder="1"/>
    <xf numFmtId="0" fontId="0" fillId="0" borderId="18" xfId="0" applyBorder="1"/>
    <xf numFmtId="0" fontId="0" fillId="2" borderId="1" xfId="0" applyFill="1" applyBorder="1"/>
    <xf numFmtId="0" fontId="0" fillId="0" borderId="1" xfId="0" applyBorder="1"/>
    <xf numFmtId="0" fontId="1" fillId="2" borderId="19" xfId="0" applyFont="1" applyFill="1" applyBorder="1"/>
    <xf numFmtId="0" fontId="1" fillId="3" borderId="20" xfId="0" applyFont="1" applyFill="1" applyBorder="1"/>
    <xf numFmtId="0" fontId="0" fillId="0" borderId="1" xfId="0" applyFont="1" applyBorder="1"/>
    <xf numFmtId="0" fontId="0" fillId="0" borderId="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</xdr:colOff>
      <xdr:row>0</xdr:row>
      <xdr:rowOff>0</xdr:rowOff>
    </xdr:from>
    <xdr:to>
      <xdr:col>10</xdr:col>
      <xdr:colOff>375920</xdr:colOff>
      <xdr:row>14</xdr:row>
      <xdr:rowOff>10160</xdr:rowOff>
    </xdr:to>
    <xdr:pic>
      <xdr:nvPicPr>
        <xdr:cNvPr id="2" name="Picture 1" descr="Voltage divider - Wikipedia">
          <a:extLst>
            <a:ext uri="{FF2B5EF4-FFF2-40B4-BE49-F238E27FC236}">
              <a16:creationId xmlns:a16="http://schemas.microsoft.com/office/drawing/2014/main" id="{773DE370-42BB-4232-9265-08EBE7E96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2095500" cy="269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B90D-7033-4FA9-96A7-795C7E91E2CD}">
  <dimension ref="A1:J8"/>
  <sheetViews>
    <sheetView tabSelected="1" workbookViewId="0">
      <selection activeCell="F20" sqref="F20"/>
    </sheetView>
  </sheetViews>
  <sheetFormatPr defaultRowHeight="14.4" x14ac:dyDescent="0.3"/>
  <cols>
    <col min="1" max="1" width="7.88671875" customWidth="1"/>
    <col min="2" max="2" width="11" bestFit="1" customWidth="1"/>
    <col min="3" max="3" width="3.88671875" customWidth="1"/>
  </cols>
  <sheetData>
    <row r="1" spans="1:10" ht="23.4" customHeight="1" x14ac:dyDescent="0.3">
      <c r="A1" s="11" t="s">
        <v>12</v>
      </c>
      <c r="B1" s="12"/>
      <c r="C1" s="12"/>
      <c r="D1" s="12"/>
      <c r="E1" s="12"/>
      <c r="F1" s="12"/>
      <c r="G1" s="13"/>
    </row>
    <row r="2" spans="1:10" ht="15" customHeight="1" x14ac:dyDescent="0.3">
      <c r="A2" s="14" t="s">
        <v>13</v>
      </c>
      <c r="B2" s="15"/>
      <c r="C2" s="15"/>
      <c r="D2" s="15"/>
      <c r="E2" s="15"/>
      <c r="F2" s="15"/>
      <c r="G2" s="16"/>
      <c r="J2" s="1" t="s">
        <v>0</v>
      </c>
    </row>
    <row r="3" spans="1:10" x14ac:dyDescent="0.3">
      <c r="A3" s="8" t="s">
        <v>0</v>
      </c>
      <c r="B3" s="2">
        <v>3.3</v>
      </c>
      <c r="C3" s="27" t="s">
        <v>5</v>
      </c>
      <c r="D3" s="31" t="s">
        <v>3</v>
      </c>
      <c r="E3" s="3"/>
      <c r="F3" s="3"/>
      <c r="G3" s="4"/>
    </row>
    <row r="4" spans="1:10" x14ac:dyDescent="0.3">
      <c r="A4" s="9" t="s">
        <v>14</v>
      </c>
      <c r="B4" s="10">
        <v>4</v>
      </c>
      <c r="C4" s="10" t="s">
        <v>6</v>
      </c>
      <c r="D4" s="32" t="s">
        <v>9</v>
      </c>
      <c r="E4" s="5"/>
      <c r="F4" s="5"/>
      <c r="G4" s="6"/>
    </row>
    <row r="5" spans="1:10" ht="15" thickBot="1" x14ac:dyDescent="0.35">
      <c r="A5" s="8" t="s">
        <v>15</v>
      </c>
      <c r="B5" s="7">
        <f>B4*-0.05+1.65</f>
        <v>1.45</v>
      </c>
      <c r="C5" s="28" t="s">
        <v>5</v>
      </c>
      <c r="D5" s="31" t="s">
        <v>10</v>
      </c>
      <c r="E5" s="3"/>
      <c r="F5" s="3"/>
      <c r="G5" s="4"/>
    </row>
    <row r="6" spans="1:10" x14ac:dyDescent="0.3">
      <c r="A6" s="17" t="s">
        <v>8</v>
      </c>
      <c r="B6" s="18">
        <v>10</v>
      </c>
      <c r="C6" s="29" t="s">
        <v>7</v>
      </c>
      <c r="D6" s="33" t="s">
        <v>11</v>
      </c>
      <c r="E6" s="19"/>
      <c r="F6" s="19"/>
      <c r="G6" s="20"/>
      <c r="J6" s="1" t="s">
        <v>1</v>
      </c>
    </row>
    <row r="7" spans="1:10" ht="15" thickBot="1" x14ac:dyDescent="0.35">
      <c r="A7" s="21" t="s">
        <v>2</v>
      </c>
      <c r="B7" s="22">
        <f>(B6*(B3-B5))/B5</f>
        <v>12.758620689655173</v>
      </c>
      <c r="C7" s="30" t="s">
        <v>7</v>
      </c>
      <c r="D7" s="34" t="s">
        <v>4</v>
      </c>
      <c r="E7" s="23"/>
      <c r="F7" s="23"/>
      <c r="G7" s="24"/>
    </row>
    <row r="8" spans="1:10" x14ac:dyDescent="0.3">
      <c r="A8" s="25" t="s">
        <v>16</v>
      </c>
      <c r="B8" s="19">
        <f>(B3/((B6+B7)))</f>
        <v>0.14499999999999999</v>
      </c>
      <c r="C8" s="19" t="s">
        <v>17</v>
      </c>
      <c r="D8" s="35" t="s">
        <v>18</v>
      </c>
      <c r="E8" s="19"/>
      <c r="F8" s="19"/>
      <c r="G8" s="26"/>
    </row>
  </sheetData>
  <mergeCells count="2">
    <mergeCell ref="A1:G1"/>
    <mergeCell ref="A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Barrera, Aaron</dc:creator>
  <cp:lastModifiedBy>Barrera, Aaron</cp:lastModifiedBy>
  <dcterms:created xsi:type="dcterms:W3CDTF">2021-07-30T13:47:57Z</dcterms:created>
  <dcterms:modified xsi:type="dcterms:W3CDTF">2022-06-28T13:34:49Z</dcterms:modified>
</cp:coreProperties>
</file>