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274262\TI Drive\MPD APPS\E2E\"/>
    </mc:Choice>
  </mc:AlternateContent>
  <xr:revisionPtr revIDLastSave="0" documentId="13_ncr:1_{89B9F008-47BD-4FF7-AAF5-2617613324BB}" xr6:coauthVersionLast="36" xr6:coauthVersionMax="36" xr10:uidLastSave="{00000000-0000-0000-0000-000000000000}"/>
  <bookViews>
    <workbookView xWindow="480" yWindow="108" windowWidth="27798" windowHeight="12600" xr2:uid="{00000000-000D-0000-FFFF-FFFF00000000}"/>
  </bookViews>
  <sheets>
    <sheet name="Calculator" sheetId="1" r:id="rId1"/>
  </sheets>
  <calcPr calcId="191029"/>
</workbook>
</file>

<file path=xl/calcChain.xml><?xml version="1.0" encoding="utf-8"?>
<calcChain xmlns="http://schemas.openxmlformats.org/spreadsheetml/2006/main">
  <c r="F22" i="1" l="1"/>
  <c r="F23" i="1" s="1"/>
</calcChain>
</file>

<file path=xl/sharedStrings.xml><?xml version="1.0" encoding="utf-8"?>
<sst xmlns="http://schemas.openxmlformats.org/spreadsheetml/2006/main" count="50" uniqueCount="45">
  <si>
    <t>Vcc (max)</t>
  </si>
  <si>
    <t>Icc (max)</t>
  </si>
  <si>
    <t>I(I/O)</t>
  </si>
  <si>
    <t xml:space="preserve">Ron (max) </t>
  </si>
  <si>
    <t>Parameter</t>
  </si>
  <si>
    <t xml:space="preserve">name </t>
  </si>
  <si>
    <t>Supply Voltage</t>
  </si>
  <si>
    <t xml:space="preserve">Current consumption </t>
  </si>
  <si>
    <t>I/O continuous current</t>
  </si>
  <si>
    <t>On-state resistance</t>
  </si>
  <si>
    <t>Where to find in the datasheet</t>
  </si>
  <si>
    <t>Units</t>
  </si>
  <si>
    <t>V</t>
  </si>
  <si>
    <t>uA</t>
  </si>
  <si>
    <t>mA</t>
  </si>
  <si>
    <t>(Ω)</t>
  </si>
  <si>
    <t>Ta</t>
  </si>
  <si>
    <t xml:space="preserve">Opperating ambient temperature </t>
  </si>
  <si>
    <t>◦C</t>
  </si>
  <si>
    <r>
      <t>R</t>
    </r>
    <r>
      <rPr>
        <sz val="11"/>
        <color theme="1"/>
        <rFont val="Calibri"/>
        <family val="2"/>
      </rPr>
      <t>ꙨJa</t>
    </r>
  </si>
  <si>
    <t xml:space="preserve">Junction to ambient thermal resistance </t>
  </si>
  <si>
    <t xml:space="preserve">recommended opperating conditions </t>
  </si>
  <si>
    <t xml:space="preserve">electrical specifications table </t>
  </si>
  <si>
    <t>abs max table or recommended opperating conditions</t>
  </si>
  <si>
    <t xml:space="preserve"> recommended opperating conditions or abs max table </t>
  </si>
  <si>
    <t xml:space="preserve">Thermal information </t>
  </si>
  <si>
    <t>◦C/W</t>
  </si>
  <si>
    <t xml:space="preserve">Input value </t>
  </si>
  <si>
    <t xml:space="preserve">Inputs </t>
  </si>
  <si>
    <t>Pd (max)</t>
  </si>
  <si>
    <t xml:space="preserve">Max power dissipation </t>
  </si>
  <si>
    <t>Outputs</t>
  </si>
  <si>
    <t xml:space="preserve">Tj (max) </t>
  </si>
  <si>
    <t xml:space="preserve">Max junctin temperature </t>
  </si>
  <si>
    <t xml:space="preserve">Customers use the max storage temperature value since these switches will not heat up the junction very much during normal operation </t>
  </si>
  <si>
    <t>Comments</t>
  </si>
  <si>
    <t xml:space="preserve">This is a low power device </t>
  </si>
  <si>
    <t># of Channel</t>
  </si>
  <si>
    <t>number of channels/bits/signal paths</t>
  </si>
  <si>
    <t xml:space="preserve">This is the number of signal paths </t>
  </si>
  <si>
    <t>#</t>
  </si>
  <si>
    <t>mW</t>
  </si>
  <si>
    <t xml:space="preserve">calculated value </t>
  </si>
  <si>
    <t>(F11*F12*0.000001)+(F14*(((F13*0.001)^2)*(F15)))*1000</t>
  </si>
  <si>
    <t>For dual supply 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</si>
</sst>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3" fillId="0" borderId="0" xfId="0" applyFo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0" borderId="2" xfId="0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3219450</xdr:colOff>
      <xdr:row>6</xdr:row>
      <xdr:rowOff>142875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9600" y="85725"/>
          <a:ext cx="6515100" cy="12001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600" u="sng"/>
            <a:t>Signal</a:t>
          </a:r>
          <a:r>
            <a:rPr lang="en-US" sz="1600" u="sng" baseline="0"/>
            <a:t> switch </a:t>
          </a:r>
          <a:r>
            <a:rPr lang="en-US" sz="1600" u="sng"/>
            <a:t>Power Dissipation and junction temperature calculator</a:t>
          </a:r>
        </a:p>
        <a:p>
          <a:pPr algn="l"/>
          <a:r>
            <a:rPr lang="en-US" sz="1200"/>
            <a:t>Enter the values from</a:t>
          </a:r>
          <a:r>
            <a:rPr lang="en-US" sz="1200" baseline="0"/>
            <a:t> the datasheet into the column F</a:t>
          </a:r>
        </a:p>
        <a:p>
          <a:pPr algn="l"/>
          <a:r>
            <a:rPr lang="en-US" sz="1200" baseline="0"/>
            <a:t>The input values currently entered are an example from the TS5A3166-Q1 </a:t>
          </a:r>
          <a:endParaRPr lang="en-US" sz="1200"/>
        </a:p>
      </xdr:txBody>
    </xdr:sp>
    <xdr:clientData/>
  </xdr:twoCellAnchor>
  <xdr:twoCellAnchor editAs="oneCell">
    <xdr:from>
      <xdr:col>6</xdr:col>
      <xdr:colOff>321310</xdr:colOff>
      <xdr:row>17</xdr:row>
      <xdr:rowOff>134620</xdr:rowOff>
    </xdr:from>
    <xdr:to>
      <xdr:col>13</xdr:col>
      <xdr:colOff>571500</xdr:colOff>
      <xdr:row>19</xdr:row>
      <xdr:rowOff>152400</xdr:rowOff>
    </xdr:to>
    <xdr:pic>
      <xdr:nvPicPr>
        <xdr:cNvPr id="58" name="Picture 57" descr=" ">
          <a:extLst>
            <a:ext uri="{FF2B5EF4-FFF2-40B4-BE49-F238E27FC236}">
              <a16:creationId xmlns:a16="http://schemas.microsoft.com/office/drawing/2014/main" id="{C74882EF-6894-4E19-AA20-80395721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5470" y="3325495"/>
          <a:ext cx="4713605" cy="37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85090</xdr:colOff>
      <xdr:row>19</xdr:row>
      <xdr:rowOff>152400</xdr:rowOff>
    </xdr:from>
    <xdr:to>
      <xdr:col>7</xdr:col>
      <xdr:colOff>127000</xdr:colOff>
      <xdr:row>21</xdr:row>
      <xdr:rowOff>97790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9CBFBE7D-1734-4800-A7BD-F6506878D2A4}"/>
            </a:ext>
          </a:extLst>
        </xdr:cNvPr>
        <xdr:cNvCxnSpPr/>
      </xdr:nvCxnSpPr>
      <xdr:spPr>
        <a:xfrm flipH="1">
          <a:off x="10507345" y="3705225"/>
          <a:ext cx="676275" cy="4178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487680</xdr:colOff>
      <xdr:row>19</xdr:row>
      <xdr:rowOff>174321</xdr:rowOff>
    </xdr:from>
    <xdr:to>
      <xdr:col>10</xdr:col>
      <xdr:colOff>519043</xdr:colOff>
      <xdr:row>20</xdr:row>
      <xdr:rowOff>88348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311E4DD7-522E-4186-B684-F8C11B67313B}"/>
            </a:ext>
          </a:extLst>
        </xdr:cNvPr>
        <xdr:cNvCxnSpPr/>
      </xdr:nvCxnSpPr>
      <xdr:spPr>
        <a:xfrm flipH="1" flipV="1">
          <a:off x="13458825" y="3723336"/>
          <a:ext cx="29458" cy="2112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339090</xdr:colOff>
      <xdr:row>19</xdr:row>
      <xdr:rowOff>80010</xdr:rowOff>
    </xdr:from>
    <xdr:to>
      <xdr:col>10</xdr:col>
      <xdr:colOff>0</xdr:colOff>
      <xdr:row>19</xdr:row>
      <xdr:rowOff>133350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535B485B-4468-4BDF-B051-12A671A18960}"/>
            </a:ext>
          </a:extLst>
        </xdr:cNvPr>
        <xdr:cNvSpPr/>
      </xdr:nvSpPr>
      <xdr:spPr>
        <a:xfrm>
          <a:off x="12039600" y="3629025"/>
          <a:ext cx="933450" cy="5715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203200</xdr:colOff>
      <xdr:row>19</xdr:row>
      <xdr:rowOff>117706</xdr:rowOff>
    </xdr:from>
    <xdr:to>
      <xdr:col>12</xdr:col>
      <xdr:colOff>573049</xdr:colOff>
      <xdr:row>19</xdr:row>
      <xdr:rowOff>173989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1D59B2D1-56C6-4C6C-9591-6565F34A5CFC}"/>
            </a:ext>
          </a:extLst>
        </xdr:cNvPr>
        <xdr:cNvSpPr/>
      </xdr:nvSpPr>
      <xdr:spPr>
        <a:xfrm>
          <a:off x="14450695" y="3666721"/>
          <a:ext cx="371754" cy="56283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492492</xdr:colOff>
      <xdr:row>17</xdr:row>
      <xdr:rowOff>127335</xdr:rowOff>
    </xdr:from>
    <xdr:to>
      <xdr:col>12</xdr:col>
      <xdr:colOff>110748</xdr:colOff>
      <xdr:row>18</xdr:row>
      <xdr:rowOff>126625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5A3E733F-E9CC-4D72-94C1-F9A7486AA623}"/>
            </a:ext>
          </a:extLst>
        </xdr:cNvPr>
        <xdr:cNvSpPr/>
      </xdr:nvSpPr>
      <xdr:spPr>
        <a:xfrm>
          <a:off x="14107527" y="3316305"/>
          <a:ext cx="256431" cy="18026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99033</xdr:colOff>
      <xdr:row>19</xdr:row>
      <xdr:rowOff>123600</xdr:rowOff>
    </xdr:from>
    <xdr:to>
      <xdr:col>13</xdr:col>
      <xdr:colOff>472692</xdr:colOff>
      <xdr:row>19</xdr:row>
      <xdr:rowOff>184963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E61E3D62-3BBF-42CA-ACA7-0A17E7323B0F}"/>
            </a:ext>
          </a:extLst>
        </xdr:cNvPr>
        <xdr:cNvSpPr/>
      </xdr:nvSpPr>
      <xdr:spPr>
        <a:xfrm>
          <a:off x="14982798" y="3678330"/>
          <a:ext cx="381279" cy="63268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426232</xdr:colOff>
      <xdr:row>22</xdr:row>
      <xdr:rowOff>81965</xdr:rowOff>
    </xdr:from>
    <xdr:to>
      <xdr:col>8</xdr:col>
      <xdr:colOff>502432</xdr:colOff>
      <xdr:row>22</xdr:row>
      <xdr:rowOff>280085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9FBFA36-7E88-4BF1-8367-7ACC12DC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487" y="4293920"/>
          <a:ext cx="13525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112736</xdr:colOff>
      <xdr:row>22</xdr:row>
      <xdr:rowOff>289718</xdr:rowOff>
    </xdr:from>
    <xdr:to>
      <xdr:col>7</xdr:col>
      <xdr:colOff>500063</xdr:colOff>
      <xdr:row>23</xdr:row>
      <xdr:rowOff>2540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FF1A1CDE-0C5D-4E27-A92D-8697EB800718}"/>
            </a:ext>
          </a:extLst>
        </xdr:cNvPr>
        <xdr:cNvSpPr/>
      </xdr:nvSpPr>
      <xdr:spPr>
        <a:xfrm>
          <a:off x="11171261" y="4495958"/>
          <a:ext cx="383517" cy="74772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582637</xdr:colOff>
      <xdr:row>22</xdr:row>
      <xdr:rowOff>312421</xdr:rowOff>
    </xdr:from>
    <xdr:to>
      <xdr:col>8</xdr:col>
      <xdr:colOff>234158</xdr:colOff>
      <xdr:row>22</xdr:row>
      <xdr:rowOff>352584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17D70EFE-9520-4ADB-A215-98153DB0A449}"/>
            </a:ext>
          </a:extLst>
        </xdr:cNvPr>
        <xdr:cNvSpPr/>
      </xdr:nvSpPr>
      <xdr:spPr>
        <a:xfrm>
          <a:off x="11639257" y="4524376"/>
          <a:ext cx="287791" cy="363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82233</xdr:colOff>
      <xdr:row>21</xdr:row>
      <xdr:rowOff>127159</xdr:rowOff>
    </xdr:from>
    <xdr:to>
      <xdr:col>8</xdr:col>
      <xdr:colOff>345281</xdr:colOff>
      <xdr:row>22</xdr:row>
      <xdr:rowOff>127000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402FB7F-0562-489E-9AB1-F1173D7679FE}"/>
            </a:ext>
          </a:extLst>
        </xdr:cNvPr>
        <xdr:cNvCxnSpPr/>
      </xdr:nvCxnSpPr>
      <xdr:spPr>
        <a:xfrm flipH="1" flipV="1">
          <a:off x="10504488" y="4154329"/>
          <a:ext cx="1533683" cy="1808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Q23"/>
  <sheetViews>
    <sheetView tabSelected="1" workbookViewId="0">
      <selection activeCell="H12" sqref="H12"/>
    </sheetView>
  </sheetViews>
  <sheetFormatPr defaultRowHeight="14.4" x14ac:dyDescent="0.55000000000000004"/>
  <cols>
    <col min="2" max="2" width="12.734375" bestFit="1" customWidth="1"/>
    <col min="3" max="3" width="36.734375" bestFit="1" customWidth="1"/>
    <col min="4" max="4" width="60.5234375" bestFit="1" customWidth="1"/>
    <col min="6" max="6" width="16.15625" bestFit="1" customWidth="1"/>
    <col min="17" max="17" width="0" hidden="1" customWidth="1"/>
  </cols>
  <sheetData>
    <row r="8" spans="2:6" ht="23.1" x14ac:dyDescent="0.85">
      <c r="B8" s="3" t="s">
        <v>28</v>
      </c>
    </row>
    <row r="10" spans="2:6" x14ac:dyDescent="0.55000000000000004">
      <c r="B10" s="1" t="s">
        <v>4</v>
      </c>
      <c r="C10" s="1" t="s">
        <v>5</v>
      </c>
      <c r="D10" s="1" t="s">
        <v>10</v>
      </c>
      <c r="E10" s="2" t="s">
        <v>11</v>
      </c>
      <c r="F10" s="2" t="s">
        <v>27</v>
      </c>
    </row>
    <row r="11" spans="2:6" x14ac:dyDescent="0.55000000000000004">
      <c r="B11" s="4" t="s">
        <v>0</v>
      </c>
      <c r="C11" s="5" t="s">
        <v>6</v>
      </c>
      <c r="D11" s="4" t="s">
        <v>21</v>
      </c>
      <c r="E11" s="5" t="s">
        <v>12</v>
      </c>
      <c r="F11" s="11">
        <v>5.5</v>
      </c>
    </row>
    <row r="12" spans="2:6" x14ac:dyDescent="0.55000000000000004">
      <c r="B12" s="4" t="s">
        <v>1</v>
      </c>
      <c r="C12" s="5" t="s">
        <v>7</v>
      </c>
      <c r="D12" s="4" t="s">
        <v>22</v>
      </c>
      <c r="E12" s="5" t="s">
        <v>13</v>
      </c>
      <c r="F12" s="11">
        <v>0.01</v>
      </c>
    </row>
    <row r="13" spans="2:6" x14ac:dyDescent="0.55000000000000004">
      <c r="B13" s="4" t="s">
        <v>2</v>
      </c>
      <c r="C13" s="5" t="s">
        <v>8</v>
      </c>
      <c r="D13" s="7" t="s">
        <v>23</v>
      </c>
      <c r="E13" s="5" t="s">
        <v>14</v>
      </c>
      <c r="F13" s="6">
        <v>200</v>
      </c>
    </row>
    <row r="14" spans="2:6" x14ac:dyDescent="0.55000000000000004">
      <c r="B14" s="4" t="s">
        <v>37</v>
      </c>
      <c r="C14" s="5" t="s">
        <v>38</v>
      </c>
      <c r="D14" s="7" t="s">
        <v>39</v>
      </c>
      <c r="E14" s="5" t="s">
        <v>40</v>
      </c>
      <c r="F14" s="12">
        <v>1</v>
      </c>
    </row>
    <row r="15" spans="2:6" x14ac:dyDescent="0.55000000000000004">
      <c r="B15" s="4" t="s">
        <v>3</v>
      </c>
      <c r="C15" s="5" t="s">
        <v>9</v>
      </c>
      <c r="D15" s="4" t="s">
        <v>22</v>
      </c>
      <c r="E15" s="5" t="s">
        <v>15</v>
      </c>
      <c r="F15" s="13">
        <v>1.44</v>
      </c>
    </row>
    <row r="16" spans="2:6" x14ac:dyDescent="0.55000000000000004">
      <c r="B16" s="4" t="s">
        <v>16</v>
      </c>
      <c r="C16" s="5" t="s">
        <v>17</v>
      </c>
      <c r="D16" s="7" t="s">
        <v>24</v>
      </c>
      <c r="E16" s="8" t="s">
        <v>18</v>
      </c>
      <c r="F16" s="14">
        <v>125</v>
      </c>
    </row>
    <row r="17" spans="2:17" x14ac:dyDescent="0.55000000000000004">
      <c r="B17" s="4" t="s">
        <v>19</v>
      </c>
      <c r="C17" s="5" t="s">
        <v>20</v>
      </c>
      <c r="D17" s="4" t="s">
        <v>25</v>
      </c>
      <c r="E17" s="5" t="s">
        <v>26</v>
      </c>
      <c r="F17" s="15">
        <v>283.10000000000002</v>
      </c>
    </row>
    <row r="20" spans="2:17" ht="23.1" x14ac:dyDescent="0.85">
      <c r="B20" s="3" t="s">
        <v>31</v>
      </c>
      <c r="Q20" t="s">
        <v>43</v>
      </c>
    </row>
    <row r="21" spans="2:17" x14ac:dyDescent="0.55000000000000004">
      <c r="B21" s="1" t="s">
        <v>4</v>
      </c>
      <c r="C21" s="1" t="s">
        <v>5</v>
      </c>
      <c r="D21" s="1" t="s">
        <v>35</v>
      </c>
      <c r="E21" s="2" t="s">
        <v>11</v>
      </c>
      <c r="F21" s="2" t="s">
        <v>42</v>
      </c>
    </row>
    <row r="22" spans="2:17" x14ac:dyDescent="0.55000000000000004">
      <c r="B22" s="9" t="s">
        <v>29</v>
      </c>
      <c r="C22" s="9" t="s">
        <v>30</v>
      </c>
      <c r="D22" s="9" t="s">
        <v>36</v>
      </c>
      <c r="E22" s="5" t="s">
        <v>41</v>
      </c>
      <c r="F22" s="10">
        <f>(F11*F12*0.000001)+(F14*(((F13*0.001)^2)*(F15)))*1000</f>
        <v>57.600000055000017</v>
      </c>
      <c r="K22" t="s">
        <v>44</v>
      </c>
    </row>
    <row r="23" spans="2:17" ht="28.8" x14ac:dyDescent="0.55000000000000004">
      <c r="B23" s="9" t="s">
        <v>32</v>
      </c>
      <c r="C23" s="9" t="s">
        <v>33</v>
      </c>
      <c r="D23" s="7" t="s">
        <v>34</v>
      </c>
      <c r="E23" s="8" t="s">
        <v>18</v>
      </c>
      <c r="F23" s="10">
        <f>F16+(F22*0.001*F17)</f>
        <v>141.30656001557051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McGuire, Tyler</cp:lastModifiedBy>
  <dcterms:created xsi:type="dcterms:W3CDTF">2018-04-16T14:25:43Z</dcterms:created>
  <dcterms:modified xsi:type="dcterms:W3CDTF">2022-05-05T20:30:12Z</dcterms:modified>
</cp:coreProperties>
</file>