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510092\Downloads\"/>
    </mc:Choice>
  </mc:AlternateContent>
  <xr:revisionPtr revIDLastSave="0" documentId="8_{849F7046-5ABE-4B91-871A-5B22EA3CD547}" xr6:coauthVersionLast="47" xr6:coauthVersionMax="47" xr10:uidLastSave="{00000000-0000-0000-0000-000000000000}"/>
  <bookViews>
    <workbookView xWindow="-110" yWindow="-110" windowWidth="19420" windowHeight="11500" xr2:uid="{34844E6C-22CB-48C1-95E0-868E45BF9B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K3" i="1"/>
  <c r="H4" i="1"/>
  <c r="H3" i="1"/>
  <c r="D7" i="1"/>
  <c r="D6" i="1"/>
  <c r="D3" i="1"/>
</calcChain>
</file>

<file path=xl/sharedStrings.xml><?xml version="1.0" encoding="utf-8"?>
<sst xmlns="http://schemas.openxmlformats.org/spreadsheetml/2006/main" count="11" uniqueCount="10">
  <si>
    <t>CT</t>
    <phoneticPr fontId="1"/>
  </si>
  <si>
    <t>RA</t>
    <phoneticPr fontId="1"/>
  </si>
  <si>
    <t>RB</t>
    <phoneticPr fontId="1"/>
  </si>
  <si>
    <t>TPLH</t>
    <phoneticPr fontId="1"/>
  </si>
  <si>
    <t>TPHL</t>
    <phoneticPr fontId="1"/>
  </si>
  <si>
    <t>Ron</t>
    <phoneticPr fontId="1"/>
  </si>
  <si>
    <t>TC(H)</t>
    <phoneticPr fontId="1"/>
  </si>
  <si>
    <t>Delay(%)</t>
    <phoneticPr fontId="1"/>
  </si>
  <si>
    <t>TC(L)</t>
    <phoneticPr fontId="1"/>
  </si>
  <si>
    <t>Propagation delay calculator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</si>
</sst>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AC9F-B332-435A-8B14-C05950D99113}">
  <dimension ref="B1:K8"/>
  <sheetViews>
    <sheetView tabSelected="1" workbookViewId="0">
      <selection activeCell="G10" sqref="G10"/>
    </sheetView>
  </sheetViews>
  <sheetFormatPr defaultRowHeight="18" x14ac:dyDescent="0.55000000000000004"/>
  <cols>
    <col min="4" max="4" width="12.33203125" bestFit="1" customWidth="1"/>
  </cols>
  <sheetData>
    <row r="1" spans="2:11" x14ac:dyDescent="0.55000000000000004">
      <c r="B1" t="s">
        <v>9</v>
      </c>
    </row>
    <row r="3" spans="2:11" x14ac:dyDescent="0.55000000000000004">
      <c r="C3" t="s">
        <v>0</v>
      </c>
      <c r="D3">
        <f>0.22*10^-6</f>
        <v>2.1999999999999998E-7</v>
      </c>
      <c r="G3" t="s">
        <v>6</v>
      </c>
      <c r="H3">
        <f>D3*(D4+D5)*LN(3-EXP(-D6/(D3*(D5+D8))))+D7</f>
        <v>3.8768985179447744E-4</v>
      </c>
      <c r="J3" t="s">
        <v>7</v>
      </c>
      <c r="K3">
        <f>D7/H3*100</f>
        <v>5.2877319086669011E-2</v>
      </c>
    </row>
    <row r="4" spans="2:11" x14ac:dyDescent="0.55000000000000004">
      <c r="C4" t="s">
        <v>1</v>
      </c>
      <c r="D4">
        <v>1270</v>
      </c>
      <c r="G4" t="s">
        <v>8</v>
      </c>
      <c r="H4">
        <f>D3*(D4+D8)*LN(3-EXP(-D7/(D3*(D4+D5))))+D6</f>
        <v>1.9478675448852977E-4</v>
      </c>
      <c r="J4" t="s">
        <v>7</v>
      </c>
      <c r="K4">
        <f>D6/H4*100</f>
        <v>7.9574199183614067E-2</v>
      </c>
    </row>
    <row r="5" spans="2:11" x14ac:dyDescent="0.55000000000000004">
      <c r="C5" t="s">
        <v>2</v>
      </c>
      <c r="D5">
        <v>1270</v>
      </c>
    </row>
    <row r="6" spans="2:11" x14ac:dyDescent="0.55000000000000004">
      <c r="C6" t="s">
        <v>3</v>
      </c>
      <c r="D6">
        <f>155*10^-9</f>
        <v>1.55E-7</v>
      </c>
    </row>
    <row r="7" spans="2:11" x14ac:dyDescent="0.55000000000000004">
      <c r="C7" t="s">
        <v>4</v>
      </c>
      <c r="D7">
        <f>205*10^-9</f>
        <v>2.0500000000000002E-7</v>
      </c>
    </row>
    <row r="8" spans="2:11" x14ac:dyDescent="0.55000000000000004">
      <c r="C8" t="s">
        <v>5</v>
      </c>
      <c r="D8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Texas Instruments,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Susami, Hiromu</dc:creator>
  <cp:lastModifiedBy>Susami, Hiromu</cp:lastModifiedBy>
  <dcterms:created xsi:type="dcterms:W3CDTF">2026-01-21T04:31:42Z</dcterms:created>
  <dcterms:modified xsi:type="dcterms:W3CDTF">2026-01-21T04:54:09Z</dcterms:modified>
</cp:coreProperties>
</file>