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diot-my.sharepoint.com/personal/f_sano_audio-technica_co_jp/Documents/ドキュメント/01_EL開発課/01_C2関連/SmartAMP評価/"/>
    </mc:Choice>
  </mc:AlternateContent>
  <xr:revisionPtr revIDLastSave="0" documentId="8_{E2D9D489-7406-4185-8C5D-A826C61064B5}" xr6:coauthVersionLast="47" xr6:coauthVersionMax="47" xr10:uidLastSave="{00000000-0000-0000-0000-000000000000}"/>
  <bookViews>
    <workbookView xWindow="-14070" yWindow="-16425" windowWidth="29040" windowHeight="15720" xr2:uid="{C53C6D1E-0570-471D-A5C0-F2076AC313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5" i="1" l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</calcChain>
</file>

<file path=xl/sharedStrings.xml><?xml version="1.0" encoding="utf-8"?>
<sst xmlns="http://schemas.openxmlformats.org/spreadsheetml/2006/main" count="262" uniqueCount="154">
  <si>
    <t>HW pin status</t>
    <phoneticPr fontId="2"/>
  </si>
  <si>
    <t>Audio output OK</t>
    <phoneticPr fontId="2"/>
  </si>
  <si>
    <t>Audio output NG</t>
    <phoneticPr fontId="2"/>
  </si>
  <si>
    <t>I2S</t>
    <phoneticPr fontId="2"/>
  </si>
  <si>
    <t>OK</t>
    <phoneticPr fontId="2"/>
  </si>
  <si>
    <t>Class-D</t>
    <phoneticPr fontId="2"/>
  </si>
  <si>
    <t>Nothing</t>
    <phoneticPr fontId="2"/>
  </si>
  <si>
    <t>VBST</t>
    <phoneticPr fontId="2"/>
  </si>
  <si>
    <t>3.3V</t>
    <phoneticPr fontId="2"/>
  </si>
  <si>
    <t>3.0V</t>
    <phoneticPr fontId="2"/>
  </si>
  <si>
    <t>IRQZ</t>
    <phoneticPr fontId="2"/>
  </si>
  <si>
    <t>H</t>
    <phoneticPr fontId="2"/>
  </si>
  <si>
    <t>but Addr:0x32 bit0=0</t>
    <phoneticPr fontId="2"/>
  </si>
  <si>
    <t>Register List</t>
    <phoneticPr fontId="2"/>
  </si>
  <si>
    <t>Difference Check = !</t>
    <phoneticPr fontId="2"/>
  </si>
  <si>
    <t>Addr</t>
    <phoneticPr fontId="2"/>
  </si>
  <si>
    <t>Default</t>
    <phoneticPr fontId="2"/>
  </si>
  <si>
    <t>Data</t>
    <phoneticPr fontId="2"/>
  </si>
  <si>
    <t>0x00</t>
  </si>
  <si>
    <t>0x01</t>
  </si>
  <si>
    <t>0x02</t>
  </si>
  <si>
    <t>0x0E</t>
  </si>
  <si>
    <t>0x03</t>
  </si>
  <si>
    <t>0x20</t>
  </si>
  <si>
    <t>0x04</t>
  </si>
  <si>
    <t>0xC6</t>
  </si>
  <si>
    <t>fe</t>
  </si>
  <si>
    <t>0x05</t>
  </si>
  <si>
    <t>0x22</t>
  </si>
  <si>
    <t>0x06</t>
  </si>
  <si>
    <t>0x09</t>
  </si>
  <si>
    <t>0x07</t>
  </si>
  <si>
    <t>0x08</t>
  </si>
  <si>
    <t>0x4A</t>
  </si>
  <si>
    <t>4a</t>
  </si>
  <si>
    <t>0x10</t>
  </si>
  <si>
    <t>0x0A</t>
  </si>
  <si>
    <t>0x13</t>
  </si>
  <si>
    <t>0x0B</t>
  </si>
  <si>
    <t>0x0C</t>
  </si>
  <si>
    <t>0x0D</t>
  </si>
  <si>
    <t>0x0F</t>
  </si>
  <si>
    <t>0x11</t>
  </si>
  <si>
    <t>0x7F</t>
  </si>
  <si>
    <t>0x12</t>
  </si>
  <si>
    <t>0x76</t>
  </si>
  <si>
    <t>0x14</t>
  </si>
  <si>
    <t>0x15</t>
  </si>
  <si>
    <t>0x2E</t>
  </si>
  <si>
    <t>2e</t>
  </si>
  <si>
    <t>0x16</t>
  </si>
  <si>
    <t>0x60</t>
  </si>
  <si>
    <t>0x17</t>
  </si>
  <si>
    <t>0e</t>
  </si>
  <si>
    <t>0x18</t>
  </si>
  <si>
    <t>0c</t>
  </si>
  <si>
    <t>0x19</t>
  </si>
  <si>
    <t>0x1A</t>
  </si>
  <si>
    <t>0xFC</t>
  </si>
  <si>
    <t>fc</t>
  </si>
  <si>
    <t>0x1B</t>
  </si>
  <si>
    <t>0xA6</t>
  </si>
  <si>
    <t>a6</t>
  </si>
  <si>
    <t>0x1C</t>
  </si>
  <si>
    <t>0xDF</t>
  </si>
  <si>
    <t>df</t>
  </si>
  <si>
    <t>0x1D</t>
  </si>
  <si>
    <t>0xEF</t>
  </si>
  <si>
    <t>ff</t>
  </si>
  <si>
    <t>0x1E</t>
  </si>
  <si>
    <t>0xFF</t>
  </si>
  <si>
    <t>0x1F</t>
  </si>
  <si>
    <t>0x21</t>
  </si>
  <si>
    <t>Live Interrupt</t>
    <phoneticPr fontId="2"/>
  </si>
  <si>
    <t>PLL Lock flag = H</t>
    <phoneticPr fontId="2"/>
  </si>
  <si>
    <t>Boost Clock Error flag = H</t>
    <phoneticPr fontId="2"/>
  </si>
  <si>
    <t>Device power up flag = H</t>
    <phoneticPr fontId="2"/>
  </si>
  <si>
    <t>Device power down flag = H</t>
    <phoneticPr fontId="2"/>
  </si>
  <si>
    <t>0x23</t>
  </si>
  <si>
    <t>0x24</t>
  </si>
  <si>
    <t>0x25</t>
  </si>
  <si>
    <t>0x26</t>
  </si>
  <si>
    <t>Latched Interrupts</t>
    <phoneticPr fontId="2"/>
  </si>
  <si>
    <t>0x27</t>
  </si>
  <si>
    <t>0x28</t>
  </si>
  <si>
    <t>0x29</t>
  </si>
  <si>
    <t>0x2A</t>
  </si>
  <si>
    <t>電源電圧監視レジスタ1</t>
    <rPh sb="0" eb="2">
      <t>デンゲン</t>
    </rPh>
    <rPh sb="2" eb="4">
      <t>デンアツ</t>
    </rPh>
    <rPh sb="4" eb="6">
      <t>カンシ</t>
    </rPh>
    <phoneticPr fontId="2"/>
  </si>
  <si>
    <t>0x2B</t>
  </si>
  <si>
    <t>f0</t>
  </si>
  <si>
    <t>電源電圧監視レジスタ2</t>
    <rPh sb="0" eb="2">
      <t>デンゲン</t>
    </rPh>
    <rPh sb="2" eb="4">
      <t>デンアツ</t>
    </rPh>
    <rPh sb="4" eb="6">
      <t>カンシ</t>
    </rPh>
    <phoneticPr fontId="2"/>
  </si>
  <si>
    <t>0x2C</t>
  </si>
  <si>
    <t>温度監視レジスタ</t>
    <rPh sb="0" eb="2">
      <t>オンド</t>
    </rPh>
    <rPh sb="2" eb="4">
      <t>カンシ</t>
    </rPh>
    <phoneticPr fontId="2"/>
  </si>
  <si>
    <t>0x2D</t>
  </si>
  <si>
    <t>8c</t>
  </si>
  <si>
    <t>0x2F</t>
  </si>
  <si>
    <t>a7</t>
  </si>
  <si>
    <t>0x30</t>
  </si>
  <si>
    <t>0x31</t>
  </si>
  <si>
    <t>0x40</t>
  </si>
  <si>
    <t>0x32</t>
  </si>
  <si>
    <t>0x80</t>
  </si>
  <si>
    <t>IRQZ=Lになってる。HWだとHなのに。</t>
    <phoneticPr fontId="2"/>
  </si>
  <si>
    <t>0x33</t>
  </si>
  <si>
    <t>0x34</t>
  </si>
  <si>
    <t>0x4B</t>
  </si>
  <si>
    <t>0x35</t>
  </si>
  <si>
    <t>0x74</t>
  </si>
  <si>
    <t>b4</t>
  </si>
  <si>
    <t>0x36</t>
  </si>
  <si>
    <t>各ピンの瞬時値</t>
    <rPh sb="0" eb="1">
      <t>カク</t>
    </rPh>
    <rPh sb="4" eb="6">
      <t>シュンジ</t>
    </rPh>
    <rPh sb="6" eb="7">
      <t>チ</t>
    </rPh>
    <phoneticPr fontId="2"/>
  </si>
  <si>
    <t>0x37</t>
  </si>
  <si>
    <t>0x38</t>
  </si>
  <si>
    <t>0x39</t>
  </si>
  <si>
    <t>0x3A</t>
  </si>
  <si>
    <t>0x3E</t>
  </si>
  <si>
    <t>be</t>
  </si>
  <si>
    <t>0x3B</t>
  </si>
  <si>
    <t>0x58</t>
  </si>
  <si>
    <t>0x3C</t>
  </si>
  <si>
    <t>0x3D</t>
  </si>
  <si>
    <t>0x3F</t>
  </si>
  <si>
    <t>0x41</t>
  </si>
  <si>
    <t>0x42</t>
  </si>
  <si>
    <t>0x43</t>
  </si>
  <si>
    <t>0xC0</t>
  </si>
  <si>
    <t>c0</t>
  </si>
  <si>
    <t>0x44</t>
  </si>
  <si>
    <t>0x45</t>
  </si>
  <si>
    <t>0x46</t>
  </si>
  <si>
    <t>0x47</t>
  </si>
  <si>
    <t>PVDDに関するレジスタ</t>
    <rPh sb="5" eb="6">
      <t>カン</t>
    </rPh>
    <phoneticPr fontId="2"/>
  </si>
  <si>
    <t>0x48</t>
  </si>
  <si>
    <t>2c</t>
  </si>
  <si>
    <t>ec</t>
  </si>
  <si>
    <t>それぞれ読み取るタイミングで変わる。</t>
    <rPh sb="4" eb="5">
      <t>ヨ</t>
    </rPh>
    <rPh sb="6" eb="7">
      <t>ト</t>
    </rPh>
    <rPh sb="14" eb="15">
      <t>カ</t>
    </rPh>
    <phoneticPr fontId="2"/>
  </si>
  <si>
    <t>0x49</t>
  </si>
  <si>
    <t>何を表しているのかはわからん。</t>
    <rPh sb="0" eb="1">
      <t>ナニ</t>
    </rPh>
    <rPh sb="2" eb="3">
      <t>アラワ</t>
    </rPh>
    <phoneticPr fontId="2"/>
  </si>
  <si>
    <t>0x72</t>
  </si>
  <si>
    <t>0x73</t>
  </si>
  <si>
    <t>0xF0</t>
  </si>
  <si>
    <t>0x75</t>
  </si>
  <si>
    <t>0f</t>
  </si>
  <si>
    <t>0x78</t>
  </si>
  <si>
    <t>cf</t>
  </si>
  <si>
    <t>内部ステータス</t>
    <rPh sb="0" eb="2">
      <t>ナイブ</t>
    </rPh>
    <phoneticPr fontId="2"/>
  </si>
  <si>
    <t>チャージポンプや昇圧回路が動いていないことを示唆している？</t>
    <rPh sb="8" eb="10">
      <t>ショウアツ</t>
    </rPh>
    <rPh sb="10" eb="12">
      <t>カイロ</t>
    </rPh>
    <rPh sb="13" eb="14">
      <t>ウゴ</t>
    </rPh>
    <rPh sb="22" eb="24">
      <t>シサ</t>
    </rPh>
    <phoneticPr fontId="2"/>
  </si>
  <si>
    <t>0x7D</t>
  </si>
  <si>
    <t>0x7E</t>
  </si>
  <si>
    <t>4e</t>
  </si>
  <si>
    <t>I2Cの書き込み履歴に関するもの</t>
    <rPh sb="4" eb="5">
      <t>カ</t>
    </rPh>
    <rPh sb="6" eb="7">
      <t>コ</t>
    </rPh>
    <rPh sb="8" eb="10">
      <t>リレキ</t>
    </rPh>
    <rPh sb="11" eb="12">
      <t>カン</t>
    </rPh>
    <phoneticPr fontId="2"/>
  </si>
  <si>
    <t>値が違うのおかしくない？</t>
    <rPh sb="0" eb="1">
      <t>アタイ</t>
    </rPh>
    <rPh sb="2" eb="3">
      <t>チガ</t>
    </rPh>
    <phoneticPr fontId="2"/>
  </si>
  <si>
    <t>Comment</t>
    <phoneticPr fontId="2"/>
  </si>
  <si>
    <t>監視レジスタとはいえ値が違いすぎない？</t>
    <rPh sb="0" eb="2">
      <t>カンシ</t>
    </rPh>
    <rPh sb="10" eb="11">
      <t>アタイ</t>
    </rPh>
    <rPh sb="12" eb="13">
      <t>チガ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</si>
</sst>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3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2" borderId="0" xfId="0" applyFont="1" applyFill="1">
      <alignment vertical="center"/>
    </xf>
    <xf numFmtId="176" fontId="1" fillId="0" borderId="1" xfId="0" applyNumberFormat="1" applyFont="1" applyBorder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0" fontId="1" fillId="2" borderId="3" xfId="0" applyFont="1" applyFill="1" applyBorder="1">
      <alignment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2" borderId="0" xfId="0" applyNumberFormat="1" applyFont="1" applyFill="1" applyAlignment="1">
      <alignment horizontal="right"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1" fillId="0" borderId="0" xfId="0" applyNumberFormat="1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right" vertical="center"/>
    </xf>
    <xf numFmtId="176" fontId="1" fillId="3" borderId="1" xfId="0" applyNumberFormat="1" applyFont="1" applyFill="1" applyBorder="1" applyAlignment="1">
      <alignment horizontal="right" vertical="center"/>
    </xf>
    <xf numFmtId="176" fontId="1" fillId="3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293370</xdr:colOff>
      <xdr:row>51</xdr:row>
      <xdr:rowOff>19050</xdr:rowOff>
    </xdr:from>
    <xdr:to>
      <xdr:col>15</xdr:col>
      <xdr:colOff>506730</xdr:colOff>
      <xdr:row>53</xdr:row>
      <xdr:rowOff>217170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C8C36D00-0FFF-4459-A99D-E5A3D615320D}"/>
            </a:ext>
          </a:extLst>
        </xdr:cNvPr>
        <xdr:cNvSpPr/>
      </xdr:nvSpPr>
      <xdr:spPr>
        <a:xfrm>
          <a:off x="8063865" y="11673840"/>
          <a:ext cx="828675" cy="6572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28575</xdr:colOff>
      <xdr:row>40</xdr:row>
      <xdr:rowOff>15240</xdr:rowOff>
    </xdr:from>
    <xdr:to>
      <xdr:col>10</xdr:col>
      <xdr:colOff>590550</xdr:colOff>
      <xdr:row>44</xdr:row>
      <xdr:rowOff>209550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80AE566B-86FE-4EAA-9FC5-CAA59F5C0CCE}"/>
            </a:ext>
          </a:extLst>
        </xdr:cNvPr>
        <xdr:cNvSpPr/>
      </xdr:nvSpPr>
      <xdr:spPr>
        <a:xfrm>
          <a:off x="6296025" y="9159240"/>
          <a:ext cx="561975" cy="110871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38100</xdr:colOff>
      <xdr:row>45</xdr:row>
      <xdr:rowOff>5715</xdr:rowOff>
    </xdr:from>
    <xdr:to>
      <xdr:col>10</xdr:col>
      <xdr:colOff>600075</xdr:colOff>
      <xdr:row>50</xdr:row>
      <xdr:rowOff>209550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F4331D88-D566-4016-80EC-9B7AAE0137AA}"/>
            </a:ext>
          </a:extLst>
        </xdr:cNvPr>
        <xdr:cNvSpPr/>
      </xdr:nvSpPr>
      <xdr:spPr>
        <a:xfrm>
          <a:off x="6305550" y="10292715"/>
          <a:ext cx="561975" cy="1346835"/>
        </a:xfrm>
        <a:prstGeom prst="rightBrace">
          <a:avLst>
            <a:gd name="adj1" fmla="val 8333"/>
            <a:gd name="adj2" fmla="val 40986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1533525</xdr:colOff>
      <xdr:row>80</xdr:row>
      <xdr:rowOff>7621</xdr:rowOff>
    </xdr:from>
    <xdr:to>
      <xdr:col>10</xdr:col>
      <xdr:colOff>586740</xdr:colOff>
      <xdr:row>83</xdr:row>
      <xdr:rowOff>226695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C5DB213C-E48F-400D-9B98-4D1D75712A15}"/>
            </a:ext>
          </a:extLst>
        </xdr:cNvPr>
        <xdr:cNvSpPr/>
      </xdr:nvSpPr>
      <xdr:spPr>
        <a:xfrm>
          <a:off x="6257925" y="18295621"/>
          <a:ext cx="596265" cy="904874"/>
        </a:xfrm>
        <a:prstGeom prst="rightBrace">
          <a:avLst>
            <a:gd name="adj1" fmla="val 8333"/>
            <a:gd name="adj2" fmla="val 40986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940D-AE87-4440-BBAE-17C1467F2135}">
  <dimension ref="B2:T111"/>
  <sheetViews>
    <sheetView tabSelected="1" workbookViewId="0">
      <selection activeCell="S59" sqref="S59"/>
    </sheetView>
  </sheetViews>
  <sheetFormatPr defaultRowHeight="18" x14ac:dyDescent="0.2"/>
  <cols>
    <col min="1" max="1" width="8.88671875" style="1"/>
    <col min="2" max="3" width="8.88671875" style="6"/>
    <col min="4" max="4" width="3.33203125" style="1" customWidth="1"/>
    <col min="5" max="8" width="8.88671875" style="6"/>
    <col min="9" max="9" width="3.33203125" style="6" customWidth="1"/>
    <col min="10" max="10" width="22.44140625" style="1" bestFit="1" customWidth="1"/>
    <col min="11" max="12" width="8.88671875" style="6"/>
    <col min="13" max="13" width="8.88671875" style="1"/>
    <col min="14" max="15" width="8.88671875" style="6"/>
    <col min="16" max="16384" width="8.88671875" style="1"/>
  </cols>
  <sheetData>
    <row r="2" spans="2:15" x14ac:dyDescent="0.2">
      <c r="B2" s="2" t="s">
        <v>0</v>
      </c>
      <c r="C2" s="2"/>
      <c r="D2" s="3"/>
      <c r="E2" s="4" t="s">
        <v>1</v>
      </c>
      <c r="F2" s="5"/>
      <c r="G2" s="2" t="s">
        <v>2</v>
      </c>
      <c r="N2" s="2"/>
    </row>
    <row r="3" spans="2:15" x14ac:dyDescent="0.2">
      <c r="B3" s="7"/>
      <c r="C3" s="7" t="s">
        <v>3</v>
      </c>
      <c r="D3" s="8"/>
      <c r="E3" s="9" t="s">
        <v>4</v>
      </c>
      <c r="F3" s="10"/>
      <c r="G3" s="7" t="s">
        <v>4</v>
      </c>
      <c r="H3" s="7"/>
      <c r="L3" s="1"/>
    </row>
    <row r="4" spans="2:15" x14ac:dyDescent="0.2">
      <c r="C4" s="6" t="s">
        <v>5</v>
      </c>
      <c r="D4" s="3"/>
      <c r="E4" s="11" t="s">
        <v>4</v>
      </c>
      <c r="F4" s="5"/>
      <c r="G4" s="6" t="s">
        <v>6</v>
      </c>
      <c r="L4" s="1"/>
    </row>
    <row r="5" spans="2:15" x14ac:dyDescent="0.2">
      <c r="C5" s="6" t="s">
        <v>7</v>
      </c>
      <c r="D5" s="3"/>
      <c r="E5" s="11" t="s">
        <v>8</v>
      </c>
      <c r="F5" s="5"/>
      <c r="G5" s="6" t="s">
        <v>9</v>
      </c>
      <c r="L5" s="1"/>
    </row>
    <row r="6" spans="2:15" x14ac:dyDescent="0.2">
      <c r="C6" s="6" t="s">
        <v>10</v>
      </c>
      <c r="D6" s="3"/>
      <c r="E6" s="11" t="s">
        <v>11</v>
      </c>
      <c r="F6" s="5"/>
      <c r="G6" s="6" t="s">
        <v>11</v>
      </c>
      <c r="H6" s="2" t="s">
        <v>12</v>
      </c>
      <c r="I6" s="2"/>
      <c r="L6" s="1"/>
    </row>
    <row r="7" spans="2:15" x14ac:dyDescent="0.2">
      <c r="B7" s="3"/>
      <c r="C7" s="12"/>
      <c r="D7" s="3"/>
      <c r="E7" s="13"/>
      <c r="F7" s="14"/>
      <c r="G7" s="12"/>
      <c r="H7" s="12"/>
      <c r="I7" s="12"/>
      <c r="L7" s="1"/>
    </row>
    <row r="8" spans="2:15" x14ac:dyDescent="0.2">
      <c r="B8" s="1" t="s">
        <v>13</v>
      </c>
      <c r="D8" s="3"/>
      <c r="E8" s="4" t="s">
        <v>1</v>
      </c>
      <c r="F8" s="5"/>
      <c r="G8" s="2" t="s">
        <v>2</v>
      </c>
      <c r="J8" s="1" t="s">
        <v>14</v>
      </c>
      <c r="L8" s="1" t="s">
        <v>152</v>
      </c>
    </row>
    <row r="9" spans="2:15" x14ac:dyDescent="0.2">
      <c r="B9" s="2" t="s">
        <v>15</v>
      </c>
      <c r="C9" s="15" t="s">
        <v>16</v>
      </c>
      <c r="D9" s="3"/>
      <c r="E9" s="16" t="s">
        <v>17</v>
      </c>
      <c r="F9" s="17"/>
      <c r="G9" s="1" t="s">
        <v>17</v>
      </c>
      <c r="L9" s="1"/>
    </row>
    <row r="10" spans="2:15" x14ac:dyDescent="0.2">
      <c r="B10" s="18" t="s">
        <v>18</v>
      </c>
      <c r="C10" s="7" t="s">
        <v>18</v>
      </c>
      <c r="D10" s="8"/>
      <c r="E10" s="9">
        <v>0</v>
      </c>
      <c r="F10" s="19"/>
      <c r="G10" s="7">
        <v>0</v>
      </c>
      <c r="H10" s="18"/>
      <c r="I10" s="1"/>
      <c r="J10" s="1" t="str">
        <f>IF(E10=G10,"","!")</f>
        <v/>
      </c>
      <c r="K10" s="1"/>
      <c r="N10" s="1"/>
      <c r="O10" s="1"/>
    </row>
    <row r="11" spans="2:15" x14ac:dyDescent="0.2">
      <c r="B11" s="1" t="s">
        <v>19</v>
      </c>
      <c r="C11" s="6" t="s">
        <v>18</v>
      </c>
      <c r="D11" s="3"/>
      <c r="E11" s="11">
        <v>0</v>
      </c>
      <c r="F11" s="17"/>
      <c r="G11" s="6">
        <v>0</v>
      </c>
      <c r="H11" s="1"/>
      <c r="I11" s="1"/>
      <c r="J11" s="1" t="str">
        <f t="shared" ref="J11:J74" si="0">IF(E11=G11,"","!")</f>
        <v/>
      </c>
      <c r="K11" s="1"/>
    </row>
    <row r="12" spans="2:15" x14ac:dyDescent="0.2">
      <c r="B12" s="1" t="s">
        <v>20</v>
      </c>
      <c r="C12" s="6" t="s">
        <v>21</v>
      </c>
      <c r="D12" s="3"/>
      <c r="E12" s="11">
        <v>0</v>
      </c>
      <c r="F12" s="17"/>
      <c r="G12" s="6">
        <v>0</v>
      </c>
      <c r="H12" s="1"/>
      <c r="I12" s="1"/>
      <c r="J12" s="1" t="str">
        <f t="shared" si="0"/>
        <v/>
      </c>
      <c r="K12" s="1"/>
    </row>
    <row r="13" spans="2:15" x14ac:dyDescent="0.2">
      <c r="B13" s="1" t="s">
        <v>22</v>
      </c>
      <c r="C13" s="6" t="s">
        <v>23</v>
      </c>
      <c r="D13" s="3"/>
      <c r="E13" s="11">
        <v>20</v>
      </c>
      <c r="F13" s="17"/>
      <c r="G13" s="6">
        <v>20</v>
      </c>
      <c r="H13" s="1"/>
      <c r="I13" s="1"/>
      <c r="J13" s="1" t="str">
        <f t="shared" si="0"/>
        <v/>
      </c>
      <c r="K13" s="1"/>
    </row>
    <row r="14" spans="2:15" x14ac:dyDescent="0.2">
      <c r="B14" s="1" t="s">
        <v>24</v>
      </c>
      <c r="C14" s="6" t="s">
        <v>25</v>
      </c>
      <c r="D14" s="3"/>
      <c r="E14" s="11" t="s">
        <v>26</v>
      </c>
      <c r="F14" s="17"/>
      <c r="G14" s="6" t="s">
        <v>26</v>
      </c>
      <c r="H14" s="1"/>
      <c r="I14" s="1"/>
      <c r="J14" s="1" t="str">
        <f t="shared" si="0"/>
        <v/>
      </c>
      <c r="K14" s="1"/>
    </row>
    <row r="15" spans="2:15" x14ac:dyDescent="0.2">
      <c r="B15" s="1" t="s">
        <v>27</v>
      </c>
      <c r="C15" s="6" t="s">
        <v>28</v>
      </c>
      <c r="D15" s="3"/>
      <c r="E15" s="11">
        <v>22</v>
      </c>
      <c r="F15" s="17"/>
      <c r="G15" s="6">
        <v>22</v>
      </c>
      <c r="H15" s="1"/>
      <c r="I15" s="1"/>
      <c r="J15" s="1" t="str">
        <f t="shared" si="0"/>
        <v/>
      </c>
      <c r="K15" s="1"/>
    </row>
    <row r="16" spans="2:15" x14ac:dyDescent="0.2">
      <c r="B16" s="1" t="s">
        <v>29</v>
      </c>
      <c r="C16" s="6" t="s">
        <v>30</v>
      </c>
      <c r="D16" s="3"/>
      <c r="E16" s="11">
        <v>9</v>
      </c>
      <c r="F16" s="17"/>
      <c r="G16" s="6">
        <v>9</v>
      </c>
      <c r="H16" s="1"/>
      <c r="I16" s="1"/>
      <c r="J16" s="1" t="str">
        <f t="shared" si="0"/>
        <v/>
      </c>
      <c r="K16" s="1"/>
    </row>
    <row r="17" spans="2:19" x14ac:dyDescent="0.2">
      <c r="B17" s="1" t="s">
        <v>31</v>
      </c>
      <c r="C17" s="6" t="s">
        <v>20</v>
      </c>
      <c r="D17" s="3"/>
      <c r="E17" s="11">
        <v>2</v>
      </c>
      <c r="F17" s="17"/>
      <c r="G17" s="6">
        <v>2</v>
      </c>
      <c r="H17" s="1"/>
      <c r="I17" s="1"/>
      <c r="J17" s="1" t="str">
        <f t="shared" si="0"/>
        <v/>
      </c>
      <c r="K17" s="1"/>
    </row>
    <row r="18" spans="2:19" x14ac:dyDescent="0.2">
      <c r="B18" s="1" t="s">
        <v>32</v>
      </c>
      <c r="C18" s="6" t="s">
        <v>33</v>
      </c>
      <c r="D18" s="3"/>
      <c r="E18" s="11" t="s">
        <v>34</v>
      </c>
      <c r="F18" s="17"/>
      <c r="G18" s="6" t="s">
        <v>34</v>
      </c>
      <c r="H18" s="1"/>
      <c r="I18" s="1"/>
      <c r="J18" s="1" t="str">
        <f t="shared" si="0"/>
        <v/>
      </c>
      <c r="K18" s="1"/>
    </row>
    <row r="19" spans="2:19" x14ac:dyDescent="0.2">
      <c r="B19" s="1" t="s">
        <v>30</v>
      </c>
      <c r="C19" s="6" t="s">
        <v>35</v>
      </c>
      <c r="D19" s="3"/>
      <c r="E19" s="11">
        <v>10</v>
      </c>
      <c r="F19" s="17"/>
      <c r="G19" s="6">
        <v>10</v>
      </c>
      <c r="H19" s="1"/>
      <c r="I19" s="1"/>
      <c r="J19" s="1" t="str">
        <f t="shared" si="0"/>
        <v/>
      </c>
      <c r="K19" s="1"/>
    </row>
    <row r="20" spans="2:19" x14ac:dyDescent="0.2">
      <c r="B20" s="1" t="s">
        <v>36</v>
      </c>
      <c r="C20" s="6" t="s">
        <v>37</v>
      </c>
      <c r="D20" s="3"/>
      <c r="E20" s="11">
        <v>3</v>
      </c>
      <c r="F20" s="17"/>
      <c r="G20" s="6">
        <v>3</v>
      </c>
      <c r="H20" s="1"/>
      <c r="I20" s="1"/>
      <c r="J20" s="1" t="str">
        <f t="shared" si="0"/>
        <v/>
      </c>
      <c r="K20" s="1"/>
    </row>
    <row r="21" spans="2:19" x14ac:dyDescent="0.2">
      <c r="B21" s="1" t="s">
        <v>38</v>
      </c>
      <c r="C21" s="6" t="s">
        <v>20</v>
      </c>
      <c r="D21" s="3"/>
      <c r="E21" s="11">
        <v>2</v>
      </c>
      <c r="F21" s="17"/>
      <c r="G21" s="6">
        <v>2</v>
      </c>
      <c r="H21" s="1"/>
      <c r="I21" s="1"/>
      <c r="J21" s="1" t="str">
        <f t="shared" si="0"/>
        <v/>
      </c>
      <c r="K21" s="1"/>
    </row>
    <row r="22" spans="2:19" x14ac:dyDescent="0.2">
      <c r="B22" s="1" t="s">
        <v>39</v>
      </c>
      <c r="C22" s="6" t="s">
        <v>18</v>
      </c>
      <c r="D22" s="3"/>
      <c r="E22" s="11">
        <v>0</v>
      </c>
      <c r="F22" s="17"/>
      <c r="G22" s="6">
        <v>0</v>
      </c>
      <c r="H22" s="1"/>
      <c r="I22" s="1"/>
      <c r="J22" s="1" t="str">
        <f t="shared" si="0"/>
        <v/>
      </c>
      <c r="K22" s="1"/>
      <c r="R22" s="20"/>
      <c r="S22" s="20"/>
    </row>
    <row r="23" spans="2:19" x14ac:dyDescent="0.2">
      <c r="B23" s="1" t="s">
        <v>40</v>
      </c>
      <c r="C23" s="6" t="s">
        <v>24</v>
      </c>
      <c r="D23" s="3"/>
      <c r="E23" s="11">
        <v>4</v>
      </c>
      <c r="F23" s="17"/>
      <c r="G23" s="6">
        <v>4</v>
      </c>
      <c r="H23" s="1"/>
      <c r="I23" s="1"/>
      <c r="J23" s="1" t="str">
        <f t="shared" si="0"/>
        <v/>
      </c>
      <c r="K23" s="1"/>
      <c r="R23" s="20"/>
      <c r="S23" s="20"/>
    </row>
    <row r="24" spans="2:19" x14ac:dyDescent="0.2">
      <c r="B24" s="1" t="s">
        <v>21</v>
      </c>
      <c r="C24" s="6" t="s">
        <v>27</v>
      </c>
      <c r="D24" s="3"/>
      <c r="E24" s="11">
        <v>5</v>
      </c>
      <c r="F24" s="17"/>
      <c r="G24" s="6">
        <v>5</v>
      </c>
      <c r="H24" s="1"/>
      <c r="I24" s="1"/>
      <c r="J24" s="1" t="str">
        <f t="shared" si="0"/>
        <v/>
      </c>
      <c r="K24" s="1"/>
      <c r="R24" s="20"/>
      <c r="S24" s="20"/>
    </row>
    <row r="25" spans="2:19" x14ac:dyDescent="0.2">
      <c r="B25" s="1" t="s">
        <v>41</v>
      </c>
      <c r="C25" s="6" t="s">
        <v>29</v>
      </c>
      <c r="D25" s="3"/>
      <c r="E25" s="11">
        <v>6</v>
      </c>
      <c r="F25" s="17"/>
      <c r="G25" s="6">
        <v>6</v>
      </c>
      <c r="H25" s="1"/>
      <c r="I25" s="1"/>
      <c r="J25" s="1" t="str">
        <f t="shared" si="0"/>
        <v/>
      </c>
      <c r="K25" s="1"/>
      <c r="R25" s="20"/>
      <c r="S25" s="20"/>
    </row>
    <row r="26" spans="2:19" x14ac:dyDescent="0.2">
      <c r="B26" s="1" t="s">
        <v>35</v>
      </c>
      <c r="C26" s="6" t="s">
        <v>31</v>
      </c>
      <c r="D26" s="3"/>
      <c r="E26" s="11">
        <v>7</v>
      </c>
      <c r="F26" s="17"/>
      <c r="G26" s="6">
        <v>7</v>
      </c>
      <c r="H26" s="1"/>
      <c r="I26" s="1"/>
      <c r="J26" s="1" t="str">
        <f t="shared" si="0"/>
        <v/>
      </c>
      <c r="K26" s="1"/>
      <c r="R26" s="20"/>
      <c r="S26" s="20"/>
    </row>
    <row r="27" spans="2:19" x14ac:dyDescent="0.2">
      <c r="B27" s="1" t="s">
        <v>42</v>
      </c>
      <c r="C27" s="6" t="s">
        <v>43</v>
      </c>
      <c r="D27" s="3"/>
      <c r="E27" s="11">
        <v>24</v>
      </c>
      <c r="F27" s="17"/>
      <c r="G27" s="6">
        <v>24</v>
      </c>
      <c r="H27" s="1"/>
      <c r="I27" s="1"/>
      <c r="J27" s="1" t="str">
        <f t="shared" si="0"/>
        <v/>
      </c>
      <c r="K27" s="1"/>
      <c r="R27" s="20"/>
      <c r="S27" s="20"/>
    </row>
    <row r="28" spans="2:19" x14ac:dyDescent="0.2">
      <c r="B28" s="1" t="s">
        <v>44</v>
      </c>
      <c r="C28" s="6" t="s">
        <v>44</v>
      </c>
      <c r="D28" s="3"/>
      <c r="E28" s="11">
        <v>12</v>
      </c>
      <c r="F28" s="17"/>
      <c r="G28" s="6">
        <v>12</v>
      </c>
      <c r="H28" s="1"/>
      <c r="I28" s="1"/>
      <c r="J28" s="1" t="str">
        <f t="shared" si="0"/>
        <v/>
      </c>
      <c r="K28" s="1"/>
      <c r="R28" s="20"/>
      <c r="S28" s="20"/>
    </row>
    <row r="29" spans="2:19" x14ac:dyDescent="0.2">
      <c r="B29" s="1" t="s">
        <v>37</v>
      </c>
      <c r="C29" s="6" t="s">
        <v>45</v>
      </c>
      <c r="D29" s="3"/>
      <c r="E29" s="11">
        <v>76</v>
      </c>
      <c r="F29" s="17"/>
      <c r="G29" s="6">
        <v>76</v>
      </c>
      <c r="H29" s="1"/>
      <c r="I29" s="1"/>
      <c r="J29" s="1" t="str">
        <f t="shared" si="0"/>
        <v/>
      </c>
      <c r="K29" s="1"/>
      <c r="R29" s="20"/>
      <c r="S29" s="20"/>
    </row>
    <row r="30" spans="2:19" x14ac:dyDescent="0.2">
      <c r="B30" s="1" t="s">
        <v>46</v>
      </c>
      <c r="C30" s="6" t="s">
        <v>19</v>
      </c>
      <c r="D30" s="3"/>
      <c r="E30" s="11">
        <v>1</v>
      </c>
      <c r="F30" s="17"/>
      <c r="G30" s="6">
        <v>1</v>
      </c>
      <c r="H30" s="1"/>
      <c r="I30" s="1"/>
      <c r="J30" s="1" t="str">
        <f t="shared" si="0"/>
        <v/>
      </c>
      <c r="K30" s="1"/>
      <c r="R30" s="20"/>
      <c r="S30" s="20"/>
    </row>
    <row r="31" spans="2:19" x14ac:dyDescent="0.2">
      <c r="B31" s="1" t="s">
        <v>47</v>
      </c>
      <c r="C31" s="6" t="s">
        <v>48</v>
      </c>
      <c r="D31" s="3"/>
      <c r="E31" s="11" t="s">
        <v>49</v>
      </c>
      <c r="F31" s="17"/>
      <c r="G31" s="6" t="s">
        <v>49</v>
      </c>
      <c r="H31" s="1"/>
      <c r="I31" s="1"/>
      <c r="J31" s="1" t="str">
        <f t="shared" si="0"/>
        <v/>
      </c>
      <c r="K31" s="1"/>
    </row>
    <row r="32" spans="2:19" x14ac:dyDescent="0.2">
      <c r="B32" s="1" t="s">
        <v>50</v>
      </c>
      <c r="C32" s="6" t="s">
        <v>51</v>
      </c>
      <c r="D32" s="3"/>
      <c r="E32" s="11">
        <v>60</v>
      </c>
      <c r="F32" s="17"/>
      <c r="G32" s="6">
        <v>60</v>
      </c>
      <c r="H32" s="1"/>
      <c r="I32" s="1"/>
      <c r="J32" s="1" t="str">
        <f t="shared" si="0"/>
        <v/>
      </c>
      <c r="K32" s="1"/>
    </row>
    <row r="33" spans="2:20" x14ac:dyDescent="0.2">
      <c r="B33" s="1" t="s">
        <v>52</v>
      </c>
      <c r="C33" s="6" t="s">
        <v>21</v>
      </c>
      <c r="D33" s="3"/>
      <c r="E33" s="11" t="s">
        <v>53</v>
      </c>
      <c r="F33" s="17"/>
      <c r="G33" s="6" t="s">
        <v>53</v>
      </c>
      <c r="H33" s="1"/>
      <c r="I33" s="1"/>
      <c r="J33" s="1" t="str">
        <f t="shared" si="0"/>
        <v/>
      </c>
      <c r="K33" s="1"/>
    </row>
    <row r="34" spans="2:20" x14ac:dyDescent="0.2">
      <c r="B34" s="1" t="s">
        <v>54</v>
      </c>
      <c r="C34" s="6" t="s">
        <v>18</v>
      </c>
      <c r="D34" s="3"/>
      <c r="E34" s="11" t="s">
        <v>55</v>
      </c>
      <c r="F34" s="17"/>
      <c r="G34" s="6" t="s">
        <v>55</v>
      </c>
      <c r="H34" s="1"/>
      <c r="I34" s="1"/>
      <c r="J34" s="1" t="str">
        <f t="shared" si="0"/>
        <v/>
      </c>
      <c r="K34" s="1"/>
    </row>
    <row r="35" spans="2:20" x14ac:dyDescent="0.2">
      <c r="B35" s="1" t="s">
        <v>56</v>
      </c>
      <c r="C35" s="6" t="s">
        <v>18</v>
      </c>
      <c r="D35" s="3"/>
      <c r="E35" s="11">
        <v>0</v>
      </c>
      <c r="F35" s="17"/>
      <c r="G35" s="6">
        <v>0</v>
      </c>
      <c r="H35" s="1"/>
      <c r="I35" s="1"/>
      <c r="J35" s="1" t="str">
        <f t="shared" si="0"/>
        <v/>
      </c>
      <c r="K35" s="1"/>
    </row>
    <row r="36" spans="2:20" x14ac:dyDescent="0.2">
      <c r="B36" s="1" t="s">
        <v>57</v>
      </c>
      <c r="C36" s="6" t="s">
        <v>58</v>
      </c>
      <c r="D36" s="3"/>
      <c r="E36" s="11" t="s">
        <v>59</v>
      </c>
      <c r="F36" s="17"/>
      <c r="G36" s="6" t="s">
        <v>59</v>
      </c>
      <c r="H36" s="1"/>
      <c r="I36" s="1"/>
      <c r="J36" s="1" t="str">
        <f t="shared" si="0"/>
        <v/>
      </c>
      <c r="K36" s="1"/>
    </row>
    <row r="37" spans="2:20" x14ac:dyDescent="0.2">
      <c r="B37" s="1" t="s">
        <v>60</v>
      </c>
      <c r="C37" s="6" t="s">
        <v>61</v>
      </c>
      <c r="D37" s="3"/>
      <c r="E37" s="11" t="s">
        <v>62</v>
      </c>
      <c r="F37" s="17"/>
      <c r="G37" s="6" t="s">
        <v>62</v>
      </c>
      <c r="H37" s="1"/>
      <c r="I37" s="1"/>
      <c r="J37" s="1" t="str">
        <f t="shared" si="0"/>
        <v/>
      </c>
      <c r="K37" s="1"/>
    </row>
    <row r="38" spans="2:20" x14ac:dyDescent="0.2">
      <c r="B38" s="1" t="s">
        <v>63</v>
      </c>
      <c r="C38" s="6" t="s">
        <v>64</v>
      </c>
      <c r="D38" s="3"/>
      <c r="E38" s="11" t="s">
        <v>65</v>
      </c>
      <c r="F38" s="17"/>
      <c r="G38" s="6" t="s">
        <v>65</v>
      </c>
      <c r="H38" s="1"/>
      <c r="I38" s="1"/>
      <c r="J38" s="1" t="str">
        <f t="shared" si="0"/>
        <v/>
      </c>
      <c r="K38" s="1"/>
    </row>
    <row r="39" spans="2:20" x14ac:dyDescent="0.2">
      <c r="B39" s="1" t="s">
        <v>66</v>
      </c>
      <c r="C39" s="6" t="s">
        <v>67</v>
      </c>
      <c r="D39" s="3"/>
      <c r="E39" s="11" t="s">
        <v>68</v>
      </c>
      <c r="F39" s="17"/>
      <c r="G39" s="6" t="s">
        <v>68</v>
      </c>
      <c r="H39" s="1"/>
      <c r="I39" s="1"/>
      <c r="J39" s="1" t="str">
        <f t="shared" si="0"/>
        <v/>
      </c>
      <c r="K39" s="1"/>
    </row>
    <row r="40" spans="2:20" x14ac:dyDescent="0.2">
      <c r="B40" s="1" t="s">
        <v>69</v>
      </c>
      <c r="C40" s="6" t="s">
        <v>70</v>
      </c>
      <c r="D40" s="3"/>
      <c r="E40" s="11" t="s">
        <v>68</v>
      </c>
      <c r="F40" s="17"/>
      <c r="G40" s="6" t="s">
        <v>68</v>
      </c>
      <c r="H40" s="1"/>
      <c r="I40" s="1"/>
      <c r="J40" s="1" t="str">
        <f t="shared" si="0"/>
        <v/>
      </c>
      <c r="K40" s="1"/>
    </row>
    <row r="41" spans="2:20" x14ac:dyDescent="0.2">
      <c r="B41" s="1" t="s">
        <v>71</v>
      </c>
      <c r="C41" s="6" t="s">
        <v>18</v>
      </c>
      <c r="D41" s="3"/>
      <c r="E41" s="11">
        <v>0</v>
      </c>
      <c r="F41" s="17"/>
      <c r="G41" s="6">
        <v>0</v>
      </c>
      <c r="H41" s="1"/>
      <c r="I41" s="1"/>
      <c r="J41" s="1" t="str">
        <f t="shared" si="0"/>
        <v/>
      </c>
      <c r="K41" s="1"/>
      <c r="T41" s="6"/>
    </row>
    <row r="42" spans="2:20" x14ac:dyDescent="0.2">
      <c r="B42" s="1" t="s">
        <v>23</v>
      </c>
      <c r="C42" s="6" t="s">
        <v>18</v>
      </c>
      <c r="D42" s="3"/>
      <c r="E42" s="11">
        <v>0</v>
      </c>
      <c r="F42" s="17"/>
      <c r="G42" s="6">
        <v>0</v>
      </c>
      <c r="H42" s="1"/>
      <c r="I42" s="1"/>
      <c r="J42" s="1" t="str">
        <f t="shared" si="0"/>
        <v/>
      </c>
      <c r="K42" s="1"/>
      <c r="O42" s="2" t="s">
        <v>1</v>
      </c>
      <c r="P42" s="6"/>
      <c r="S42" s="2" t="s">
        <v>2</v>
      </c>
      <c r="T42" s="6"/>
    </row>
    <row r="43" spans="2:20" x14ac:dyDescent="0.2">
      <c r="B43" s="1" t="s">
        <v>72</v>
      </c>
      <c r="C43" s="6" t="s">
        <v>18</v>
      </c>
      <c r="D43" s="3"/>
      <c r="E43" s="21">
        <v>11</v>
      </c>
      <c r="F43" s="17"/>
      <c r="G43" s="22">
        <v>40</v>
      </c>
      <c r="H43" s="1"/>
      <c r="I43" s="1"/>
      <c r="J43" s="1" t="str">
        <f t="shared" si="0"/>
        <v>!</v>
      </c>
      <c r="K43" s="1"/>
      <c r="L43" s="2" t="s">
        <v>73</v>
      </c>
      <c r="O43" s="1" t="s">
        <v>74</v>
      </c>
      <c r="P43" s="6"/>
      <c r="S43" s="1" t="s">
        <v>75</v>
      </c>
      <c r="T43" s="6"/>
    </row>
    <row r="44" spans="2:20" x14ac:dyDescent="0.2">
      <c r="B44" s="1" t="s">
        <v>28</v>
      </c>
      <c r="C44" s="6" t="s">
        <v>18</v>
      </c>
      <c r="D44" s="3"/>
      <c r="E44" s="21">
        <v>0</v>
      </c>
      <c r="F44" s="17"/>
      <c r="G44" s="22">
        <v>80</v>
      </c>
      <c r="H44" s="1"/>
      <c r="I44" s="1"/>
      <c r="J44" s="1" t="str">
        <f t="shared" si="0"/>
        <v>!</v>
      </c>
      <c r="K44" s="1"/>
      <c r="O44" s="1" t="s">
        <v>76</v>
      </c>
      <c r="P44" s="6"/>
      <c r="S44" s="1" t="s">
        <v>77</v>
      </c>
      <c r="T44" s="6"/>
    </row>
    <row r="45" spans="2:20" x14ac:dyDescent="0.2">
      <c r="B45" s="1" t="s">
        <v>78</v>
      </c>
      <c r="C45" s="6" t="s">
        <v>18</v>
      </c>
      <c r="D45" s="3"/>
      <c r="E45" s="11">
        <v>0</v>
      </c>
      <c r="F45" s="17"/>
      <c r="G45" s="6">
        <v>0</v>
      </c>
      <c r="H45" s="1"/>
      <c r="I45" s="1"/>
      <c r="J45" s="1" t="str">
        <f t="shared" si="0"/>
        <v/>
      </c>
      <c r="K45" s="1"/>
      <c r="P45" s="6"/>
      <c r="S45" s="20"/>
      <c r="T45" s="6"/>
    </row>
    <row r="46" spans="2:20" x14ac:dyDescent="0.2">
      <c r="B46" s="1" t="s">
        <v>79</v>
      </c>
      <c r="C46" s="6" t="s">
        <v>18</v>
      </c>
      <c r="D46" s="3"/>
      <c r="E46" s="11">
        <v>0</v>
      </c>
      <c r="F46" s="17"/>
      <c r="G46" s="6">
        <v>0</v>
      </c>
      <c r="H46" s="1"/>
      <c r="I46" s="1"/>
      <c r="J46" s="1" t="str">
        <f t="shared" si="0"/>
        <v/>
      </c>
      <c r="K46" s="1"/>
      <c r="O46" s="2" t="s">
        <v>1</v>
      </c>
      <c r="P46" s="6"/>
      <c r="S46" s="2" t="s">
        <v>2</v>
      </c>
      <c r="T46" s="6"/>
    </row>
    <row r="47" spans="2:20" x14ac:dyDescent="0.2">
      <c r="B47" s="1" t="s">
        <v>80</v>
      </c>
      <c r="C47" s="6" t="s">
        <v>18</v>
      </c>
      <c r="D47" s="3"/>
      <c r="E47" s="11">
        <v>0</v>
      </c>
      <c r="F47" s="17"/>
      <c r="G47" s="6">
        <v>0</v>
      </c>
      <c r="H47" s="1"/>
      <c r="I47" s="1"/>
      <c r="J47" s="1" t="str">
        <f t="shared" si="0"/>
        <v/>
      </c>
      <c r="K47" s="1"/>
      <c r="O47" s="1" t="s">
        <v>74</v>
      </c>
      <c r="P47" s="6"/>
      <c r="S47" s="1" t="s">
        <v>75</v>
      </c>
      <c r="T47" s="6"/>
    </row>
    <row r="48" spans="2:20" x14ac:dyDescent="0.2">
      <c r="B48" s="1" t="s">
        <v>81</v>
      </c>
      <c r="C48" s="6" t="s">
        <v>18</v>
      </c>
      <c r="D48" s="3"/>
      <c r="E48" s="21">
        <v>11</v>
      </c>
      <c r="F48" s="17"/>
      <c r="G48" s="22">
        <v>50</v>
      </c>
      <c r="H48" s="1"/>
      <c r="I48" s="1"/>
      <c r="J48" s="1" t="str">
        <f t="shared" si="0"/>
        <v>!</v>
      </c>
      <c r="K48" s="1"/>
      <c r="L48" s="2" t="s">
        <v>82</v>
      </c>
      <c r="O48" s="1" t="s">
        <v>76</v>
      </c>
      <c r="P48" s="6"/>
      <c r="S48" s="1" t="s">
        <v>74</v>
      </c>
      <c r="T48" s="6"/>
    </row>
    <row r="49" spans="2:20" x14ac:dyDescent="0.2">
      <c r="B49" s="1" t="s">
        <v>83</v>
      </c>
      <c r="C49" s="6" t="s">
        <v>18</v>
      </c>
      <c r="D49" s="3"/>
      <c r="E49" s="11">
        <v>80</v>
      </c>
      <c r="F49" s="17"/>
      <c r="G49" s="6">
        <v>80</v>
      </c>
      <c r="H49" s="1"/>
      <c r="I49" s="1"/>
      <c r="J49" s="1" t="str">
        <f t="shared" si="0"/>
        <v/>
      </c>
      <c r="K49" s="1"/>
      <c r="O49" s="1"/>
      <c r="P49" s="6"/>
      <c r="T49" s="6"/>
    </row>
    <row r="50" spans="2:20" x14ac:dyDescent="0.2">
      <c r="B50" s="1" t="s">
        <v>84</v>
      </c>
      <c r="C50" s="6" t="s">
        <v>18</v>
      </c>
      <c r="D50" s="3"/>
      <c r="E50" s="11">
        <v>0</v>
      </c>
      <c r="F50" s="17"/>
      <c r="G50" s="6">
        <v>0</v>
      </c>
      <c r="H50" s="1"/>
      <c r="I50" s="1"/>
      <c r="J50" s="1" t="str">
        <f t="shared" si="0"/>
        <v/>
      </c>
      <c r="K50" s="1"/>
      <c r="O50" s="20"/>
      <c r="P50" s="6"/>
      <c r="S50" s="20"/>
      <c r="T50" s="6"/>
    </row>
    <row r="51" spans="2:20" x14ac:dyDescent="0.2">
      <c r="B51" s="1" t="s">
        <v>85</v>
      </c>
      <c r="C51" s="6" t="s">
        <v>18</v>
      </c>
      <c r="D51" s="3"/>
      <c r="E51" s="11">
        <v>40</v>
      </c>
      <c r="F51" s="17"/>
      <c r="G51" s="6">
        <v>40</v>
      </c>
      <c r="H51" s="1"/>
      <c r="I51" s="1"/>
      <c r="J51" s="1" t="str">
        <f t="shared" si="0"/>
        <v/>
      </c>
      <c r="K51" s="1"/>
      <c r="O51" s="20"/>
      <c r="P51" s="6"/>
      <c r="S51" s="20"/>
      <c r="T51" s="6"/>
    </row>
    <row r="52" spans="2:20" x14ac:dyDescent="0.2">
      <c r="B52" s="1" t="s">
        <v>86</v>
      </c>
      <c r="C52" s="6" t="s">
        <v>18</v>
      </c>
      <c r="D52" s="3"/>
      <c r="E52" s="21">
        <v>34</v>
      </c>
      <c r="F52" s="17"/>
      <c r="G52" s="22">
        <v>0</v>
      </c>
      <c r="H52" s="1"/>
      <c r="I52" s="1"/>
      <c r="J52" s="1" t="str">
        <f t="shared" si="0"/>
        <v>!</v>
      </c>
      <c r="K52" s="1"/>
      <c r="L52" s="1" t="s">
        <v>87</v>
      </c>
      <c r="O52" s="20"/>
      <c r="S52" s="6"/>
    </row>
    <row r="53" spans="2:20" x14ac:dyDescent="0.2">
      <c r="B53" s="1" t="s">
        <v>88</v>
      </c>
      <c r="C53" s="6" t="s">
        <v>18</v>
      </c>
      <c r="D53" s="3"/>
      <c r="E53" s="21">
        <v>80</v>
      </c>
      <c r="F53" s="17"/>
      <c r="G53" s="22" t="s">
        <v>89</v>
      </c>
      <c r="H53" s="1"/>
      <c r="I53" s="1"/>
      <c r="J53" s="1" t="str">
        <f t="shared" si="0"/>
        <v>!</v>
      </c>
      <c r="K53" s="1"/>
      <c r="L53" s="1" t="s">
        <v>90</v>
      </c>
      <c r="Q53" s="1" t="s">
        <v>153</v>
      </c>
      <c r="S53" s="6"/>
    </row>
    <row r="54" spans="2:20" x14ac:dyDescent="0.2">
      <c r="B54" s="1" t="s">
        <v>91</v>
      </c>
      <c r="C54" s="6" t="s">
        <v>18</v>
      </c>
      <c r="D54" s="3"/>
      <c r="E54" s="21">
        <v>80</v>
      </c>
      <c r="F54" s="17"/>
      <c r="G54" s="22">
        <v>2</v>
      </c>
      <c r="H54" s="1"/>
      <c r="I54" s="1"/>
      <c r="J54" s="1" t="str">
        <f t="shared" si="0"/>
        <v>!</v>
      </c>
      <c r="K54" s="1"/>
      <c r="L54" s="1" t="s">
        <v>92</v>
      </c>
      <c r="S54" s="6"/>
    </row>
    <row r="55" spans="2:20" x14ac:dyDescent="0.2">
      <c r="B55" s="1" t="s">
        <v>93</v>
      </c>
      <c r="C55" s="6" t="s">
        <v>18</v>
      </c>
      <c r="D55" s="3"/>
      <c r="E55" s="11" t="s">
        <v>94</v>
      </c>
      <c r="F55" s="17"/>
      <c r="G55" s="6" t="s">
        <v>94</v>
      </c>
      <c r="H55" s="1"/>
      <c r="I55" s="1"/>
      <c r="J55" s="1" t="str">
        <f t="shared" si="0"/>
        <v/>
      </c>
      <c r="K55" s="1"/>
      <c r="S55" s="6"/>
    </row>
    <row r="56" spans="2:20" x14ac:dyDescent="0.2">
      <c r="B56" s="1" t="s">
        <v>48</v>
      </c>
      <c r="C56" s="6" t="s">
        <v>18</v>
      </c>
      <c r="D56" s="3"/>
      <c r="E56" s="11">
        <v>0</v>
      </c>
      <c r="F56" s="17"/>
      <c r="G56" s="6">
        <v>0</v>
      </c>
      <c r="H56" s="1"/>
      <c r="I56" s="1"/>
      <c r="J56" s="1" t="str">
        <f t="shared" si="0"/>
        <v/>
      </c>
      <c r="K56" s="1"/>
      <c r="S56" s="6"/>
    </row>
    <row r="57" spans="2:20" x14ac:dyDescent="0.2">
      <c r="B57" s="1" t="s">
        <v>95</v>
      </c>
      <c r="C57" s="6" t="s">
        <v>18</v>
      </c>
      <c r="D57" s="3"/>
      <c r="E57" s="11" t="s">
        <v>96</v>
      </c>
      <c r="F57" s="17"/>
      <c r="G57" s="6">
        <v>79</v>
      </c>
      <c r="H57" s="1"/>
      <c r="I57" s="1"/>
      <c r="J57" s="1" t="str">
        <f t="shared" si="0"/>
        <v>!</v>
      </c>
      <c r="K57" s="1"/>
      <c r="L57" s="15" t="s">
        <v>92</v>
      </c>
      <c r="S57" s="6"/>
    </row>
    <row r="58" spans="2:20" x14ac:dyDescent="0.2">
      <c r="B58" s="1" t="s">
        <v>97</v>
      </c>
      <c r="C58" s="6" t="s">
        <v>56</v>
      </c>
      <c r="D58" s="3"/>
      <c r="E58" s="11">
        <v>19</v>
      </c>
      <c r="F58" s="17"/>
      <c r="G58" s="6">
        <v>19</v>
      </c>
      <c r="H58" s="1"/>
      <c r="I58" s="1"/>
      <c r="J58" s="1" t="str">
        <f t="shared" si="0"/>
        <v/>
      </c>
      <c r="K58" s="1"/>
      <c r="S58" s="6"/>
    </row>
    <row r="59" spans="2:20" x14ac:dyDescent="0.2">
      <c r="B59" s="1" t="s">
        <v>98</v>
      </c>
      <c r="C59" s="6" t="s">
        <v>99</v>
      </c>
      <c r="D59" s="3"/>
      <c r="E59" s="11">
        <v>40</v>
      </c>
      <c r="F59" s="17"/>
      <c r="G59" s="6">
        <v>40</v>
      </c>
      <c r="H59" s="1"/>
      <c r="I59" s="1"/>
      <c r="J59" s="1" t="str">
        <f t="shared" si="0"/>
        <v/>
      </c>
      <c r="K59" s="1"/>
      <c r="S59" s="6"/>
    </row>
    <row r="60" spans="2:20" x14ac:dyDescent="0.2">
      <c r="B60" s="1" t="s">
        <v>100</v>
      </c>
      <c r="C60" s="6" t="s">
        <v>101</v>
      </c>
      <c r="D60" s="3"/>
      <c r="E60" s="21">
        <v>81</v>
      </c>
      <c r="F60" s="17"/>
      <c r="G60" s="22">
        <v>80</v>
      </c>
      <c r="H60" s="1"/>
      <c r="I60" s="1"/>
      <c r="J60" s="1" t="str">
        <f t="shared" si="0"/>
        <v>!</v>
      </c>
      <c r="K60" s="1"/>
      <c r="L60" s="2" t="s">
        <v>102</v>
      </c>
    </row>
    <row r="61" spans="2:20" x14ac:dyDescent="0.2">
      <c r="B61" s="1" t="s">
        <v>103</v>
      </c>
      <c r="C61" s="6" t="s">
        <v>104</v>
      </c>
      <c r="D61" s="3"/>
      <c r="E61" s="11">
        <v>34</v>
      </c>
      <c r="F61" s="17"/>
      <c r="G61" s="6">
        <v>34</v>
      </c>
      <c r="H61" s="1"/>
      <c r="I61" s="1"/>
      <c r="J61" s="1" t="str">
        <f t="shared" si="0"/>
        <v/>
      </c>
      <c r="K61" s="1"/>
    </row>
    <row r="62" spans="2:20" x14ac:dyDescent="0.2">
      <c r="B62" s="1" t="s">
        <v>104</v>
      </c>
      <c r="C62" s="6" t="s">
        <v>105</v>
      </c>
      <c r="D62" s="3"/>
      <c r="E62" s="11">
        <v>46</v>
      </c>
      <c r="F62" s="17"/>
      <c r="G62" s="6">
        <v>46</v>
      </c>
      <c r="H62" s="1"/>
      <c r="I62" s="1"/>
      <c r="J62" s="1" t="str">
        <f t="shared" si="0"/>
        <v/>
      </c>
      <c r="K62" s="1"/>
    </row>
    <row r="63" spans="2:20" x14ac:dyDescent="0.2">
      <c r="B63" s="1" t="s">
        <v>106</v>
      </c>
      <c r="C63" s="6" t="s">
        <v>107</v>
      </c>
      <c r="D63" s="3"/>
      <c r="E63" s="11" t="s">
        <v>108</v>
      </c>
      <c r="F63" s="17"/>
      <c r="G63" s="6" t="s">
        <v>108</v>
      </c>
      <c r="H63" s="1"/>
      <c r="I63" s="1"/>
      <c r="J63" s="1" t="str">
        <f t="shared" si="0"/>
        <v/>
      </c>
      <c r="K63" s="1"/>
    </row>
    <row r="64" spans="2:20" x14ac:dyDescent="0.2">
      <c r="B64" s="1" t="s">
        <v>109</v>
      </c>
      <c r="C64" s="6" t="s">
        <v>18</v>
      </c>
      <c r="D64" s="3"/>
      <c r="E64" s="11">
        <v>1</v>
      </c>
      <c r="F64" s="17"/>
      <c r="G64" s="6">
        <v>6</v>
      </c>
      <c r="H64" s="1"/>
      <c r="I64" s="1"/>
      <c r="J64" s="1" t="str">
        <f t="shared" si="0"/>
        <v>!</v>
      </c>
      <c r="K64" s="1"/>
      <c r="L64" s="2" t="s">
        <v>110</v>
      </c>
    </row>
    <row r="65" spans="2:16" x14ac:dyDescent="0.2">
      <c r="B65" s="1" t="s">
        <v>111</v>
      </c>
      <c r="C65" s="6" t="s">
        <v>18</v>
      </c>
      <c r="D65" s="3"/>
      <c r="E65" s="11">
        <v>0</v>
      </c>
      <c r="F65" s="17"/>
      <c r="G65" s="6">
        <v>0</v>
      </c>
      <c r="H65" s="1"/>
      <c r="I65" s="1"/>
      <c r="J65" s="1" t="str">
        <f t="shared" si="0"/>
        <v/>
      </c>
      <c r="K65" s="1"/>
    </row>
    <row r="66" spans="2:16" x14ac:dyDescent="0.2">
      <c r="B66" s="1" t="s">
        <v>112</v>
      </c>
      <c r="C66" s="6" t="s">
        <v>40</v>
      </c>
      <c r="D66" s="3"/>
      <c r="E66" s="11">
        <v>21</v>
      </c>
      <c r="F66" s="17"/>
      <c r="G66" s="6">
        <v>21</v>
      </c>
      <c r="H66" s="1"/>
      <c r="I66" s="1"/>
      <c r="J66" s="1" t="str">
        <f t="shared" si="0"/>
        <v/>
      </c>
      <c r="K66" s="1"/>
    </row>
    <row r="67" spans="2:16" x14ac:dyDescent="0.2">
      <c r="B67" s="1" t="s">
        <v>113</v>
      </c>
      <c r="C67" s="6" t="s">
        <v>39</v>
      </c>
      <c r="D67" s="3"/>
      <c r="E67" s="11" t="s">
        <v>55</v>
      </c>
      <c r="F67" s="17"/>
      <c r="G67" s="6" t="s">
        <v>55</v>
      </c>
      <c r="H67" s="1"/>
      <c r="I67" s="1"/>
      <c r="J67" s="1" t="str">
        <f t="shared" si="0"/>
        <v/>
      </c>
      <c r="K67" s="1"/>
    </row>
    <row r="68" spans="2:16" x14ac:dyDescent="0.2">
      <c r="B68" s="1" t="s">
        <v>114</v>
      </c>
      <c r="C68" s="6" t="s">
        <v>115</v>
      </c>
      <c r="D68" s="3"/>
      <c r="E68" s="11" t="s">
        <v>116</v>
      </c>
      <c r="F68" s="17"/>
      <c r="G68" s="6" t="s">
        <v>116</v>
      </c>
      <c r="H68" s="1"/>
      <c r="I68" s="1"/>
      <c r="J68" s="1" t="str">
        <f t="shared" si="0"/>
        <v/>
      </c>
      <c r="K68" s="1"/>
    </row>
    <row r="69" spans="2:16" x14ac:dyDescent="0.2">
      <c r="B69" s="1" t="s">
        <v>117</v>
      </c>
      <c r="C69" s="6" t="s">
        <v>118</v>
      </c>
      <c r="D69" s="3"/>
      <c r="E69" s="11">
        <v>58</v>
      </c>
      <c r="F69" s="17"/>
      <c r="G69" s="6">
        <v>58</v>
      </c>
      <c r="H69" s="1"/>
      <c r="I69" s="1"/>
      <c r="J69" s="1" t="str">
        <f t="shared" si="0"/>
        <v/>
      </c>
      <c r="K69" s="1"/>
    </row>
    <row r="70" spans="2:16" x14ac:dyDescent="0.2">
      <c r="B70" s="1" t="s">
        <v>119</v>
      </c>
      <c r="C70" s="6" t="s">
        <v>112</v>
      </c>
      <c r="D70" s="3"/>
      <c r="E70" s="11">
        <v>74</v>
      </c>
      <c r="F70" s="17"/>
      <c r="G70" s="6">
        <v>74</v>
      </c>
      <c r="H70" s="1"/>
      <c r="I70" s="1"/>
      <c r="J70" s="1" t="str">
        <f t="shared" si="0"/>
        <v/>
      </c>
      <c r="K70" s="1"/>
    </row>
    <row r="71" spans="2:16" x14ac:dyDescent="0.2">
      <c r="B71" s="1" t="s">
        <v>120</v>
      </c>
      <c r="C71" s="6" t="s">
        <v>32</v>
      </c>
      <c r="D71" s="3"/>
      <c r="E71" s="11">
        <v>8</v>
      </c>
      <c r="F71" s="17"/>
      <c r="G71" s="6">
        <v>8</v>
      </c>
      <c r="H71" s="1"/>
      <c r="I71" s="1"/>
      <c r="J71" s="1" t="str">
        <f t="shared" si="0"/>
        <v/>
      </c>
      <c r="K71" s="1"/>
    </row>
    <row r="72" spans="2:16" x14ac:dyDescent="0.2">
      <c r="B72" s="1" t="s">
        <v>115</v>
      </c>
      <c r="C72" s="6" t="s">
        <v>35</v>
      </c>
      <c r="D72" s="3"/>
      <c r="E72" s="11">
        <v>0</v>
      </c>
      <c r="F72" s="17"/>
      <c r="G72" s="6">
        <v>0</v>
      </c>
      <c r="H72" s="1"/>
      <c r="I72" s="1"/>
      <c r="J72" s="1" t="str">
        <f t="shared" si="0"/>
        <v/>
      </c>
      <c r="K72" s="1"/>
    </row>
    <row r="73" spans="2:16" x14ac:dyDescent="0.2">
      <c r="B73" s="1" t="s">
        <v>121</v>
      </c>
      <c r="C73" s="6" t="s">
        <v>18</v>
      </c>
      <c r="D73" s="3"/>
      <c r="E73" s="11">
        <v>0</v>
      </c>
      <c r="F73" s="17"/>
      <c r="G73" s="6">
        <v>0</v>
      </c>
      <c r="H73" s="1"/>
      <c r="I73" s="1"/>
      <c r="J73" s="1" t="str">
        <f t="shared" si="0"/>
        <v/>
      </c>
      <c r="K73" s="1"/>
    </row>
    <row r="74" spans="2:16" x14ac:dyDescent="0.2">
      <c r="B74" s="1" t="s">
        <v>99</v>
      </c>
      <c r="C74" s="6" t="s">
        <v>45</v>
      </c>
      <c r="D74" s="3"/>
      <c r="E74" s="11">
        <v>54</v>
      </c>
      <c r="F74" s="17"/>
      <c r="G74" s="6">
        <v>54</v>
      </c>
      <c r="H74" s="1"/>
      <c r="I74" s="1"/>
      <c r="J74" s="1" t="str">
        <f t="shared" si="0"/>
        <v/>
      </c>
      <c r="K74" s="1"/>
    </row>
    <row r="75" spans="2:16" x14ac:dyDescent="0.2">
      <c r="B75" s="1" t="s">
        <v>122</v>
      </c>
      <c r="C75" s="6" t="s">
        <v>122</v>
      </c>
      <c r="D75" s="3"/>
      <c r="E75" s="11">
        <v>41</v>
      </c>
      <c r="F75" s="17"/>
      <c r="G75" s="6">
        <v>41</v>
      </c>
      <c r="H75" s="1"/>
      <c r="I75" s="1"/>
      <c r="J75" s="1" t="str">
        <f t="shared" ref="J75:J105" si="1">IF(E75=G75,"","!")</f>
        <v/>
      </c>
      <c r="K75" s="1"/>
    </row>
    <row r="76" spans="2:16" x14ac:dyDescent="0.2">
      <c r="B76" s="1" t="s">
        <v>123</v>
      </c>
      <c r="C76" s="6" t="s">
        <v>18</v>
      </c>
      <c r="D76" s="3"/>
      <c r="E76" s="11">
        <v>0</v>
      </c>
      <c r="F76" s="17"/>
      <c r="G76" s="6">
        <v>0</v>
      </c>
      <c r="H76" s="1"/>
      <c r="I76" s="1"/>
      <c r="J76" s="1" t="str">
        <f t="shared" si="1"/>
        <v/>
      </c>
      <c r="K76" s="1"/>
    </row>
    <row r="77" spans="2:16" x14ac:dyDescent="0.2">
      <c r="B77" s="1" t="s">
        <v>124</v>
      </c>
      <c r="C77" s="6" t="s">
        <v>125</v>
      </c>
      <c r="D77" s="3"/>
      <c r="E77" s="11" t="s">
        <v>126</v>
      </c>
      <c r="F77" s="17"/>
      <c r="G77" s="6" t="s">
        <v>126</v>
      </c>
      <c r="H77" s="1"/>
      <c r="I77" s="1"/>
      <c r="J77" s="1" t="str">
        <f t="shared" si="1"/>
        <v/>
      </c>
      <c r="K77" s="1"/>
    </row>
    <row r="78" spans="2:16" x14ac:dyDescent="0.2">
      <c r="B78" s="1" t="s">
        <v>127</v>
      </c>
      <c r="C78" s="6" t="s">
        <v>35</v>
      </c>
      <c r="D78" s="3"/>
      <c r="E78" s="11">
        <v>10</v>
      </c>
      <c r="F78" s="17"/>
      <c r="G78" s="6">
        <v>10</v>
      </c>
      <c r="H78" s="1"/>
      <c r="I78" s="1"/>
      <c r="J78" s="1" t="str">
        <f t="shared" si="1"/>
        <v/>
      </c>
      <c r="K78" s="1"/>
    </row>
    <row r="79" spans="2:16" x14ac:dyDescent="0.2">
      <c r="B79" s="1" t="s">
        <v>128</v>
      </c>
      <c r="C79" s="6" t="s">
        <v>72</v>
      </c>
      <c r="D79" s="3"/>
      <c r="E79" s="11">
        <v>21</v>
      </c>
      <c r="F79" s="17"/>
      <c r="G79" s="6">
        <v>21</v>
      </c>
      <c r="H79" s="1"/>
      <c r="I79" s="1"/>
      <c r="J79" s="1" t="str">
        <f t="shared" si="1"/>
        <v/>
      </c>
      <c r="K79" s="1"/>
    </row>
    <row r="80" spans="2:16" x14ac:dyDescent="0.2">
      <c r="B80" s="1" t="s">
        <v>129</v>
      </c>
      <c r="C80" s="6" t="s">
        <v>18</v>
      </c>
      <c r="D80" s="3"/>
      <c r="E80" s="11">
        <v>0</v>
      </c>
      <c r="F80" s="17"/>
      <c r="G80" s="6">
        <v>0</v>
      </c>
      <c r="H80" s="1"/>
      <c r="I80" s="1"/>
      <c r="J80" s="1" t="str">
        <f t="shared" si="1"/>
        <v/>
      </c>
      <c r="K80" s="1"/>
      <c r="O80" s="1"/>
      <c r="P80" s="6"/>
    </row>
    <row r="81" spans="2:19" x14ac:dyDescent="0.2">
      <c r="B81" s="1" t="s">
        <v>130</v>
      </c>
      <c r="C81" s="6" t="s">
        <v>18</v>
      </c>
      <c r="D81" s="3"/>
      <c r="E81" s="21">
        <v>34</v>
      </c>
      <c r="F81" s="17"/>
      <c r="G81" s="22" t="s">
        <v>49</v>
      </c>
      <c r="H81" s="1"/>
      <c r="I81" s="1"/>
      <c r="J81" s="1" t="str">
        <f t="shared" si="1"/>
        <v>!</v>
      </c>
      <c r="K81" s="1"/>
      <c r="L81" s="2" t="s">
        <v>131</v>
      </c>
      <c r="P81" s="6"/>
      <c r="R81" s="6"/>
      <c r="S81" s="6"/>
    </row>
    <row r="82" spans="2:19" x14ac:dyDescent="0.2">
      <c r="B82" s="1" t="s">
        <v>132</v>
      </c>
      <c r="C82" s="6" t="s">
        <v>91</v>
      </c>
      <c r="D82" s="3"/>
      <c r="E82" s="21" t="s">
        <v>133</v>
      </c>
      <c r="F82" s="17"/>
      <c r="G82" s="22" t="s">
        <v>134</v>
      </c>
      <c r="H82" s="1"/>
      <c r="I82" s="1"/>
      <c r="J82" s="1" t="str">
        <f t="shared" si="1"/>
        <v>!</v>
      </c>
      <c r="K82" s="1"/>
      <c r="L82" s="2" t="s">
        <v>135</v>
      </c>
      <c r="P82" s="6"/>
      <c r="R82" s="6"/>
      <c r="S82" s="6"/>
    </row>
    <row r="83" spans="2:19" x14ac:dyDescent="0.2">
      <c r="B83" s="1" t="s">
        <v>136</v>
      </c>
      <c r="C83" s="6" t="s">
        <v>18</v>
      </c>
      <c r="D83" s="3"/>
      <c r="E83" s="21">
        <v>34</v>
      </c>
      <c r="F83" s="17"/>
      <c r="G83" s="22">
        <v>2</v>
      </c>
      <c r="H83" s="1"/>
      <c r="I83" s="1"/>
      <c r="J83" s="1" t="str">
        <f t="shared" si="1"/>
        <v>!</v>
      </c>
      <c r="K83" s="1"/>
      <c r="L83" s="2" t="s">
        <v>137</v>
      </c>
      <c r="P83" s="6"/>
      <c r="R83" s="6"/>
      <c r="S83" s="6"/>
    </row>
    <row r="84" spans="2:19" x14ac:dyDescent="0.2">
      <c r="B84" s="1" t="s">
        <v>33</v>
      </c>
      <c r="C84" s="6" t="s">
        <v>18</v>
      </c>
      <c r="D84" s="3"/>
      <c r="E84" s="21">
        <v>20</v>
      </c>
      <c r="F84" s="17"/>
      <c r="G84" s="22">
        <v>40</v>
      </c>
      <c r="H84" s="1"/>
      <c r="I84" s="1"/>
      <c r="J84" s="1" t="str">
        <f t="shared" si="1"/>
        <v>!</v>
      </c>
      <c r="K84" s="1"/>
      <c r="P84" s="6"/>
      <c r="R84" s="6"/>
      <c r="S84" s="6"/>
    </row>
    <row r="85" spans="2:19" x14ac:dyDescent="0.2">
      <c r="B85" s="1"/>
      <c r="C85" s="1"/>
      <c r="D85" s="3"/>
      <c r="E85" s="11">
        <v>0</v>
      </c>
      <c r="F85" s="17"/>
      <c r="G85" s="6">
        <v>0</v>
      </c>
      <c r="H85" s="1"/>
      <c r="I85" s="1"/>
      <c r="J85" s="1" t="str">
        <f t="shared" si="1"/>
        <v/>
      </c>
      <c r="K85" s="1"/>
    </row>
    <row r="86" spans="2:19" x14ac:dyDescent="0.2">
      <c r="B86" s="1"/>
      <c r="C86" s="1"/>
      <c r="D86" s="3"/>
      <c r="E86" s="11">
        <v>0</v>
      </c>
      <c r="F86" s="17"/>
      <c r="G86" s="6">
        <v>0</v>
      </c>
      <c r="H86" s="1"/>
      <c r="I86" s="1"/>
      <c r="J86" s="1" t="str">
        <f t="shared" si="1"/>
        <v/>
      </c>
      <c r="K86" s="1"/>
      <c r="P86" s="20"/>
      <c r="R86" s="6"/>
      <c r="S86" s="6"/>
    </row>
    <row r="87" spans="2:19" x14ac:dyDescent="0.2">
      <c r="B87" s="1"/>
      <c r="C87" s="1"/>
      <c r="D87" s="3"/>
      <c r="E87" s="11">
        <v>0</v>
      </c>
      <c r="F87" s="17"/>
      <c r="G87" s="6">
        <v>0</v>
      </c>
      <c r="H87" s="1"/>
      <c r="I87" s="1"/>
      <c r="J87" s="1" t="str">
        <f t="shared" si="1"/>
        <v/>
      </c>
      <c r="K87" s="1"/>
      <c r="P87" s="20"/>
      <c r="R87" s="6"/>
      <c r="S87" s="6"/>
    </row>
    <row r="88" spans="2:19" x14ac:dyDescent="0.2">
      <c r="B88" s="1"/>
      <c r="C88" s="1"/>
      <c r="D88" s="3"/>
      <c r="E88" s="11">
        <v>0</v>
      </c>
      <c r="F88" s="17"/>
      <c r="G88" s="6">
        <v>0</v>
      </c>
      <c r="H88" s="1"/>
      <c r="I88" s="1"/>
      <c r="J88" s="1" t="str">
        <f t="shared" si="1"/>
        <v/>
      </c>
      <c r="K88" s="1"/>
      <c r="P88" s="20"/>
      <c r="R88" s="6"/>
      <c r="S88" s="6"/>
    </row>
    <row r="89" spans="2:19" x14ac:dyDescent="0.2">
      <c r="B89" s="1"/>
      <c r="C89" s="1"/>
      <c r="D89" s="3"/>
      <c r="E89" s="11">
        <v>0</v>
      </c>
      <c r="F89" s="17"/>
      <c r="G89" s="6">
        <v>0</v>
      </c>
      <c r="H89" s="1"/>
      <c r="I89" s="1"/>
      <c r="J89" s="1" t="str">
        <f t="shared" si="1"/>
        <v/>
      </c>
      <c r="K89" s="1"/>
      <c r="P89" s="20"/>
      <c r="R89" s="6"/>
      <c r="S89" s="6"/>
    </row>
    <row r="90" spans="2:19" x14ac:dyDescent="0.2">
      <c r="B90" s="1"/>
      <c r="C90" s="1"/>
      <c r="D90" s="3"/>
      <c r="E90" s="11">
        <v>0</v>
      </c>
      <c r="F90" s="17"/>
      <c r="G90" s="6">
        <v>0</v>
      </c>
      <c r="H90" s="1"/>
      <c r="I90" s="1"/>
      <c r="J90" s="1" t="str">
        <f t="shared" si="1"/>
        <v/>
      </c>
      <c r="K90" s="1"/>
      <c r="Q90" s="6"/>
      <c r="R90" s="6"/>
    </row>
    <row r="91" spans="2:19" x14ac:dyDescent="0.2">
      <c r="B91" s="1"/>
      <c r="C91" s="1"/>
      <c r="D91" s="3"/>
      <c r="E91" s="11">
        <v>0</v>
      </c>
      <c r="F91" s="17"/>
      <c r="G91" s="6">
        <v>0</v>
      </c>
      <c r="H91" s="1"/>
      <c r="I91" s="1"/>
      <c r="J91" s="1" t="str">
        <f t="shared" si="1"/>
        <v/>
      </c>
      <c r="K91" s="1"/>
    </row>
    <row r="92" spans="2:19" x14ac:dyDescent="0.2">
      <c r="B92" s="1" t="s">
        <v>138</v>
      </c>
      <c r="C92" s="6" t="s">
        <v>18</v>
      </c>
      <c r="D92" s="3"/>
      <c r="E92" s="11">
        <v>0</v>
      </c>
      <c r="F92" s="17"/>
      <c r="G92" s="6">
        <v>0</v>
      </c>
      <c r="H92" s="1"/>
      <c r="I92" s="1"/>
      <c r="J92" s="1" t="str">
        <f t="shared" si="1"/>
        <v/>
      </c>
      <c r="K92" s="1"/>
    </row>
    <row r="93" spans="2:19" x14ac:dyDescent="0.2">
      <c r="B93" s="1" t="s">
        <v>139</v>
      </c>
      <c r="C93" s="6" t="s">
        <v>140</v>
      </c>
      <c r="D93" s="3"/>
      <c r="E93" s="11" t="s">
        <v>89</v>
      </c>
      <c r="F93" s="17"/>
      <c r="G93" s="6" t="s">
        <v>89</v>
      </c>
      <c r="H93" s="1"/>
      <c r="I93" s="1"/>
      <c r="J93" s="1" t="str">
        <f t="shared" si="1"/>
        <v/>
      </c>
      <c r="K93" s="1"/>
    </row>
    <row r="94" spans="2:19" x14ac:dyDescent="0.2">
      <c r="B94" s="1" t="s">
        <v>107</v>
      </c>
      <c r="C94" s="6" t="s">
        <v>18</v>
      </c>
      <c r="D94" s="3"/>
      <c r="E94" s="11">
        <v>0</v>
      </c>
      <c r="F94" s="17"/>
      <c r="G94" s="6">
        <v>0</v>
      </c>
      <c r="H94" s="1"/>
      <c r="I94" s="1"/>
      <c r="J94" s="1" t="str">
        <f t="shared" si="1"/>
        <v/>
      </c>
      <c r="K94" s="1"/>
    </row>
    <row r="95" spans="2:19" x14ac:dyDescent="0.2">
      <c r="B95" s="1" t="s">
        <v>141</v>
      </c>
      <c r="C95" s="6" t="s">
        <v>41</v>
      </c>
      <c r="D95" s="3"/>
      <c r="E95" s="11" t="s">
        <v>142</v>
      </c>
      <c r="F95" s="17"/>
      <c r="G95" s="6" t="s">
        <v>142</v>
      </c>
      <c r="H95" s="1"/>
      <c r="I95" s="1"/>
      <c r="J95" s="1" t="str">
        <f t="shared" si="1"/>
        <v/>
      </c>
      <c r="K95" s="1"/>
    </row>
    <row r="96" spans="2:19" x14ac:dyDescent="0.2">
      <c r="B96" s="1" t="s">
        <v>45</v>
      </c>
      <c r="C96" s="6" t="s">
        <v>18</v>
      </c>
      <c r="D96" s="3"/>
      <c r="E96" s="11">
        <v>0</v>
      </c>
      <c r="F96" s="17"/>
      <c r="G96" s="6">
        <v>0</v>
      </c>
      <c r="H96" s="1"/>
      <c r="I96" s="1"/>
      <c r="J96" s="1" t="str">
        <f t="shared" si="1"/>
        <v/>
      </c>
      <c r="K96" s="1"/>
    </row>
    <row r="97" spans="2:16" x14ac:dyDescent="0.2">
      <c r="B97" s="1"/>
      <c r="C97" s="1"/>
      <c r="D97" s="3"/>
      <c r="E97" s="11">
        <v>0</v>
      </c>
      <c r="F97" s="17"/>
      <c r="G97" s="6">
        <v>0</v>
      </c>
      <c r="H97" s="1"/>
      <c r="I97" s="1"/>
      <c r="J97" s="1" t="str">
        <f t="shared" si="1"/>
        <v/>
      </c>
      <c r="K97" s="1"/>
      <c r="N97" s="1"/>
      <c r="O97" s="1"/>
    </row>
    <row r="98" spans="2:16" x14ac:dyDescent="0.2">
      <c r="B98" s="1" t="s">
        <v>143</v>
      </c>
      <c r="C98" s="6" t="s">
        <v>18</v>
      </c>
      <c r="D98" s="3"/>
      <c r="E98" s="21" t="s">
        <v>144</v>
      </c>
      <c r="F98" s="17"/>
      <c r="G98" s="22">
        <v>80</v>
      </c>
      <c r="H98" s="1"/>
      <c r="I98" s="1"/>
      <c r="J98" s="1" t="str">
        <f t="shared" si="1"/>
        <v>!</v>
      </c>
      <c r="K98" s="1"/>
      <c r="L98" s="2" t="s">
        <v>145</v>
      </c>
      <c r="N98" s="1"/>
      <c r="O98" s="1" t="s">
        <v>146</v>
      </c>
    </row>
    <row r="99" spans="2:16" x14ac:dyDescent="0.2">
      <c r="B99" s="1"/>
      <c r="C99" s="1"/>
      <c r="D99" s="3"/>
      <c r="E99" s="11">
        <v>0</v>
      </c>
      <c r="F99" s="17"/>
      <c r="G99" s="6">
        <v>0</v>
      </c>
      <c r="H99" s="1"/>
      <c r="I99" s="1"/>
      <c r="J99" s="1" t="str">
        <f t="shared" si="1"/>
        <v/>
      </c>
      <c r="K99" s="1"/>
      <c r="N99" s="1"/>
      <c r="O99" s="1"/>
    </row>
    <row r="100" spans="2:16" x14ac:dyDescent="0.2">
      <c r="B100" s="1"/>
      <c r="C100" s="1"/>
      <c r="D100" s="3"/>
      <c r="E100" s="11">
        <v>0</v>
      </c>
      <c r="F100" s="17"/>
      <c r="G100" s="6">
        <v>0</v>
      </c>
      <c r="H100" s="1"/>
      <c r="I100" s="1"/>
      <c r="J100" s="1" t="str">
        <f t="shared" si="1"/>
        <v/>
      </c>
      <c r="K100" s="1"/>
      <c r="N100" s="1"/>
      <c r="O100" s="1"/>
    </row>
    <row r="101" spans="2:16" x14ac:dyDescent="0.2">
      <c r="B101" s="1"/>
      <c r="D101" s="3"/>
      <c r="E101" s="11">
        <v>0</v>
      </c>
      <c r="F101" s="17"/>
      <c r="G101" s="6">
        <v>0</v>
      </c>
      <c r="H101" s="1"/>
      <c r="I101" s="1"/>
      <c r="J101" s="1" t="str">
        <f t="shared" si="1"/>
        <v/>
      </c>
      <c r="K101" s="1"/>
      <c r="N101" s="1"/>
      <c r="O101" s="1"/>
    </row>
    <row r="102" spans="2:16" x14ac:dyDescent="0.2">
      <c r="B102" s="1"/>
      <c r="D102" s="3"/>
      <c r="E102" s="11">
        <v>0</v>
      </c>
      <c r="F102" s="17"/>
      <c r="G102" s="6">
        <v>0</v>
      </c>
      <c r="H102" s="1"/>
      <c r="I102" s="1"/>
      <c r="J102" s="1" t="str">
        <f t="shared" si="1"/>
        <v/>
      </c>
      <c r="K102" s="1"/>
      <c r="N102" s="1"/>
      <c r="O102" s="1"/>
    </row>
    <row r="103" spans="2:16" x14ac:dyDescent="0.2">
      <c r="B103" s="1" t="s">
        <v>147</v>
      </c>
      <c r="C103" s="6" t="s">
        <v>18</v>
      </c>
      <c r="D103" s="3"/>
      <c r="E103" s="11">
        <v>10</v>
      </c>
      <c r="F103" s="17"/>
      <c r="G103" s="6">
        <v>10</v>
      </c>
      <c r="H103" s="1"/>
      <c r="I103" s="1"/>
      <c r="J103" s="1" t="str">
        <f t="shared" si="1"/>
        <v/>
      </c>
      <c r="K103" s="1"/>
      <c r="N103" s="1"/>
      <c r="O103" s="1"/>
    </row>
    <row r="104" spans="2:16" x14ac:dyDescent="0.2">
      <c r="B104" s="1" t="s">
        <v>148</v>
      </c>
      <c r="C104" s="6" t="s">
        <v>18</v>
      </c>
      <c r="D104" s="3"/>
      <c r="E104" s="21">
        <v>58</v>
      </c>
      <c r="F104" s="17"/>
      <c r="G104" s="22" t="s">
        <v>149</v>
      </c>
      <c r="H104" s="1"/>
      <c r="I104" s="1"/>
      <c r="J104" s="1" t="str">
        <f t="shared" si="1"/>
        <v>!</v>
      </c>
      <c r="K104" s="1"/>
      <c r="L104" s="2" t="s">
        <v>150</v>
      </c>
      <c r="N104" s="1"/>
      <c r="O104" s="1"/>
      <c r="P104" s="1" t="s">
        <v>151</v>
      </c>
    </row>
    <row r="105" spans="2:16" x14ac:dyDescent="0.2">
      <c r="B105" s="1" t="s">
        <v>43</v>
      </c>
      <c r="C105" s="6" t="s">
        <v>18</v>
      </c>
      <c r="D105" s="3"/>
      <c r="E105" s="11">
        <v>0</v>
      </c>
      <c r="F105" s="17"/>
      <c r="G105" s="6">
        <v>0</v>
      </c>
      <c r="H105" s="1"/>
      <c r="I105" s="1"/>
      <c r="J105" s="1" t="str">
        <f t="shared" si="1"/>
        <v/>
      </c>
      <c r="K105" s="1"/>
      <c r="N105" s="1"/>
      <c r="O105" s="1"/>
    </row>
    <row r="106" spans="2:16" x14ac:dyDescent="0.2">
      <c r="N106" s="1"/>
      <c r="O106" s="1"/>
    </row>
    <row r="107" spans="2:16" x14ac:dyDescent="0.2">
      <c r="N107" s="1"/>
      <c r="O107" s="1"/>
    </row>
    <row r="108" spans="2:16" x14ac:dyDescent="0.2">
      <c r="N108" s="1"/>
      <c r="O108" s="1"/>
    </row>
    <row r="109" spans="2:16" x14ac:dyDescent="0.2">
      <c r="N109" s="1"/>
      <c r="O109" s="1"/>
    </row>
    <row r="110" spans="2:16" x14ac:dyDescent="0.2">
      <c r="N110" s="1"/>
      <c r="O110" s="1"/>
    </row>
    <row r="111" spans="2:16" x14ac:dyDescent="0.2">
      <c r="N111" s="1"/>
      <c r="O111" s="1"/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文哉(Fumiya Sano)</dc:creator>
  <cp:lastModifiedBy>佐野 文哉(Fumiya Sano)</cp:lastModifiedBy>
  <cp:lastPrinted>2025-10-07T08:55:55Z</cp:lastPrinted>
  <dcterms:created xsi:type="dcterms:W3CDTF">2025-10-07T08:54:51Z</dcterms:created>
  <dcterms:modified xsi:type="dcterms:W3CDTF">2025-10-07T08:56:48Z</dcterms:modified>
</cp:coreProperties>
</file>