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240" windowHeight="7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G7" i="1"/>
  <c r="D8" i="1"/>
  <c r="D14" i="1" s="1"/>
  <c r="D13" i="1" l="1"/>
  <c r="D15" i="1" s="1"/>
</calcChain>
</file>

<file path=xl/sharedStrings.xml><?xml version="1.0" encoding="utf-8"?>
<sst xmlns="http://schemas.openxmlformats.org/spreadsheetml/2006/main" count="12" uniqueCount="12">
  <si>
    <t>AVDD</t>
  </si>
  <si>
    <t>AVSS</t>
  </si>
  <si>
    <t>Gain</t>
  </si>
  <si>
    <t>VREF</t>
  </si>
  <si>
    <t>PGA_P</t>
  </si>
  <si>
    <t>PGA_N</t>
  </si>
  <si>
    <t>VOUT_DIFF</t>
  </si>
  <si>
    <t>VMAX_P</t>
  </si>
  <si>
    <t>VMAX_N</t>
  </si>
  <si>
    <t>VCM_IN</t>
  </si>
  <si>
    <t>VCM_MIN</t>
  </si>
  <si>
    <t>VCM_MAX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</si>
</sst>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">
    <xf numFmtId="0" fontId="0" fillId="0" borderId="0" xfId="0"/>
    <xf numFmtId="0" fontId="1" fillId="2" borderId="1" xfId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5"/>
  <sheetViews>
    <sheetView tabSelected="1" workbookViewId="0">
      <selection activeCell="D12" sqref="D12"/>
    </sheetView>
  </sheetViews>
  <sheetFormatPr defaultRowHeight="14.5" x14ac:dyDescent="0.35"/>
  <cols>
    <col min="3" max="3" width="11.81640625" customWidth="1"/>
    <col min="6" max="6" width="12.6328125" customWidth="1"/>
  </cols>
  <sheetData>
    <row r="3" spans="3:7" x14ac:dyDescent="0.35">
      <c r="C3" t="s">
        <v>0</v>
      </c>
      <c r="D3">
        <v>2.5</v>
      </c>
    </row>
    <row r="4" spans="3:7" x14ac:dyDescent="0.35">
      <c r="C4" t="s">
        <v>1</v>
      </c>
      <c r="D4">
        <v>-2.5</v>
      </c>
    </row>
    <row r="6" spans="3:7" x14ac:dyDescent="0.35">
      <c r="C6" t="s">
        <v>7</v>
      </c>
      <c r="D6">
        <v>1.8</v>
      </c>
    </row>
    <row r="7" spans="3:7" x14ac:dyDescent="0.35">
      <c r="C7" t="s">
        <v>8</v>
      </c>
      <c r="D7">
        <v>1.1000000000000001</v>
      </c>
      <c r="F7" s="1" t="s">
        <v>10</v>
      </c>
      <c r="G7" s="1">
        <f>D4+0.3+(D11*(D6-D7)/2)</f>
        <v>-1.5000000000000002</v>
      </c>
    </row>
    <row r="8" spans="3:7" x14ac:dyDescent="0.35">
      <c r="C8" s="1" t="s">
        <v>9</v>
      </c>
      <c r="D8" s="1">
        <f>(D6+D7)/2</f>
        <v>1.4500000000000002</v>
      </c>
      <c r="F8" s="1" t="s">
        <v>11</v>
      </c>
      <c r="G8" s="1">
        <f>D3-0.3-(D11*(D6-D7)/2)</f>
        <v>1.5000000000000002</v>
      </c>
    </row>
    <row r="10" spans="3:7" x14ac:dyDescent="0.35">
      <c r="C10" t="s">
        <v>3</v>
      </c>
      <c r="D10">
        <v>4</v>
      </c>
    </row>
    <row r="11" spans="3:7" x14ac:dyDescent="0.35">
      <c r="C11" t="s">
        <v>2</v>
      </c>
      <c r="D11">
        <v>2</v>
      </c>
    </row>
    <row r="13" spans="3:7" x14ac:dyDescent="0.35">
      <c r="C13" s="1" t="s">
        <v>4</v>
      </c>
      <c r="D13" s="1">
        <f>D8+(D11*(D6-D7)/2)</f>
        <v>2.1500000000000004</v>
      </c>
    </row>
    <row r="14" spans="3:7" x14ac:dyDescent="0.35">
      <c r="C14" s="1" t="s">
        <v>5</v>
      </c>
      <c r="D14" s="1">
        <f>D8-(D11*(D6-D7)/2)</f>
        <v>0.75000000000000022</v>
      </c>
    </row>
    <row r="15" spans="3:7" x14ac:dyDescent="0.35">
      <c r="C15" s="1" t="s">
        <v>6</v>
      </c>
      <c r="D15" s="1">
        <f>D13-D14</f>
        <v>1.4000000000000001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Instruments,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Ryan</dc:creator>
  <cp:lastModifiedBy>Andrews, Ryan</cp:lastModifiedBy>
  <dcterms:created xsi:type="dcterms:W3CDTF">2021-02-12T04:22:07Z</dcterms:created>
  <dcterms:modified xsi:type="dcterms:W3CDTF">2021-02-12T05:25:52Z</dcterms:modified>
</cp:coreProperties>
</file>