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0100" windowHeight="8736" activeTab="3"/>
  </bookViews>
  <sheets>
    <sheet name="3.3V E3631A" sheetId="1" r:id="rId1"/>
    <sheet name="5V E3631A" sheetId="4" r:id="rId2"/>
    <sheet name="3.3V DP8200" sheetId="5" r:id="rId3"/>
    <sheet name="5V DP8200" sheetId="6" r:id="rId4"/>
    <sheet name="Sheet7" sheetId="7" r:id="rId5"/>
  </sheets>
  <calcPr calcId="145621"/>
</workbook>
</file>

<file path=xl/calcChain.xml><?xml version="1.0" encoding="utf-8"?>
<calcChain xmlns="http://schemas.openxmlformats.org/spreadsheetml/2006/main">
  <c r="B5" i="6" l="1"/>
  <c r="B4" i="6"/>
  <c r="B3" i="6"/>
  <c r="B2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4" i="6" s="1"/>
  <c r="C9" i="6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4" i="5" s="1"/>
  <c r="B5" i="5"/>
  <c r="B4" i="5"/>
  <c r="C3" i="5"/>
  <c r="B3" i="5"/>
  <c r="B2" i="5"/>
  <c r="C5" i="4"/>
  <c r="C4" i="4"/>
  <c r="C6" i="4" s="1"/>
  <c r="C3" i="4"/>
  <c r="C2" i="4"/>
  <c r="C6" i="1"/>
  <c r="C5" i="1"/>
  <c r="C4" i="1"/>
  <c r="C3" i="1"/>
  <c r="C2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B5" i="4"/>
  <c r="B4" i="4"/>
  <c r="B3" i="4"/>
  <c r="B2" i="4"/>
  <c r="B6" i="1"/>
  <c r="B3" i="1"/>
  <c r="B4" i="1"/>
  <c r="B5" i="1"/>
  <c r="B2" i="1"/>
  <c r="C3" i="6" l="1"/>
  <c r="B6" i="6"/>
  <c r="C5" i="6"/>
  <c r="C6" i="6" s="1"/>
  <c r="C2" i="6"/>
  <c r="B6" i="5"/>
  <c r="C5" i="5"/>
  <c r="C6" i="5" s="1"/>
  <c r="C2" i="5"/>
  <c r="B6" i="4"/>
</calcChain>
</file>

<file path=xl/sharedStrings.xml><?xml version="1.0" encoding="utf-8"?>
<sst xmlns="http://schemas.openxmlformats.org/spreadsheetml/2006/main" count="544" uniqueCount="266">
  <si>
    <t>Average</t>
  </si>
  <si>
    <t>Stdev</t>
  </si>
  <si>
    <t>min</t>
  </si>
  <si>
    <t>max</t>
  </si>
  <si>
    <t>max-min</t>
  </si>
  <si>
    <t>44B3B2</t>
  </si>
  <si>
    <t>44B379</t>
  </si>
  <si>
    <t>44B31C</t>
  </si>
  <si>
    <t>44B3F5</t>
  </si>
  <si>
    <t>44B32C</t>
  </si>
  <si>
    <t>44B3E1</t>
  </si>
  <si>
    <t>44B34D</t>
  </si>
  <si>
    <t>44B313</t>
  </si>
  <si>
    <t>44B413</t>
  </si>
  <si>
    <t>44B303</t>
  </si>
  <si>
    <t>44B2E8</t>
  </si>
  <si>
    <t>44B3EE</t>
  </si>
  <si>
    <t>44B38F</t>
  </si>
  <si>
    <t>44B339</t>
  </si>
  <si>
    <t>44B37C</t>
  </si>
  <si>
    <t>44B2FD</t>
  </si>
  <si>
    <t>44B3E6</t>
  </si>
  <si>
    <t>44B2F1</t>
  </si>
  <si>
    <t>44B33A</t>
  </si>
  <si>
    <t>44B41B</t>
  </si>
  <si>
    <t>44B311</t>
  </si>
  <si>
    <t>44B3B7</t>
  </si>
  <si>
    <t>44B3C1</t>
  </si>
  <si>
    <t>44B2D3</t>
  </si>
  <si>
    <t>44B3E0</t>
  </si>
  <si>
    <t>44B3C4</t>
  </si>
  <si>
    <t>44B306</t>
  </si>
  <si>
    <t>44B3A9</t>
  </si>
  <si>
    <t>44B36D</t>
  </si>
  <si>
    <t>44B327</t>
  </si>
  <si>
    <t>44B426</t>
  </si>
  <si>
    <t>44B33C</t>
  </si>
  <si>
    <t>44B2C8</t>
  </si>
  <si>
    <t>44B41C</t>
  </si>
  <si>
    <t>44B307</t>
  </si>
  <si>
    <t>44B349</t>
  </si>
  <si>
    <t>44B3F2</t>
  </si>
  <si>
    <t>44B315</t>
  </si>
  <si>
    <t>44B37F</t>
  </si>
  <si>
    <t>44B415</t>
  </si>
  <si>
    <t>44B2F9</t>
  </si>
  <si>
    <t>44B3F9</t>
  </si>
  <si>
    <t>44B356</t>
  </si>
  <si>
    <t>44B35A</t>
  </si>
  <si>
    <t>44B3A8</t>
  </si>
  <si>
    <t>44B2EC</t>
  </si>
  <si>
    <t>44B433</t>
  </si>
  <si>
    <t>44B3C2</t>
  </si>
  <si>
    <t>44B2CB</t>
  </si>
  <si>
    <t>44B3A6</t>
  </si>
  <si>
    <t>44B2DD</t>
  </si>
  <si>
    <t>44B3E4</t>
  </si>
  <si>
    <t>44B396</t>
  </si>
  <si>
    <t>44B2C1</t>
  </si>
  <si>
    <t>44B402</t>
  </si>
  <si>
    <t>44B2EE</t>
  </si>
  <si>
    <t>44B361</t>
  </si>
  <si>
    <t>44B437</t>
  </si>
  <si>
    <t>44B2F6</t>
  </si>
  <si>
    <t>44B3A5</t>
  </si>
  <si>
    <t>44B30E</t>
  </si>
  <si>
    <t>44B3AE</t>
  </si>
  <si>
    <t>44B2DC</t>
  </si>
  <si>
    <t>44B42A</t>
  </si>
  <si>
    <t>44B35E</t>
  </si>
  <si>
    <t>44B2C2</t>
  </si>
  <si>
    <t>44B3F0</t>
  </si>
  <si>
    <t>44B2F3</t>
  </si>
  <si>
    <t>44B388</t>
  </si>
  <si>
    <t>44B3A2</t>
  </si>
  <si>
    <t>44B2FF</t>
  </si>
  <si>
    <t>44B3B5</t>
  </si>
  <si>
    <t>44B3C5</t>
  </si>
  <si>
    <t>44B2F4</t>
  </si>
  <si>
    <t>44B3FA</t>
  </si>
  <si>
    <t>44B312</t>
  </si>
  <si>
    <t>44B365</t>
  </si>
  <si>
    <t>44B3BD</t>
  </si>
  <si>
    <t>44B2A1</t>
  </si>
  <si>
    <t>44B398</t>
  </si>
  <si>
    <t>44B2BF</t>
  </si>
  <si>
    <t>44B329</t>
  </si>
  <si>
    <t>44B3BB</t>
  </si>
  <si>
    <t>44B3CE</t>
  </si>
  <si>
    <t>44B3A1</t>
  </si>
  <si>
    <t>44B2C4</t>
  </si>
  <si>
    <t>44B3DF</t>
  </si>
  <si>
    <t>44B3EA</t>
  </si>
  <si>
    <t>44B29D</t>
  </si>
  <si>
    <t>44B35D</t>
  </si>
  <si>
    <t>44B407</t>
  </si>
  <si>
    <t>44B370</t>
  </si>
  <si>
    <t>44B31D</t>
  </si>
  <si>
    <t>44B3D4</t>
  </si>
  <si>
    <t>44B3D6</t>
  </si>
  <si>
    <t>44B357</t>
  </si>
  <si>
    <t>44B316</t>
  </si>
  <si>
    <t>44B2C0</t>
  </si>
  <si>
    <t>44B3C9</t>
  </si>
  <si>
    <t>44B324</t>
  </si>
  <si>
    <t>44B376</t>
  </si>
  <si>
    <t>44B32E</t>
  </si>
  <si>
    <t>44B416</t>
  </si>
  <si>
    <t>44B336</t>
  </si>
  <si>
    <t>44B40B</t>
  </si>
  <si>
    <t>44B322</t>
  </si>
  <si>
    <t>44B40C</t>
  </si>
  <si>
    <t>44B32D</t>
  </si>
  <si>
    <t>44B351</t>
  </si>
  <si>
    <t>681D1C</t>
  </si>
  <si>
    <t>681E24</t>
  </si>
  <si>
    <t>681D34</t>
  </si>
  <si>
    <t>681DAF</t>
  </si>
  <si>
    <t>681DD4</t>
  </si>
  <si>
    <t>681CFB</t>
  </si>
  <si>
    <t>681D6A</t>
  </si>
  <si>
    <t>681E0B</t>
  </si>
  <si>
    <t>681D22</t>
  </si>
  <si>
    <t>681D79</t>
  </si>
  <si>
    <t>681E0F</t>
  </si>
  <si>
    <t>681D28</t>
  </si>
  <si>
    <t>681DB9</t>
  </si>
  <si>
    <t>681CF5</t>
  </si>
  <si>
    <t>681E03</t>
  </si>
  <si>
    <t>681D54</t>
  </si>
  <si>
    <t>681D14</t>
  </si>
  <si>
    <t>681DB7</t>
  </si>
  <si>
    <t>681D5B</t>
  </si>
  <si>
    <t>681E10</t>
  </si>
  <si>
    <t>681CE4</t>
  </si>
  <si>
    <t>681E39</t>
  </si>
  <si>
    <t>681CF7</t>
  </si>
  <si>
    <t>681DA0</t>
  </si>
  <si>
    <t>681DE3</t>
  </si>
  <si>
    <t>681D75</t>
  </si>
  <si>
    <t>681DFD</t>
  </si>
  <si>
    <t>681D6E</t>
  </si>
  <si>
    <t>681E62</t>
  </si>
  <si>
    <t>681D2C</t>
  </si>
  <si>
    <t>681DAE</t>
  </si>
  <si>
    <t>681E2E</t>
  </si>
  <si>
    <t>681D40</t>
  </si>
  <si>
    <t>681E51</t>
  </si>
  <si>
    <t>681D60</t>
  </si>
  <si>
    <t>681DC2</t>
  </si>
  <si>
    <t>681E1D</t>
  </si>
  <si>
    <t>681D64</t>
  </si>
  <si>
    <t>681E56</t>
  </si>
  <si>
    <t>681D55</t>
  </si>
  <si>
    <t>681E3A</t>
  </si>
  <si>
    <t>681E27</t>
  </si>
  <si>
    <t>681D36</t>
  </si>
  <si>
    <t>681E35</t>
  </si>
  <si>
    <t>681DA6</t>
  </si>
  <si>
    <t>681D7B</t>
  </si>
  <si>
    <t>681EBB</t>
  </si>
  <si>
    <t>681E06</t>
  </si>
  <si>
    <t>681D9B</t>
  </si>
  <si>
    <t>681E09</t>
  </si>
  <si>
    <t>681D44</t>
  </si>
  <si>
    <t>681E8E</t>
  </si>
  <si>
    <t>681D38</t>
  </si>
  <si>
    <t>681D88</t>
  </si>
  <si>
    <t>681E93</t>
  </si>
  <si>
    <t>681D53</t>
  </si>
  <si>
    <t>681DE7</t>
  </si>
  <si>
    <t>681D65</t>
  </si>
  <si>
    <t>681E14</t>
  </si>
  <si>
    <t>681D8E</t>
  </si>
  <si>
    <t>681E25</t>
  </si>
  <si>
    <t>681D73</t>
  </si>
  <si>
    <t>681DBF</t>
  </si>
  <si>
    <t>681E95</t>
  </si>
  <si>
    <t>681D96</t>
  </si>
  <si>
    <t>681DAA</t>
  </si>
  <si>
    <t>681DD3</t>
  </si>
  <si>
    <t>681EA2</t>
  </si>
  <si>
    <t>681D97</t>
  </si>
  <si>
    <t>681E54</t>
  </si>
  <si>
    <t>681DD9</t>
  </si>
  <si>
    <t>681E3B</t>
  </si>
  <si>
    <t>681EA0</t>
  </si>
  <si>
    <t>681DC3</t>
  </si>
  <si>
    <t>681E73</t>
  </si>
  <si>
    <t>681DC6</t>
  </si>
  <si>
    <t>681E44</t>
  </si>
  <si>
    <t>681E6D</t>
  </si>
  <si>
    <t>681DA4</t>
  </si>
  <si>
    <t>681EBC</t>
  </si>
  <si>
    <t>681DA5</t>
  </si>
  <si>
    <t>681EDD</t>
  </si>
  <si>
    <t>681D61</t>
  </si>
  <si>
    <t>681EEA</t>
  </si>
  <si>
    <t>681DBD</t>
  </si>
  <si>
    <t>681EAD</t>
  </si>
  <si>
    <t>681E33</t>
  </si>
  <si>
    <t>681D7D</t>
  </si>
  <si>
    <t>681E7B</t>
  </si>
  <si>
    <t>681D8B</t>
  </si>
  <si>
    <t>681E98</t>
  </si>
  <si>
    <t>681E4D</t>
  </si>
  <si>
    <t>681D71</t>
  </si>
  <si>
    <t>681EC5</t>
  </si>
  <si>
    <t>681D9E</t>
  </si>
  <si>
    <t>681E21</t>
  </si>
  <si>
    <t>681E71</t>
  </si>
  <si>
    <t>681DE5</t>
  </si>
  <si>
    <t>681EE9</t>
  </si>
  <si>
    <t>681D9C</t>
  </si>
  <si>
    <t>681E69</t>
  </si>
  <si>
    <t>681E61</t>
  </si>
  <si>
    <t>681DB1</t>
  </si>
  <si>
    <t>681EA6</t>
  </si>
  <si>
    <t>681DD8</t>
  </si>
  <si>
    <t>681E7A</t>
  </si>
  <si>
    <t>681E6E</t>
  </si>
  <si>
    <t>681DF0</t>
  </si>
  <si>
    <t>681EB1</t>
  </si>
  <si>
    <t>681DDF</t>
  </si>
  <si>
    <t>681DFC</t>
  </si>
  <si>
    <t>681E92</t>
  </si>
  <si>
    <t>681EF3</t>
  </si>
  <si>
    <t>681E19</t>
  </si>
  <si>
    <t>681DEC</t>
  </si>
  <si>
    <t>681EBA</t>
  </si>
  <si>
    <t>681E26</t>
  </si>
  <si>
    <t>681DCE</t>
  </si>
  <si>
    <t>44BCE1</t>
  </si>
  <si>
    <t>44BCE4</t>
  </si>
  <si>
    <t>44BCE7</t>
  </si>
  <si>
    <t>44BCE5</t>
  </si>
  <si>
    <t>44BCD5</t>
  </si>
  <si>
    <t>44BCE2</t>
  </si>
  <si>
    <t>44BCEA</t>
  </si>
  <si>
    <t>44BCDE</t>
  </si>
  <si>
    <t>44BCD8</t>
  </si>
  <si>
    <t>44BCE8</t>
  </si>
  <si>
    <t>44BCE9</t>
  </si>
  <si>
    <t>44BCD6</t>
  </si>
  <si>
    <t>44BCDC</t>
  </si>
  <si>
    <t>44BCDA</t>
  </si>
  <si>
    <t>44BCE6</t>
  </si>
  <si>
    <t>44BCE3</t>
  </si>
  <si>
    <t>44BCEF</t>
  </si>
  <si>
    <t>44BCEB</t>
  </si>
  <si>
    <t>44BCDB</t>
  </si>
  <si>
    <t>44BCDD</t>
  </si>
  <si>
    <t>44BCD9</t>
  </si>
  <si>
    <t>44BCD1</t>
  </si>
  <si>
    <t>44BCE0</t>
  </si>
  <si>
    <t>44BCEE</t>
  </si>
  <si>
    <t>44BCF0</t>
  </si>
  <si>
    <t>44BCED</t>
  </si>
  <si>
    <t>44BCEC</t>
  </si>
  <si>
    <t>44BCF2</t>
  </si>
  <si>
    <t>44BCDF</t>
  </si>
  <si>
    <t>44BCD3</t>
  </si>
  <si>
    <t>Source: Agilent E3631A</t>
  </si>
  <si>
    <t>Source: Data Precision 8200</t>
  </si>
  <si>
    <t>Code (dec)</t>
  </si>
  <si>
    <t>Voltage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</si>
</sst>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activeCell="B1" sqref="B1:C1"/>
    </sheetView>
  </sheetViews>
  <sheetFormatPr defaultRowHeight="14.4" x14ac:dyDescent="0.3"/>
  <sheetData>
    <row r="1" spans="1:5" x14ac:dyDescent="0.3">
      <c r="B1" t="s">
        <v>264</v>
      </c>
      <c r="C1" t="s">
        <v>265</v>
      </c>
      <c r="E1" t="s">
        <v>262</v>
      </c>
    </row>
    <row r="2" spans="1:5" x14ac:dyDescent="0.3">
      <c r="A2" t="s">
        <v>0</v>
      </c>
      <c r="B2">
        <f>AVERAGE(B9:B136)</f>
        <v>4502385.421875</v>
      </c>
      <c r="C2">
        <f>AVERAGE(C9:C136)</f>
        <v>1.0992151908874512</v>
      </c>
    </row>
    <row r="3" spans="1:5" x14ac:dyDescent="0.3">
      <c r="A3" t="s">
        <v>1</v>
      </c>
      <c r="B3">
        <f>STDEV(B9:B136)</f>
        <v>110.75706617048374</v>
      </c>
      <c r="C3">
        <f>STDEV(C9:C136)</f>
        <v>2.7040299358023639E-5</v>
      </c>
    </row>
    <row r="4" spans="1:5" x14ac:dyDescent="0.3">
      <c r="A4" t="s">
        <v>2</v>
      </c>
      <c r="B4">
        <f>MIN(B9:B136)</f>
        <v>4502173</v>
      </c>
      <c r="C4">
        <f>MIN(C9:C136)</f>
        <v>1.0991633300781249</v>
      </c>
    </row>
    <row r="5" spans="1:5" x14ac:dyDescent="0.3">
      <c r="A5" t="s">
        <v>3</v>
      </c>
      <c r="B5">
        <f>MAX(B9:B136)</f>
        <v>4502583</v>
      </c>
      <c r="C5">
        <f>MAX(C9:C136)</f>
        <v>1.0992634277343751</v>
      </c>
    </row>
    <row r="6" spans="1:5" x14ac:dyDescent="0.3">
      <c r="A6" t="s">
        <v>4</v>
      </c>
      <c r="B6">
        <f>B5-B4</f>
        <v>410</v>
      </c>
      <c r="C6">
        <f>C5-C4</f>
        <v>1.0009765625018652E-4</v>
      </c>
    </row>
    <row r="9" spans="1:5" x14ac:dyDescent="0.3">
      <c r="A9" t="s">
        <v>5</v>
      </c>
      <c r="B9">
        <v>4502450</v>
      </c>
      <c r="C9">
        <f>B9*2.048/2^23</f>
        <v>1.09923095703125</v>
      </c>
    </row>
    <row r="10" spans="1:5" x14ac:dyDescent="0.3">
      <c r="A10" t="s">
        <v>6</v>
      </c>
      <c r="B10">
        <v>4502393</v>
      </c>
      <c r="C10">
        <f t="shared" ref="C10:C73" si="0">B10*2.048/2^23</f>
        <v>1.099217041015625</v>
      </c>
    </row>
    <row r="11" spans="1:5" x14ac:dyDescent="0.3">
      <c r="A11" t="s">
        <v>7</v>
      </c>
      <c r="B11">
        <v>4502300</v>
      </c>
      <c r="C11">
        <f t="shared" si="0"/>
        <v>1.0991943359375</v>
      </c>
    </row>
    <row r="12" spans="1:5" x14ac:dyDescent="0.3">
      <c r="A12" t="s">
        <v>8</v>
      </c>
      <c r="B12">
        <v>4502517</v>
      </c>
      <c r="C12">
        <f t="shared" si="0"/>
        <v>1.099247314453125</v>
      </c>
    </row>
    <row r="13" spans="1:5" x14ac:dyDescent="0.3">
      <c r="A13" t="s">
        <v>9</v>
      </c>
      <c r="B13">
        <v>4502316</v>
      </c>
      <c r="C13">
        <f t="shared" si="0"/>
        <v>1.0991982421875</v>
      </c>
    </row>
    <row r="14" spans="1:5" x14ac:dyDescent="0.3">
      <c r="A14" t="s">
        <v>10</v>
      </c>
      <c r="B14">
        <v>4502497</v>
      </c>
      <c r="C14">
        <f t="shared" si="0"/>
        <v>1.0992424316406251</v>
      </c>
    </row>
    <row r="15" spans="1:5" x14ac:dyDescent="0.3">
      <c r="A15" t="s">
        <v>11</v>
      </c>
      <c r="B15">
        <v>4502349</v>
      </c>
      <c r="C15">
        <f t="shared" si="0"/>
        <v>1.099206298828125</v>
      </c>
    </row>
    <row r="16" spans="1:5" x14ac:dyDescent="0.3">
      <c r="A16" t="s">
        <v>12</v>
      </c>
      <c r="B16">
        <v>4502291</v>
      </c>
      <c r="C16">
        <f t="shared" si="0"/>
        <v>1.099192138671875</v>
      </c>
    </row>
    <row r="17" spans="1:3" x14ac:dyDescent="0.3">
      <c r="A17" t="s">
        <v>13</v>
      </c>
      <c r="B17">
        <v>4502547</v>
      </c>
      <c r="C17">
        <f t="shared" si="0"/>
        <v>1.0992546386718751</v>
      </c>
    </row>
    <row r="18" spans="1:3" x14ac:dyDescent="0.3">
      <c r="A18" t="s">
        <v>14</v>
      </c>
      <c r="B18">
        <v>4502275</v>
      </c>
      <c r="C18">
        <f t="shared" si="0"/>
        <v>1.0991882324218751</v>
      </c>
    </row>
    <row r="19" spans="1:3" x14ac:dyDescent="0.3">
      <c r="A19" t="s">
        <v>13</v>
      </c>
      <c r="B19">
        <v>4502547</v>
      </c>
      <c r="C19">
        <f t="shared" si="0"/>
        <v>1.0992546386718751</v>
      </c>
    </row>
    <row r="20" spans="1:3" x14ac:dyDescent="0.3">
      <c r="A20" t="s">
        <v>15</v>
      </c>
      <c r="B20">
        <v>4502248</v>
      </c>
      <c r="C20">
        <f t="shared" si="0"/>
        <v>1.0991816406250001</v>
      </c>
    </row>
    <row r="21" spans="1:3" x14ac:dyDescent="0.3">
      <c r="A21" t="s">
        <v>16</v>
      </c>
      <c r="B21">
        <v>4502510</v>
      </c>
      <c r="C21">
        <f t="shared" si="0"/>
        <v>1.0992456054687501</v>
      </c>
    </row>
    <row r="22" spans="1:3" x14ac:dyDescent="0.3">
      <c r="A22" t="s">
        <v>17</v>
      </c>
      <c r="B22">
        <v>4502415</v>
      </c>
      <c r="C22">
        <f t="shared" si="0"/>
        <v>1.099222412109375</v>
      </c>
    </row>
    <row r="23" spans="1:3" x14ac:dyDescent="0.3">
      <c r="A23" t="s">
        <v>18</v>
      </c>
      <c r="B23">
        <v>4502329</v>
      </c>
      <c r="C23">
        <f t="shared" si="0"/>
        <v>1.0992014160156249</v>
      </c>
    </row>
    <row r="24" spans="1:3" x14ac:dyDescent="0.3">
      <c r="A24" t="s">
        <v>19</v>
      </c>
      <c r="B24">
        <v>4502396</v>
      </c>
      <c r="C24">
        <f t="shared" si="0"/>
        <v>1.0992177734374999</v>
      </c>
    </row>
    <row r="25" spans="1:3" x14ac:dyDescent="0.3">
      <c r="A25" t="s">
        <v>20</v>
      </c>
      <c r="B25">
        <v>4502269</v>
      </c>
      <c r="C25">
        <f t="shared" si="0"/>
        <v>1.0991867675781251</v>
      </c>
    </row>
    <row r="26" spans="1:3" x14ac:dyDescent="0.3">
      <c r="A26" t="s">
        <v>21</v>
      </c>
      <c r="B26">
        <v>4502502</v>
      </c>
      <c r="C26">
        <f t="shared" si="0"/>
        <v>1.0992436523437501</v>
      </c>
    </row>
    <row r="27" spans="1:3" x14ac:dyDescent="0.3">
      <c r="A27" t="s">
        <v>22</v>
      </c>
      <c r="B27">
        <v>4502257</v>
      </c>
      <c r="C27">
        <f t="shared" si="0"/>
        <v>1.0991838378906251</v>
      </c>
    </row>
    <row r="28" spans="1:3" x14ac:dyDescent="0.3">
      <c r="A28" t="s">
        <v>23</v>
      </c>
      <c r="B28">
        <v>4502330</v>
      </c>
      <c r="C28">
        <f t="shared" si="0"/>
        <v>1.09920166015625</v>
      </c>
    </row>
    <row r="29" spans="1:3" x14ac:dyDescent="0.3">
      <c r="A29" t="s">
        <v>24</v>
      </c>
      <c r="B29">
        <v>4502555</v>
      </c>
      <c r="C29">
        <f t="shared" si="0"/>
        <v>1.0992565917968751</v>
      </c>
    </row>
    <row r="30" spans="1:3" x14ac:dyDescent="0.3">
      <c r="A30" t="s">
        <v>25</v>
      </c>
      <c r="B30">
        <v>4502289</v>
      </c>
      <c r="C30">
        <f t="shared" si="0"/>
        <v>1.0991916503906249</v>
      </c>
    </row>
    <row r="31" spans="1:3" x14ac:dyDescent="0.3">
      <c r="A31" t="s">
        <v>26</v>
      </c>
      <c r="B31">
        <v>4502455</v>
      </c>
      <c r="C31">
        <f t="shared" si="0"/>
        <v>1.099232177734375</v>
      </c>
    </row>
    <row r="32" spans="1:3" x14ac:dyDescent="0.3">
      <c r="A32" t="s">
        <v>27</v>
      </c>
      <c r="B32">
        <v>4502465</v>
      </c>
      <c r="C32">
        <f t="shared" si="0"/>
        <v>1.099234619140625</v>
      </c>
    </row>
    <row r="33" spans="1:3" x14ac:dyDescent="0.3">
      <c r="A33" t="s">
        <v>28</v>
      </c>
      <c r="B33">
        <v>4502227</v>
      </c>
      <c r="C33">
        <f t="shared" si="0"/>
        <v>1.099176513671875</v>
      </c>
    </row>
    <row r="34" spans="1:3" x14ac:dyDescent="0.3">
      <c r="A34" t="s">
        <v>29</v>
      </c>
      <c r="B34">
        <v>4502496</v>
      </c>
      <c r="C34">
        <f t="shared" si="0"/>
        <v>1.0992421875</v>
      </c>
    </row>
    <row r="35" spans="1:3" x14ac:dyDescent="0.3">
      <c r="A35" t="s">
        <v>30</v>
      </c>
      <c r="B35">
        <v>4502468</v>
      </c>
      <c r="C35">
        <f t="shared" si="0"/>
        <v>1.0992353515625</v>
      </c>
    </row>
    <row r="36" spans="1:3" x14ac:dyDescent="0.3">
      <c r="A36" t="s">
        <v>31</v>
      </c>
      <c r="B36">
        <v>4502278</v>
      </c>
      <c r="C36">
        <f t="shared" si="0"/>
        <v>1.0991889648437501</v>
      </c>
    </row>
    <row r="37" spans="1:3" x14ac:dyDescent="0.3">
      <c r="A37" t="s">
        <v>32</v>
      </c>
      <c r="B37">
        <v>4502441</v>
      </c>
      <c r="C37">
        <f t="shared" si="0"/>
        <v>1.099228759765625</v>
      </c>
    </row>
    <row r="38" spans="1:3" x14ac:dyDescent="0.3">
      <c r="A38" t="s">
        <v>33</v>
      </c>
      <c r="B38">
        <v>4502381</v>
      </c>
      <c r="C38">
        <f t="shared" si="0"/>
        <v>1.0992141113281251</v>
      </c>
    </row>
    <row r="39" spans="1:3" x14ac:dyDescent="0.3">
      <c r="A39" t="s">
        <v>34</v>
      </c>
      <c r="B39">
        <v>4502311</v>
      </c>
      <c r="C39">
        <f t="shared" si="0"/>
        <v>1.0991970214843749</v>
      </c>
    </row>
    <row r="40" spans="1:3" x14ac:dyDescent="0.3">
      <c r="A40" t="s">
        <v>35</v>
      </c>
      <c r="B40">
        <v>4502566</v>
      </c>
      <c r="C40">
        <f t="shared" si="0"/>
        <v>1.09925927734375</v>
      </c>
    </row>
    <row r="41" spans="1:3" x14ac:dyDescent="0.3">
      <c r="A41" t="s">
        <v>36</v>
      </c>
      <c r="B41">
        <v>4502332</v>
      </c>
      <c r="C41">
        <f t="shared" si="0"/>
        <v>1.0992021484375001</v>
      </c>
    </row>
    <row r="42" spans="1:3" x14ac:dyDescent="0.3">
      <c r="A42" t="s">
        <v>37</v>
      </c>
      <c r="B42">
        <v>4502216</v>
      </c>
      <c r="C42">
        <f t="shared" si="0"/>
        <v>1.0991738281250001</v>
      </c>
    </row>
    <row r="43" spans="1:3" x14ac:dyDescent="0.3">
      <c r="A43" t="s">
        <v>38</v>
      </c>
      <c r="B43">
        <v>4502556</v>
      </c>
      <c r="C43">
        <f t="shared" si="0"/>
        <v>1.0992568359375001</v>
      </c>
    </row>
    <row r="44" spans="1:3" x14ac:dyDescent="0.3">
      <c r="A44" t="s">
        <v>39</v>
      </c>
      <c r="B44">
        <v>4502279</v>
      </c>
      <c r="C44">
        <f t="shared" si="0"/>
        <v>1.0991892089843751</v>
      </c>
    </row>
    <row r="45" spans="1:3" x14ac:dyDescent="0.3">
      <c r="A45" t="s">
        <v>40</v>
      </c>
      <c r="B45">
        <v>4502345</v>
      </c>
      <c r="C45">
        <f t="shared" si="0"/>
        <v>1.0992053222656251</v>
      </c>
    </row>
    <row r="46" spans="1:3" x14ac:dyDescent="0.3">
      <c r="A46" t="s">
        <v>41</v>
      </c>
      <c r="B46">
        <v>4502514</v>
      </c>
      <c r="C46">
        <f t="shared" si="0"/>
        <v>1.09924658203125</v>
      </c>
    </row>
    <row r="47" spans="1:3" x14ac:dyDescent="0.3">
      <c r="A47" t="s">
        <v>42</v>
      </c>
      <c r="B47">
        <v>4502293</v>
      </c>
      <c r="C47">
        <f t="shared" si="0"/>
        <v>1.0991926269531249</v>
      </c>
    </row>
    <row r="48" spans="1:3" x14ac:dyDescent="0.3">
      <c r="A48" t="s">
        <v>43</v>
      </c>
      <c r="B48">
        <v>4502399</v>
      </c>
      <c r="C48">
        <f t="shared" si="0"/>
        <v>1.0992185058593751</v>
      </c>
    </row>
    <row r="49" spans="1:3" x14ac:dyDescent="0.3">
      <c r="A49" t="s">
        <v>44</v>
      </c>
      <c r="B49">
        <v>4502549</v>
      </c>
      <c r="C49">
        <f t="shared" si="0"/>
        <v>1.099255126953125</v>
      </c>
    </row>
    <row r="50" spans="1:3" x14ac:dyDescent="0.3">
      <c r="A50" t="s">
        <v>45</v>
      </c>
      <c r="B50">
        <v>4502265</v>
      </c>
      <c r="C50">
        <f t="shared" si="0"/>
        <v>1.0991857910156251</v>
      </c>
    </row>
    <row r="51" spans="1:3" x14ac:dyDescent="0.3">
      <c r="A51" t="s">
        <v>7</v>
      </c>
      <c r="B51">
        <v>4502300</v>
      </c>
      <c r="C51">
        <f t="shared" si="0"/>
        <v>1.0991943359375</v>
      </c>
    </row>
    <row r="52" spans="1:3" x14ac:dyDescent="0.3">
      <c r="A52" t="s">
        <v>46</v>
      </c>
      <c r="B52">
        <v>4502521</v>
      </c>
      <c r="C52">
        <f t="shared" si="0"/>
        <v>1.0992482910156249</v>
      </c>
    </row>
    <row r="53" spans="1:3" x14ac:dyDescent="0.3">
      <c r="A53" t="s">
        <v>47</v>
      </c>
      <c r="B53">
        <v>4502358</v>
      </c>
      <c r="C53">
        <f t="shared" si="0"/>
        <v>1.09920849609375</v>
      </c>
    </row>
    <row r="54" spans="1:3" x14ac:dyDescent="0.3">
      <c r="A54" t="s">
        <v>48</v>
      </c>
      <c r="B54">
        <v>4502362</v>
      </c>
      <c r="C54">
        <f t="shared" si="0"/>
        <v>1.09920947265625</v>
      </c>
    </row>
    <row r="55" spans="1:3" x14ac:dyDescent="0.3">
      <c r="A55" t="s">
        <v>49</v>
      </c>
      <c r="B55">
        <v>4502440</v>
      </c>
      <c r="C55">
        <f t="shared" si="0"/>
        <v>1.0992285156250001</v>
      </c>
    </row>
    <row r="56" spans="1:3" x14ac:dyDescent="0.3">
      <c r="A56" t="s">
        <v>50</v>
      </c>
      <c r="B56">
        <v>4502252</v>
      </c>
      <c r="C56">
        <f t="shared" si="0"/>
        <v>1.0991826171875001</v>
      </c>
    </row>
    <row r="57" spans="1:3" x14ac:dyDescent="0.3">
      <c r="A57" t="s">
        <v>51</v>
      </c>
      <c r="B57">
        <v>4502579</v>
      </c>
      <c r="C57">
        <f t="shared" si="0"/>
        <v>1.0992624511718749</v>
      </c>
    </row>
    <row r="58" spans="1:3" x14ac:dyDescent="0.3">
      <c r="A58" t="s">
        <v>52</v>
      </c>
      <c r="B58">
        <v>4502466</v>
      </c>
      <c r="C58">
        <f t="shared" si="0"/>
        <v>1.0992348632812501</v>
      </c>
    </row>
    <row r="59" spans="1:3" x14ac:dyDescent="0.3">
      <c r="A59" t="s">
        <v>53</v>
      </c>
      <c r="B59">
        <v>4502219</v>
      </c>
      <c r="C59">
        <f t="shared" si="0"/>
        <v>1.099174560546875</v>
      </c>
    </row>
    <row r="60" spans="1:3" x14ac:dyDescent="0.3">
      <c r="A60" t="s">
        <v>54</v>
      </c>
      <c r="B60">
        <v>4502438</v>
      </c>
      <c r="C60">
        <f t="shared" si="0"/>
        <v>1.09922802734375</v>
      </c>
    </row>
    <row r="61" spans="1:3" x14ac:dyDescent="0.3">
      <c r="A61" t="s">
        <v>30</v>
      </c>
      <c r="B61">
        <v>4502468</v>
      </c>
      <c r="C61">
        <f t="shared" si="0"/>
        <v>1.0992353515625</v>
      </c>
    </row>
    <row r="62" spans="1:3" x14ac:dyDescent="0.3">
      <c r="A62" t="s">
        <v>55</v>
      </c>
      <c r="B62">
        <v>4502237</v>
      </c>
      <c r="C62">
        <f t="shared" si="0"/>
        <v>1.099178955078125</v>
      </c>
    </row>
    <row r="63" spans="1:3" x14ac:dyDescent="0.3">
      <c r="A63" t="s">
        <v>56</v>
      </c>
      <c r="B63">
        <v>4502500</v>
      </c>
      <c r="C63">
        <f t="shared" si="0"/>
        <v>1.0992431640625</v>
      </c>
    </row>
    <row r="64" spans="1:3" x14ac:dyDescent="0.3">
      <c r="A64" t="s">
        <v>57</v>
      </c>
      <c r="B64">
        <v>4502422</v>
      </c>
      <c r="C64">
        <f t="shared" si="0"/>
        <v>1.0992241210937501</v>
      </c>
    </row>
    <row r="65" spans="1:3" x14ac:dyDescent="0.3">
      <c r="A65" t="s">
        <v>58</v>
      </c>
      <c r="B65">
        <v>4502209</v>
      </c>
      <c r="C65">
        <f t="shared" si="0"/>
        <v>1.099172119140625</v>
      </c>
    </row>
    <row r="66" spans="1:3" x14ac:dyDescent="0.3">
      <c r="A66" t="s">
        <v>59</v>
      </c>
      <c r="B66">
        <v>4502530</v>
      </c>
      <c r="C66">
        <f t="shared" si="0"/>
        <v>1.0992504882812499</v>
      </c>
    </row>
    <row r="67" spans="1:3" x14ac:dyDescent="0.3">
      <c r="A67" t="s">
        <v>60</v>
      </c>
      <c r="B67">
        <v>4502254</v>
      </c>
      <c r="C67">
        <f t="shared" si="0"/>
        <v>1.09918310546875</v>
      </c>
    </row>
    <row r="68" spans="1:3" x14ac:dyDescent="0.3">
      <c r="A68" t="s">
        <v>61</v>
      </c>
      <c r="B68">
        <v>4502369</v>
      </c>
      <c r="C68">
        <f t="shared" si="0"/>
        <v>1.0992111816406249</v>
      </c>
    </row>
    <row r="69" spans="1:3" x14ac:dyDescent="0.3">
      <c r="A69" t="s">
        <v>62</v>
      </c>
      <c r="B69">
        <v>4502583</v>
      </c>
      <c r="C69">
        <f t="shared" si="0"/>
        <v>1.0992634277343751</v>
      </c>
    </row>
    <row r="70" spans="1:3" x14ac:dyDescent="0.3">
      <c r="A70" t="s">
        <v>63</v>
      </c>
      <c r="B70">
        <v>4502262</v>
      </c>
      <c r="C70">
        <f t="shared" si="0"/>
        <v>1.0991850585937499</v>
      </c>
    </row>
    <row r="71" spans="1:3" x14ac:dyDescent="0.3">
      <c r="A71" t="s">
        <v>64</v>
      </c>
      <c r="B71">
        <v>4502437</v>
      </c>
      <c r="C71">
        <f t="shared" si="0"/>
        <v>1.099227783203125</v>
      </c>
    </row>
    <row r="72" spans="1:3" x14ac:dyDescent="0.3">
      <c r="A72" t="s">
        <v>24</v>
      </c>
      <c r="B72">
        <v>4502555</v>
      </c>
      <c r="C72">
        <f t="shared" si="0"/>
        <v>1.0992565917968751</v>
      </c>
    </row>
    <row r="73" spans="1:3" x14ac:dyDescent="0.3">
      <c r="A73" t="s">
        <v>65</v>
      </c>
      <c r="B73">
        <v>4502286</v>
      </c>
      <c r="C73">
        <f t="shared" si="0"/>
        <v>1.09919091796875</v>
      </c>
    </row>
    <row r="74" spans="1:3" x14ac:dyDescent="0.3">
      <c r="A74" t="s">
        <v>66</v>
      </c>
      <c r="B74">
        <v>4502446</v>
      </c>
      <c r="C74">
        <f t="shared" ref="C74:C136" si="1">B74*2.048/2^23</f>
        <v>1.09922998046875</v>
      </c>
    </row>
    <row r="75" spans="1:3" x14ac:dyDescent="0.3">
      <c r="A75" t="s">
        <v>64</v>
      </c>
      <c r="B75">
        <v>4502437</v>
      </c>
      <c r="C75">
        <f t="shared" si="1"/>
        <v>1.099227783203125</v>
      </c>
    </row>
    <row r="76" spans="1:3" x14ac:dyDescent="0.3">
      <c r="A76" t="s">
        <v>67</v>
      </c>
      <c r="B76">
        <v>4502236</v>
      </c>
      <c r="C76">
        <f t="shared" si="1"/>
        <v>1.0991787109375</v>
      </c>
    </row>
    <row r="77" spans="1:3" x14ac:dyDescent="0.3">
      <c r="A77" t="s">
        <v>68</v>
      </c>
      <c r="B77">
        <v>4502570</v>
      </c>
      <c r="C77">
        <f t="shared" si="1"/>
        <v>1.0992602539062499</v>
      </c>
    </row>
    <row r="78" spans="1:3" x14ac:dyDescent="0.3">
      <c r="A78" t="s">
        <v>69</v>
      </c>
      <c r="B78">
        <v>4502366</v>
      </c>
      <c r="C78">
        <f t="shared" si="1"/>
        <v>1.09921044921875</v>
      </c>
    </row>
    <row r="79" spans="1:3" x14ac:dyDescent="0.3">
      <c r="A79" t="s">
        <v>70</v>
      </c>
      <c r="B79">
        <v>4502210</v>
      </c>
      <c r="C79">
        <f t="shared" si="1"/>
        <v>1.09917236328125</v>
      </c>
    </row>
    <row r="80" spans="1:3" x14ac:dyDescent="0.3">
      <c r="A80" t="s">
        <v>71</v>
      </c>
      <c r="B80">
        <v>4502512</v>
      </c>
      <c r="C80">
        <f t="shared" si="1"/>
        <v>1.0992460937499999</v>
      </c>
    </row>
    <row r="81" spans="1:3" x14ac:dyDescent="0.3">
      <c r="A81" t="s">
        <v>72</v>
      </c>
      <c r="B81">
        <v>4502259</v>
      </c>
      <c r="C81">
        <f t="shared" si="1"/>
        <v>1.099184326171875</v>
      </c>
    </row>
    <row r="82" spans="1:3" x14ac:dyDescent="0.3">
      <c r="A82" t="s">
        <v>73</v>
      </c>
      <c r="B82">
        <v>4502408</v>
      </c>
      <c r="C82">
        <f t="shared" si="1"/>
        <v>1.0992207031250001</v>
      </c>
    </row>
    <row r="83" spans="1:3" x14ac:dyDescent="0.3">
      <c r="A83" t="s">
        <v>74</v>
      </c>
      <c r="B83">
        <v>4502434</v>
      </c>
      <c r="C83">
        <f t="shared" si="1"/>
        <v>1.09922705078125</v>
      </c>
    </row>
    <row r="84" spans="1:3" x14ac:dyDescent="0.3">
      <c r="A84" t="s">
        <v>9</v>
      </c>
      <c r="B84">
        <v>4502316</v>
      </c>
      <c r="C84">
        <f t="shared" si="1"/>
        <v>1.0991982421875</v>
      </c>
    </row>
    <row r="85" spans="1:3" x14ac:dyDescent="0.3">
      <c r="A85" t="s">
        <v>74</v>
      </c>
      <c r="B85">
        <v>4502434</v>
      </c>
      <c r="C85">
        <f t="shared" si="1"/>
        <v>1.09922705078125</v>
      </c>
    </row>
    <row r="86" spans="1:3" x14ac:dyDescent="0.3">
      <c r="A86" t="s">
        <v>75</v>
      </c>
      <c r="B86">
        <v>4502271</v>
      </c>
      <c r="C86">
        <f t="shared" si="1"/>
        <v>1.0991872558593749</v>
      </c>
    </row>
    <row r="87" spans="1:3" x14ac:dyDescent="0.3">
      <c r="A87" t="s">
        <v>76</v>
      </c>
      <c r="B87">
        <v>4502453</v>
      </c>
      <c r="C87">
        <f t="shared" si="1"/>
        <v>1.0992316894531251</v>
      </c>
    </row>
    <row r="88" spans="1:3" x14ac:dyDescent="0.3">
      <c r="A88" t="s">
        <v>37</v>
      </c>
      <c r="B88">
        <v>4502216</v>
      </c>
      <c r="C88">
        <f t="shared" si="1"/>
        <v>1.0991738281250001</v>
      </c>
    </row>
    <row r="89" spans="1:3" x14ac:dyDescent="0.3">
      <c r="A89" t="s">
        <v>77</v>
      </c>
      <c r="B89">
        <v>4502469</v>
      </c>
      <c r="C89">
        <f t="shared" si="1"/>
        <v>1.099235595703125</v>
      </c>
    </row>
    <row r="90" spans="1:3" x14ac:dyDescent="0.3">
      <c r="A90" t="s">
        <v>43</v>
      </c>
      <c r="B90">
        <v>4502399</v>
      </c>
      <c r="C90">
        <f t="shared" si="1"/>
        <v>1.0992185058593751</v>
      </c>
    </row>
    <row r="91" spans="1:3" x14ac:dyDescent="0.3">
      <c r="A91" t="s">
        <v>78</v>
      </c>
      <c r="B91">
        <v>4502260</v>
      </c>
      <c r="C91">
        <f t="shared" si="1"/>
        <v>1.0991845703125001</v>
      </c>
    </row>
    <row r="92" spans="1:3" x14ac:dyDescent="0.3">
      <c r="A92" t="s">
        <v>79</v>
      </c>
      <c r="B92">
        <v>4502522</v>
      </c>
      <c r="C92">
        <f t="shared" si="1"/>
        <v>1.09924853515625</v>
      </c>
    </row>
    <row r="93" spans="1:3" x14ac:dyDescent="0.3">
      <c r="A93" t="s">
        <v>80</v>
      </c>
      <c r="B93">
        <v>4502290</v>
      </c>
      <c r="C93">
        <f t="shared" si="1"/>
        <v>1.09919189453125</v>
      </c>
    </row>
    <row r="94" spans="1:3" x14ac:dyDescent="0.3">
      <c r="A94" t="s">
        <v>81</v>
      </c>
      <c r="B94">
        <v>4502373</v>
      </c>
      <c r="C94">
        <f t="shared" si="1"/>
        <v>1.0992121582031251</v>
      </c>
    </row>
    <row r="95" spans="1:3" x14ac:dyDescent="0.3">
      <c r="A95" t="s">
        <v>82</v>
      </c>
      <c r="B95">
        <v>4502461</v>
      </c>
      <c r="C95">
        <f t="shared" si="1"/>
        <v>1.0992336425781251</v>
      </c>
    </row>
    <row r="96" spans="1:3" x14ac:dyDescent="0.3">
      <c r="A96" t="s">
        <v>83</v>
      </c>
      <c r="B96">
        <v>4502177</v>
      </c>
      <c r="C96">
        <f t="shared" si="1"/>
        <v>1.0991643066406249</v>
      </c>
    </row>
    <row r="97" spans="1:3" x14ac:dyDescent="0.3">
      <c r="A97" t="s">
        <v>84</v>
      </c>
      <c r="B97">
        <v>4502424</v>
      </c>
      <c r="C97">
        <f t="shared" si="1"/>
        <v>1.099224609375</v>
      </c>
    </row>
    <row r="98" spans="1:3" x14ac:dyDescent="0.3">
      <c r="A98" t="s">
        <v>82</v>
      </c>
      <c r="B98">
        <v>4502461</v>
      </c>
      <c r="C98">
        <f t="shared" si="1"/>
        <v>1.0992336425781251</v>
      </c>
    </row>
    <row r="99" spans="1:3" x14ac:dyDescent="0.3">
      <c r="A99" t="s">
        <v>85</v>
      </c>
      <c r="B99">
        <v>4502207</v>
      </c>
      <c r="C99">
        <f t="shared" si="1"/>
        <v>1.0991716308593751</v>
      </c>
    </row>
    <row r="100" spans="1:3" x14ac:dyDescent="0.3">
      <c r="A100" t="s">
        <v>86</v>
      </c>
      <c r="B100">
        <v>4502313</v>
      </c>
      <c r="C100">
        <f t="shared" si="1"/>
        <v>1.099197509765625</v>
      </c>
    </row>
    <row r="101" spans="1:3" x14ac:dyDescent="0.3">
      <c r="A101" t="s">
        <v>87</v>
      </c>
      <c r="B101">
        <v>4502459</v>
      </c>
      <c r="C101">
        <f t="shared" si="1"/>
        <v>1.099233154296875</v>
      </c>
    </row>
    <row r="102" spans="1:3" x14ac:dyDescent="0.3">
      <c r="A102" t="s">
        <v>72</v>
      </c>
      <c r="B102">
        <v>4502259</v>
      </c>
      <c r="C102">
        <f t="shared" si="1"/>
        <v>1.099184326171875</v>
      </c>
    </row>
    <row r="103" spans="1:3" x14ac:dyDescent="0.3">
      <c r="A103" t="s">
        <v>48</v>
      </c>
      <c r="B103">
        <v>4502362</v>
      </c>
      <c r="C103">
        <f t="shared" si="1"/>
        <v>1.09920947265625</v>
      </c>
    </row>
    <row r="104" spans="1:3" x14ac:dyDescent="0.3">
      <c r="A104" t="s">
        <v>71</v>
      </c>
      <c r="B104">
        <v>4502512</v>
      </c>
      <c r="C104">
        <f t="shared" si="1"/>
        <v>1.0992460937499999</v>
      </c>
    </row>
    <row r="105" spans="1:3" x14ac:dyDescent="0.3">
      <c r="A105" t="s">
        <v>75</v>
      </c>
      <c r="B105">
        <v>4502271</v>
      </c>
      <c r="C105">
        <f t="shared" si="1"/>
        <v>1.0991872558593749</v>
      </c>
    </row>
    <row r="106" spans="1:3" x14ac:dyDescent="0.3">
      <c r="A106" t="s">
        <v>88</v>
      </c>
      <c r="B106">
        <v>4502478</v>
      </c>
      <c r="C106">
        <f t="shared" si="1"/>
        <v>1.09923779296875</v>
      </c>
    </row>
    <row r="107" spans="1:3" x14ac:dyDescent="0.3">
      <c r="A107" t="s">
        <v>89</v>
      </c>
      <c r="B107">
        <v>4502433</v>
      </c>
      <c r="C107">
        <f t="shared" si="1"/>
        <v>1.099226806640625</v>
      </c>
    </row>
    <row r="108" spans="1:3" x14ac:dyDescent="0.3">
      <c r="A108" t="s">
        <v>90</v>
      </c>
      <c r="B108">
        <v>4502212</v>
      </c>
      <c r="C108">
        <f t="shared" si="1"/>
        <v>1.0991728515625001</v>
      </c>
    </row>
    <row r="109" spans="1:3" x14ac:dyDescent="0.3">
      <c r="A109" t="s">
        <v>91</v>
      </c>
      <c r="B109">
        <v>4502495</v>
      </c>
      <c r="C109">
        <f t="shared" si="1"/>
        <v>1.099241943359375</v>
      </c>
    </row>
    <row r="110" spans="1:3" x14ac:dyDescent="0.3">
      <c r="A110" t="s">
        <v>92</v>
      </c>
      <c r="B110">
        <v>4502506</v>
      </c>
      <c r="C110">
        <f t="shared" si="1"/>
        <v>1.0992446289062501</v>
      </c>
    </row>
    <row r="111" spans="1:3" x14ac:dyDescent="0.3">
      <c r="A111" t="s">
        <v>93</v>
      </c>
      <c r="B111">
        <v>4502173</v>
      </c>
      <c r="C111">
        <f t="shared" si="1"/>
        <v>1.0991633300781249</v>
      </c>
    </row>
    <row r="112" spans="1:3" x14ac:dyDescent="0.3">
      <c r="A112" t="s">
        <v>94</v>
      </c>
      <c r="B112">
        <v>4502365</v>
      </c>
      <c r="C112">
        <f t="shared" si="1"/>
        <v>1.0992102050781249</v>
      </c>
    </row>
    <row r="113" spans="1:3" x14ac:dyDescent="0.3">
      <c r="A113" t="s">
        <v>95</v>
      </c>
      <c r="B113">
        <v>4502535</v>
      </c>
      <c r="C113">
        <f t="shared" si="1"/>
        <v>1.099251708984375</v>
      </c>
    </row>
    <row r="114" spans="1:3" x14ac:dyDescent="0.3">
      <c r="A114" t="s">
        <v>96</v>
      </c>
      <c r="B114">
        <v>4502384</v>
      </c>
      <c r="C114">
        <f t="shared" si="1"/>
        <v>1.09921484375</v>
      </c>
    </row>
    <row r="115" spans="1:3" x14ac:dyDescent="0.3">
      <c r="A115" t="s">
        <v>97</v>
      </c>
      <c r="B115">
        <v>4502301</v>
      </c>
      <c r="C115">
        <f t="shared" si="1"/>
        <v>1.0991945800781251</v>
      </c>
    </row>
    <row r="116" spans="1:3" x14ac:dyDescent="0.3">
      <c r="A116" t="s">
        <v>98</v>
      </c>
      <c r="B116">
        <v>4502484</v>
      </c>
      <c r="C116">
        <f t="shared" si="1"/>
        <v>1.0992392578125001</v>
      </c>
    </row>
    <row r="117" spans="1:3" x14ac:dyDescent="0.3">
      <c r="A117" t="s">
        <v>45</v>
      </c>
      <c r="B117">
        <v>4502265</v>
      </c>
      <c r="C117">
        <f t="shared" si="1"/>
        <v>1.0991857910156251</v>
      </c>
    </row>
    <row r="118" spans="1:3" x14ac:dyDescent="0.3">
      <c r="A118" t="s">
        <v>99</v>
      </c>
      <c r="B118">
        <v>4502486</v>
      </c>
      <c r="C118">
        <f t="shared" si="1"/>
        <v>1.09923974609375</v>
      </c>
    </row>
    <row r="119" spans="1:3" x14ac:dyDescent="0.3">
      <c r="A119" t="s">
        <v>100</v>
      </c>
      <c r="B119">
        <v>4502359</v>
      </c>
      <c r="C119">
        <f t="shared" si="1"/>
        <v>1.0992087402343751</v>
      </c>
    </row>
    <row r="120" spans="1:3" x14ac:dyDescent="0.3">
      <c r="A120" t="s">
        <v>101</v>
      </c>
      <c r="B120">
        <v>4502294</v>
      </c>
      <c r="C120">
        <f t="shared" si="1"/>
        <v>1.09919287109375</v>
      </c>
    </row>
    <row r="121" spans="1:3" x14ac:dyDescent="0.3">
      <c r="A121" t="s">
        <v>8</v>
      </c>
      <c r="B121">
        <v>4502517</v>
      </c>
      <c r="C121">
        <f t="shared" si="1"/>
        <v>1.099247314453125</v>
      </c>
    </row>
    <row r="122" spans="1:3" x14ac:dyDescent="0.3">
      <c r="A122" t="s">
        <v>102</v>
      </c>
      <c r="B122">
        <v>4502208</v>
      </c>
      <c r="C122">
        <f t="shared" si="1"/>
        <v>1.0991718750000001</v>
      </c>
    </row>
    <row r="123" spans="1:3" x14ac:dyDescent="0.3">
      <c r="A123" t="s">
        <v>103</v>
      </c>
      <c r="B123">
        <v>4502473</v>
      </c>
      <c r="C123">
        <f t="shared" si="1"/>
        <v>1.099236572265625</v>
      </c>
    </row>
    <row r="124" spans="1:3" x14ac:dyDescent="0.3">
      <c r="A124" t="s">
        <v>43</v>
      </c>
      <c r="B124">
        <v>4502399</v>
      </c>
      <c r="C124">
        <f t="shared" si="1"/>
        <v>1.0992185058593751</v>
      </c>
    </row>
    <row r="125" spans="1:3" x14ac:dyDescent="0.3">
      <c r="A125" t="s">
        <v>104</v>
      </c>
      <c r="B125">
        <v>4502308</v>
      </c>
      <c r="C125">
        <f t="shared" si="1"/>
        <v>1.0991962890625</v>
      </c>
    </row>
    <row r="126" spans="1:3" x14ac:dyDescent="0.3">
      <c r="A126" t="s">
        <v>105</v>
      </c>
      <c r="B126">
        <v>4502390</v>
      </c>
      <c r="C126">
        <f t="shared" si="1"/>
        <v>1.0992163085937501</v>
      </c>
    </row>
    <row r="127" spans="1:3" x14ac:dyDescent="0.3">
      <c r="A127" t="s">
        <v>106</v>
      </c>
      <c r="B127">
        <v>4502318</v>
      </c>
      <c r="C127">
        <f t="shared" si="1"/>
        <v>1.0991987304687501</v>
      </c>
    </row>
    <row r="128" spans="1:3" x14ac:dyDescent="0.3">
      <c r="A128" t="s">
        <v>107</v>
      </c>
      <c r="B128">
        <v>4502550</v>
      </c>
      <c r="C128">
        <f t="shared" si="1"/>
        <v>1.09925537109375</v>
      </c>
    </row>
    <row r="129" spans="1:3" x14ac:dyDescent="0.3">
      <c r="A129" t="s">
        <v>7</v>
      </c>
      <c r="B129">
        <v>4502300</v>
      </c>
      <c r="C129">
        <f t="shared" si="1"/>
        <v>1.0991943359375</v>
      </c>
    </row>
    <row r="130" spans="1:3" x14ac:dyDescent="0.3">
      <c r="A130" t="s">
        <v>108</v>
      </c>
      <c r="B130">
        <v>4502326</v>
      </c>
      <c r="C130">
        <f t="shared" si="1"/>
        <v>1.09920068359375</v>
      </c>
    </row>
    <row r="131" spans="1:3" x14ac:dyDescent="0.3">
      <c r="A131" t="s">
        <v>109</v>
      </c>
      <c r="B131">
        <v>4502539</v>
      </c>
      <c r="C131">
        <f t="shared" si="1"/>
        <v>1.0992526855468749</v>
      </c>
    </row>
    <row r="132" spans="1:3" x14ac:dyDescent="0.3">
      <c r="A132" t="s">
        <v>110</v>
      </c>
      <c r="B132">
        <v>4502306</v>
      </c>
      <c r="C132">
        <f t="shared" si="1"/>
        <v>1.0991958007812501</v>
      </c>
    </row>
    <row r="133" spans="1:3" x14ac:dyDescent="0.3">
      <c r="A133" t="s">
        <v>111</v>
      </c>
      <c r="B133">
        <v>4502540</v>
      </c>
      <c r="C133">
        <f t="shared" si="1"/>
        <v>1.0992529296875</v>
      </c>
    </row>
    <row r="134" spans="1:3" x14ac:dyDescent="0.3">
      <c r="A134" t="s">
        <v>112</v>
      </c>
      <c r="B134">
        <v>4502317</v>
      </c>
      <c r="C134">
        <f t="shared" si="1"/>
        <v>1.099198486328125</v>
      </c>
    </row>
    <row r="135" spans="1:3" x14ac:dyDescent="0.3">
      <c r="A135" t="s">
        <v>113</v>
      </c>
      <c r="B135">
        <v>4502353</v>
      </c>
      <c r="C135">
        <f t="shared" si="1"/>
        <v>1.099207275390625</v>
      </c>
    </row>
    <row r="136" spans="1:3" x14ac:dyDescent="0.3">
      <c r="A136" t="s">
        <v>30</v>
      </c>
      <c r="B136">
        <v>4502468</v>
      </c>
      <c r="C136">
        <f t="shared" si="1"/>
        <v>1.0992353515625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activeCell="B3" sqref="B3"/>
    </sheetView>
  </sheetViews>
  <sheetFormatPr defaultRowHeight="14.4" x14ac:dyDescent="0.3"/>
  <sheetData>
    <row r="1" spans="1:5" x14ac:dyDescent="0.3">
      <c r="B1" t="s">
        <v>264</v>
      </c>
      <c r="C1" t="s">
        <v>265</v>
      </c>
      <c r="E1" t="s">
        <v>262</v>
      </c>
    </row>
    <row r="2" spans="1:5" x14ac:dyDescent="0.3">
      <c r="A2" t="s">
        <v>0</v>
      </c>
      <c r="B2">
        <f>AVERAGE(B9:B136)</f>
        <v>6823401.2578125</v>
      </c>
      <c r="C2">
        <f>AVERAGE(C9:C136)</f>
        <v>1.6658694477081297</v>
      </c>
    </row>
    <row r="3" spans="1:5" x14ac:dyDescent="0.3">
      <c r="A3" t="s">
        <v>1</v>
      </c>
      <c r="B3">
        <f>STDEV(B9:B136)</f>
        <v>129.09797573958724</v>
      </c>
      <c r="C3">
        <f>STDEV(C9:C136)</f>
        <v>3.1518060483294458E-5</v>
      </c>
    </row>
    <row r="4" spans="1:5" x14ac:dyDescent="0.3">
      <c r="A4" t="s">
        <v>2</v>
      </c>
      <c r="B4">
        <f>MIN(B9:B136)</f>
        <v>6823140</v>
      </c>
      <c r="C4">
        <f>MIN(C9:C136)</f>
        <v>1.6658056640625001</v>
      </c>
    </row>
    <row r="5" spans="1:5" x14ac:dyDescent="0.3">
      <c r="A5" t="s">
        <v>3</v>
      </c>
      <c r="B5">
        <f>MAX(B9:B136)</f>
        <v>6823667</v>
      </c>
      <c r="C5">
        <f>MAX(C9:C136)</f>
        <v>1.6659343261718751</v>
      </c>
    </row>
    <row r="6" spans="1:5" x14ac:dyDescent="0.3">
      <c r="A6" t="s">
        <v>4</v>
      </c>
      <c r="B6">
        <f>B5-B4</f>
        <v>527</v>
      </c>
      <c r="C6">
        <f>C5-C4</f>
        <v>1.2866210937501066E-4</v>
      </c>
    </row>
    <row r="9" spans="1:5" x14ac:dyDescent="0.3">
      <c r="A9" s="1" t="s">
        <v>114</v>
      </c>
      <c r="B9">
        <v>6823196</v>
      </c>
      <c r="C9">
        <f>B9*2.048/2^23</f>
        <v>1.6658193359375</v>
      </c>
    </row>
    <row r="10" spans="1:5" x14ac:dyDescent="0.3">
      <c r="A10" s="1" t="s">
        <v>115</v>
      </c>
      <c r="B10">
        <v>6823460</v>
      </c>
      <c r="C10">
        <f t="shared" ref="C10:C73" si="0">B10*2.048/2^23</f>
        <v>1.6658837890625</v>
      </c>
    </row>
    <row r="11" spans="1:5" x14ac:dyDescent="0.3">
      <c r="A11" s="1" t="s">
        <v>116</v>
      </c>
      <c r="B11">
        <v>6823220</v>
      </c>
      <c r="C11">
        <f t="shared" si="0"/>
        <v>1.6658251953125001</v>
      </c>
    </row>
    <row r="12" spans="1:5" x14ac:dyDescent="0.3">
      <c r="A12" s="1" t="s">
        <v>117</v>
      </c>
      <c r="B12">
        <v>6823343</v>
      </c>
      <c r="C12">
        <f t="shared" si="0"/>
        <v>1.665855224609375</v>
      </c>
    </row>
    <row r="13" spans="1:5" x14ac:dyDescent="0.3">
      <c r="A13" s="1" t="s">
        <v>118</v>
      </c>
      <c r="B13">
        <v>6823380</v>
      </c>
      <c r="C13">
        <f t="shared" si="0"/>
        <v>1.6658642578125</v>
      </c>
    </row>
    <row r="14" spans="1:5" x14ac:dyDescent="0.3">
      <c r="A14" s="1" t="s">
        <v>119</v>
      </c>
      <c r="B14">
        <v>6823163</v>
      </c>
      <c r="C14">
        <f t="shared" si="0"/>
        <v>1.6658112792968751</v>
      </c>
    </row>
    <row r="15" spans="1:5" x14ac:dyDescent="0.3">
      <c r="A15" s="1" t="s">
        <v>120</v>
      </c>
      <c r="B15">
        <v>6823274</v>
      </c>
      <c r="C15">
        <f t="shared" si="0"/>
        <v>1.6658383789062501</v>
      </c>
    </row>
    <row r="16" spans="1:5" x14ac:dyDescent="0.3">
      <c r="A16" s="1" t="s">
        <v>121</v>
      </c>
      <c r="B16">
        <v>6823435</v>
      </c>
      <c r="C16">
        <f t="shared" si="0"/>
        <v>1.6658776855468751</v>
      </c>
    </row>
    <row r="17" spans="1:3" x14ac:dyDescent="0.3">
      <c r="A17" s="1" t="s">
        <v>122</v>
      </c>
      <c r="B17">
        <v>6823202</v>
      </c>
      <c r="C17">
        <f t="shared" si="0"/>
        <v>1.6658208007812501</v>
      </c>
    </row>
    <row r="18" spans="1:3" x14ac:dyDescent="0.3">
      <c r="A18" s="1" t="s">
        <v>123</v>
      </c>
      <c r="B18">
        <v>6823289</v>
      </c>
      <c r="C18">
        <f t="shared" si="0"/>
        <v>1.6658420410156249</v>
      </c>
    </row>
    <row r="19" spans="1:3" x14ac:dyDescent="0.3">
      <c r="A19" s="1" t="s">
        <v>124</v>
      </c>
      <c r="B19">
        <v>6823439</v>
      </c>
      <c r="C19">
        <f t="shared" si="0"/>
        <v>1.6658786621093751</v>
      </c>
    </row>
    <row r="20" spans="1:3" x14ac:dyDescent="0.3">
      <c r="A20" s="1" t="s">
        <v>125</v>
      </c>
      <c r="B20">
        <v>6823208</v>
      </c>
      <c r="C20">
        <f t="shared" si="0"/>
        <v>1.6658222656250001</v>
      </c>
    </row>
    <row r="21" spans="1:3" x14ac:dyDescent="0.3">
      <c r="A21" s="1" t="s">
        <v>126</v>
      </c>
      <c r="B21">
        <v>6823353</v>
      </c>
      <c r="C21">
        <f t="shared" si="0"/>
        <v>1.665857666015625</v>
      </c>
    </row>
    <row r="22" spans="1:3" x14ac:dyDescent="0.3">
      <c r="A22" s="1" t="s">
        <v>127</v>
      </c>
      <c r="B22">
        <v>6823157</v>
      </c>
      <c r="C22">
        <f t="shared" si="0"/>
        <v>1.665809814453125</v>
      </c>
    </row>
    <row r="23" spans="1:3" x14ac:dyDescent="0.3">
      <c r="A23" s="1" t="s">
        <v>128</v>
      </c>
      <c r="B23">
        <v>6823427</v>
      </c>
      <c r="C23">
        <f t="shared" si="0"/>
        <v>1.6658757324218751</v>
      </c>
    </row>
    <row r="24" spans="1:3" x14ac:dyDescent="0.3">
      <c r="A24" s="1" t="s">
        <v>129</v>
      </c>
      <c r="B24">
        <v>6823252</v>
      </c>
      <c r="C24">
        <f t="shared" si="0"/>
        <v>1.6658330078125001</v>
      </c>
    </row>
    <row r="25" spans="1:3" x14ac:dyDescent="0.3">
      <c r="A25" s="1" t="s">
        <v>130</v>
      </c>
      <c r="B25">
        <v>6823188</v>
      </c>
      <c r="C25">
        <f t="shared" si="0"/>
        <v>1.6658173828125</v>
      </c>
    </row>
    <row r="26" spans="1:3" x14ac:dyDescent="0.3">
      <c r="A26" s="1" t="s">
        <v>131</v>
      </c>
      <c r="B26">
        <v>6823351</v>
      </c>
      <c r="C26">
        <f t="shared" si="0"/>
        <v>1.6658571777343751</v>
      </c>
    </row>
    <row r="27" spans="1:3" x14ac:dyDescent="0.3">
      <c r="A27" s="1" t="s">
        <v>132</v>
      </c>
      <c r="B27">
        <v>6823259</v>
      </c>
      <c r="C27">
        <f t="shared" si="0"/>
        <v>1.665834716796875</v>
      </c>
    </row>
    <row r="28" spans="1:3" x14ac:dyDescent="0.3">
      <c r="A28" s="1" t="s">
        <v>133</v>
      </c>
      <c r="B28">
        <v>6823440</v>
      </c>
      <c r="C28">
        <f t="shared" si="0"/>
        <v>1.6658789062500001</v>
      </c>
    </row>
    <row r="29" spans="1:3" x14ac:dyDescent="0.3">
      <c r="A29" s="1" t="s">
        <v>134</v>
      </c>
      <c r="B29">
        <v>6823140</v>
      </c>
      <c r="C29">
        <f t="shared" si="0"/>
        <v>1.6658056640625001</v>
      </c>
    </row>
    <row r="30" spans="1:3" x14ac:dyDescent="0.3">
      <c r="A30" s="1" t="s">
        <v>135</v>
      </c>
      <c r="B30">
        <v>6823481</v>
      </c>
      <c r="C30">
        <f t="shared" si="0"/>
        <v>1.6658889160156249</v>
      </c>
    </row>
    <row r="31" spans="1:3" x14ac:dyDescent="0.3">
      <c r="A31" s="1" t="s">
        <v>136</v>
      </c>
      <c r="B31">
        <v>6823159</v>
      </c>
      <c r="C31">
        <f t="shared" si="0"/>
        <v>1.6658103027343751</v>
      </c>
    </row>
    <row r="32" spans="1:3" x14ac:dyDescent="0.3">
      <c r="A32" s="1" t="s">
        <v>137</v>
      </c>
      <c r="B32">
        <v>6823328</v>
      </c>
      <c r="C32">
        <f t="shared" si="0"/>
        <v>1.6658515625000001</v>
      </c>
    </row>
    <row r="33" spans="1:3" x14ac:dyDescent="0.3">
      <c r="A33" s="1" t="s">
        <v>138</v>
      </c>
      <c r="B33">
        <v>6823395</v>
      </c>
      <c r="C33">
        <f t="shared" si="0"/>
        <v>1.6658679199218751</v>
      </c>
    </row>
    <row r="34" spans="1:3" x14ac:dyDescent="0.3">
      <c r="A34" s="1" t="s">
        <v>139</v>
      </c>
      <c r="B34">
        <v>6823285</v>
      </c>
      <c r="C34">
        <f t="shared" si="0"/>
        <v>1.665841064453125</v>
      </c>
    </row>
    <row r="35" spans="1:3" x14ac:dyDescent="0.3">
      <c r="A35" s="1" t="s">
        <v>140</v>
      </c>
      <c r="B35">
        <v>6823421</v>
      </c>
      <c r="C35">
        <f t="shared" si="0"/>
        <v>1.6658742675781251</v>
      </c>
    </row>
    <row r="36" spans="1:3" x14ac:dyDescent="0.3">
      <c r="A36" s="1" t="s">
        <v>141</v>
      </c>
      <c r="B36">
        <v>6823278</v>
      </c>
      <c r="C36">
        <f t="shared" si="0"/>
        <v>1.6658393554687501</v>
      </c>
    </row>
    <row r="37" spans="1:3" x14ac:dyDescent="0.3">
      <c r="A37" s="1" t="s">
        <v>142</v>
      </c>
      <c r="B37">
        <v>6823522</v>
      </c>
      <c r="C37">
        <f t="shared" si="0"/>
        <v>1.66589892578125</v>
      </c>
    </row>
    <row r="38" spans="1:3" x14ac:dyDescent="0.3">
      <c r="A38" s="1" t="s">
        <v>143</v>
      </c>
      <c r="B38">
        <v>6823212</v>
      </c>
      <c r="C38">
        <f t="shared" si="0"/>
        <v>1.6658232421875001</v>
      </c>
    </row>
    <row r="39" spans="1:3" x14ac:dyDescent="0.3">
      <c r="A39" s="1" t="s">
        <v>144</v>
      </c>
      <c r="B39">
        <v>6823342</v>
      </c>
      <c r="C39">
        <f t="shared" si="0"/>
        <v>1.6658549804687501</v>
      </c>
    </row>
    <row r="40" spans="1:3" x14ac:dyDescent="0.3">
      <c r="A40" s="1" t="s">
        <v>145</v>
      </c>
      <c r="B40">
        <v>6823470</v>
      </c>
      <c r="C40">
        <f t="shared" si="0"/>
        <v>1.6658862304687501</v>
      </c>
    </row>
    <row r="41" spans="1:3" x14ac:dyDescent="0.3">
      <c r="A41" s="1" t="s">
        <v>146</v>
      </c>
      <c r="B41">
        <v>6823232</v>
      </c>
      <c r="C41">
        <f t="shared" si="0"/>
        <v>1.665828125</v>
      </c>
    </row>
    <row r="42" spans="1:3" x14ac:dyDescent="0.3">
      <c r="A42" s="1" t="s">
        <v>147</v>
      </c>
      <c r="B42">
        <v>6823505</v>
      </c>
      <c r="C42">
        <f t="shared" si="0"/>
        <v>1.665894775390625</v>
      </c>
    </row>
    <row r="43" spans="1:3" x14ac:dyDescent="0.3">
      <c r="A43" s="1" t="s">
        <v>148</v>
      </c>
      <c r="B43">
        <v>6823264</v>
      </c>
      <c r="C43">
        <f t="shared" si="0"/>
        <v>1.6658359375</v>
      </c>
    </row>
    <row r="44" spans="1:3" x14ac:dyDescent="0.3">
      <c r="A44" s="1" t="s">
        <v>149</v>
      </c>
      <c r="B44">
        <v>6823362</v>
      </c>
      <c r="C44">
        <f t="shared" si="0"/>
        <v>1.66585986328125</v>
      </c>
    </row>
    <row r="45" spans="1:3" x14ac:dyDescent="0.3">
      <c r="A45" s="1" t="s">
        <v>150</v>
      </c>
      <c r="B45">
        <v>6823453</v>
      </c>
      <c r="C45">
        <f t="shared" si="0"/>
        <v>1.6658820800781251</v>
      </c>
    </row>
    <row r="46" spans="1:3" x14ac:dyDescent="0.3">
      <c r="A46" s="1" t="s">
        <v>151</v>
      </c>
      <c r="B46">
        <v>6823268</v>
      </c>
      <c r="C46">
        <f t="shared" si="0"/>
        <v>1.6658369140625</v>
      </c>
    </row>
    <row r="47" spans="1:3" x14ac:dyDescent="0.3">
      <c r="A47" s="1" t="s">
        <v>152</v>
      </c>
      <c r="B47">
        <v>6823510</v>
      </c>
      <c r="C47">
        <f t="shared" si="0"/>
        <v>1.6658959960937501</v>
      </c>
    </row>
    <row r="48" spans="1:3" x14ac:dyDescent="0.3">
      <c r="A48" s="1" t="s">
        <v>153</v>
      </c>
      <c r="B48">
        <v>6823253</v>
      </c>
      <c r="C48">
        <f t="shared" si="0"/>
        <v>1.6658332519531249</v>
      </c>
    </row>
    <row r="49" spans="1:3" x14ac:dyDescent="0.3">
      <c r="A49" s="1" t="s">
        <v>154</v>
      </c>
      <c r="B49">
        <v>6823482</v>
      </c>
      <c r="C49">
        <f t="shared" si="0"/>
        <v>1.66588916015625</v>
      </c>
    </row>
    <row r="50" spans="1:3" x14ac:dyDescent="0.3">
      <c r="A50" s="1" t="s">
        <v>155</v>
      </c>
      <c r="B50">
        <v>6823463</v>
      </c>
      <c r="C50">
        <f t="shared" si="0"/>
        <v>1.6658845214843749</v>
      </c>
    </row>
    <row r="51" spans="1:3" x14ac:dyDescent="0.3">
      <c r="A51" s="1" t="s">
        <v>156</v>
      </c>
      <c r="B51">
        <v>6823222</v>
      </c>
      <c r="C51">
        <f t="shared" si="0"/>
        <v>1.6658256835937499</v>
      </c>
    </row>
    <row r="52" spans="1:3" x14ac:dyDescent="0.3">
      <c r="A52" s="1" t="s">
        <v>157</v>
      </c>
      <c r="B52">
        <v>6823477</v>
      </c>
      <c r="C52">
        <f t="shared" si="0"/>
        <v>1.665887939453125</v>
      </c>
    </row>
    <row r="53" spans="1:3" x14ac:dyDescent="0.3">
      <c r="A53" s="1" t="s">
        <v>158</v>
      </c>
      <c r="B53">
        <v>6823334</v>
      </c>
      <c r="C53">
        <f t="shared" si="0"/>
        <v>1.66585302734375</v>
      </c>
    </row>
    <row r="54" spans="1:3" x14ac:dyDescent="0.3">
      <c r="A54" s="1" t="s">
        <v>159</v>
      </c>
      <c r="B54">
        <v>6823291</v>
      </c>
      <c r="C54">
        <f t="shared" si="0"/>
        <v>1.665842529296875</v>
      </c>
    </row>
    <row r="55" spans="1:3" x14ac:dyDescent="0.3">
      <c r="A55" s="1" t="s">
        <v>160</v>
      </c>
      <c r="B55">
        <v>6823611</v>
      </c>
      <c r="C55">
        <f t="shared" si="0"/>
        <v>1.665920654296875</v>
      </c>
    </row>
    <row r="56" spans="1:3" x14ac:dyDescent="0.3">
      <c r="A56" s="1" t="s">
        <v>116</v>
      </c>
      <c r="B56">
        <v>6823220</v>
      </c>
      <c r="C56">
        <f t="shared" si="0"/>
        <v>1.6658251953125001</v>
      </c>
    </row>
    <row r="57" spans="1:3" x14ac:dyDescent="0.3">
      <c r="A57" s="1" t="s">
        <v>161</v>
      </c>
      <c r="B57">
        <v>6823430</v>
      </c>
      <c r="C57">
        <f t="shared" si="0"/>
        <v>1.6658764648437501</v>
      </c>
    </row>
    <row r="58" spans="1:3" x14ac:dyDescent="0.3">
      <c r="A58" s="1" t="s">
        <v>162</v>
      </c>
      <c r="B58">
        <v>6823323</v>
      </c>
      <c r="C58">
        <f t="shared" si="0"/>
        <v>1.6658503417968751</v>
      </c>
    </row>
    <row r="59" spans="1:3" x14ac:dyDescent="0.3">
      <c r="A59" s="1" t="s">
        <v>163</v>
      </c>
      <c r="B59">
        <v>6823433</v>
      </c>
      <c r="C59">
        <f t="shared" si="0"/>
        <v>1.665877197265625</v>
      </c>
    </row>
    <row r="60" spans="1:3" x14ac:dyDescent="0.3">
      <c r="A60" s="1" t="s">
        <v>123</v>
      </c>
      <c r="B60">
        <v>6823289</v>
      </c>
      <c r="C60">
        <f t="shared" si="0"/>
        <v>1.6658420410156249</v>
      </c>
    </row>
    <row r="61" spans="1:3" x14ac:dyDescent="0.3">
      <c r="A61" s="1" t="s">
        <v>164</v>
      </c>
      <c r="B61">
        <v>6823236</v>
      </c>
      <c r="C61">
        <f t="shared" si="0"/>
        <v>1.6658291015625</v>
      </c>
    </row>
    <row r="62" spans="1:3" x14ac:dyDescent="0.3">
      <c r="A62" s="1" t="s">
        <v>165</v>
      </c>
      <c r="B62">
        <v>6823566</v>
      </c>
      <c r="C62">
        <f t="shared" si="0"/>
        <v>1.66590966796875</v>
      </c>
    </row>
    <row r="63" spans="1:3" x14ac:dyDescent="0.3">
      <c r="A63" s="1" t="s">
        <v>166</v>
      </c>
      <c r="B63">
        <v>6823224</v>
      </c>
      <c r="C63">
        <f t="shared" si="0"/>
        <v>1.665826171875</v>
      </c>
    </row>
    <row r="64" spans="1:3" x14ac:dyDescent="0.3">
      <c r="A64" s="1" t="s">
        <v>167</v>
      </c>
      <c r="B64">
        <v>6823304</v>
      </c>
      <c r="C64">
        <f t="shared" si="0"/>
        <v>1.665845703125</v>
      </c>
    </row>
    <row r="65" spans="1:3" x14ac:dyDescent="0.3">
      <c r="A65" s="1" t="s">
        <v>168</v>
      </c>
      <c r="B65">
        <v>6823571</v>
      </c>
      <c r="C65">
        <f t="shared" si="0"/>
        <v>1.665910888671875</v>
      </c>
    </row>
    <row r="66" spans="1:3" x14ac:dyDescent="0.3">
      <c r="A66" s="1" t="s">
        <v>169</v>
      </c>
      <c r="B66">
        <v>6823251</v>
      </c>
      <c r="C66">
        <f t="shared" si="0"/>
        <v>1.665832763671875</v>
      </c>
    </row>
    <row r="67" spans="1:3" x14ac:dyDescent="0.3">
      <c r="A67" s="1" t="s">
        <v>170</v>
      </c>
      <c r="B67">
        <v>6823399</v>
      </c>
      <c r="C67">
        <f t="shared" si="0"/>
        <v>1.6658688964843751</v>
      </c>
    </row>
    <row r="68" spans="1:3" x14ac:dyDescent="0.3">
      <c r="A68" s="1" t="s">
        <v>171</v>
      </c>
      <c r="B68">
        <v>6823269</v>
      </c>
      <c r="C68">
        <f t="shared" si="0"/>
        <v>1.6658371582031251</v>
      </c>
    </row>
    <row r="69" spans="1:3" x14ac:dyDescent="0.3">
      <c r="A69" s="1" t="s">
        <v>172</v>
      </c>
      <c r="B69">
        <v>6823444</v>
      </c>
      <c r="C69">
        <f t="shared" si="0"/>
        <v>1.6658798828125001</v>
      </c>
    </row>
    <row r="70" spans="1:3" x14ac:dyDescent="0.3">
      <c r="A70" s="1" t="s">
        <v>168</v>
      </c>
      <c r="B70">
        <v>6823571</v>
      </c>
      <c r="C70">
        <f t="shared" si="0"/>
        <v>1.665910888671875</v>
      </c>
    </row>
    <row r="71" spans="1:3" x14ac:dyDescent="0.3">
      <c r="A71" s="1" t="s">
        <v>173</v>
      </c>
      <c r="B71">
        <v>6823310</v>
      </c>
      <c r="C71">
        <f t="shared" si="0"/>
        <v>1.6658471679687501</v>
      </c>
    </row>
    <row r="72" spans="1:3" x14ac:dyDescent="0.3">
      <c r="A72" s="1" t="s">
        <v>174</v>
      </c>
      <c r="B72">
        <v>6823461</v>
      </c>
      <c r="C72">
        <f t="shared" si="0"/>
        <v>1.6658840332031251</v>
      </c>
    </row>
    <row r="73" spans="1:3" x14ac:dyDescent="0.3">
      <c r="A73" s="1" t="s">
        <v>175</v>
      </c>
      <c r="B73">
        <v>6823283</v>
      </c>
      <c r="C73">
        <f t="shared" si="0"/>
        <v>1.6658405761718751</v>
      </c>
    </row>
    <row r="74" spans="1:3" x14ac:dyDescent="0.3">
      <c r="A74" s="1" t="s">
        <v>176</v>
      </c>
      <c r="B74">
        <v>6823359</v>
      </c>
      <c r="C74">
        <f t="shared" ref="C74:C136" si="1">B74*2.048/2^23</f>
        <v>1.6658591308593751</v>
      </c>
    </row>
    <row r="75" spans="1:3" x14ac:dyDescent="0.3">
      <c r="A75" s="1" t="s">
        <v>177</v>
      </c>
      <c r="B75">
        <v>6823573</v>
      </c>
      <c r="C75">
        <f t="shared" si="1"/>
        <v>1.6659113769531251</v>
      </c>
    </row>
    <row r="76" spans="1:3" x14ac:dyDescent="0.3">
      <c r="A76" s="1" t="s">
        <v>178</v>
      </c>
      <c r="B76">
        <v>6823318</v>
      </c>
      <c r="C76">
        <f t="shared" si="1"/>
        <v>1.6658491210937501</v>
      </c>
    </row>
    <row r="77" spans="1:3" x14ac:dyDescent="0.3">
      <c r="A77" s="1" t="s">
        <v>135</v>
      </c>
      <c r="B77">
        <v>6823481</v>
      </c>
      <c r="C77">
        <f t="shared" si="1"/>
        <v>1.6658889160156249</v>
      </c>
    </row>
    <row r="78" spans="1:3" x14ac:dyDescent="0.3">
      <c r="A78" s="1" t="s">
        <v>179</v>
      </c>
      <c r="B78">
        <v>6823338</v>
      </c>
      <c r="C78">
        <f t="shared" si="1"/>
        <v>1.6658540039062499</v>
      </c>
    </row>
    <row r="79" spans="1:3" x14ac:dyDescent="0.3">
      <c r="A79" s="1" t="s">
        <v>180</v>
      </c>
      <c r="B79">
        <v>6823379</v>
      </c>
      <c r="C79">
        <f t="shared" si="1"/>
        <v>1.665864013671875</v>
      </c>
    </row>
    <row r="80" spans="1:3" x14ac:dyDescent="0.3">
      <c r="A80" s="1" t="s">
        <v>181</v>
      </c>
      <c r="B80">
        <v>6823586</v>
      </c>
      <c r="C80">
        <f t="shared" si="1"/>
        <v>1.6659145507812501</v>
      </c>
    </row>
    <row r="81" spans="1:3" x14ac:dyDescent="0.3">
      <c r="A81" s="1" t="s">
        <v>182</v>
      </c>
      <c r="B81">
        <v>6823319</v>
      </c>
      <c r="C81">
        <f t="shared" si="1"/>
        <v>1.6658493652343751</v>
      </c>
    </row>
    <row r="82" spans="1:3" x14ac:dyDescent="0.3">
      <c r="A82" s="1" t="s">
        <v>183</v>
      </c>
      <c r="B82">
        <v>6823508</v>
      </c>
      <c r="C82">
        <f t="shared" si="1"/>
        <v>1.6658955078125</v>
      </c>
    </row>
    <row r="83" spans="1:3" x14ac:dyDescent="0.3">
      <c r="A83" s="1" t="s">
        <v>184</v>
      </c>
      <c r="B83">
        <v>6823385</v>
      </c>
      <c r="C83">
        <f t="shared" si="1"/>
        <v>1.6658654785156251</v>
      </c>
    </row>
    <row r="84" spans="1:3" x14ac:dyDescent="0.3">
      <c r="A84" s="1" t="s">
        <v>185</v>
      </c>
      <c r="B84">
        <v>6823483</v>
      </c>
      <c r="C84">
        <f t="shared" si="1"/>
        <v>1.665889404296875</v>
      </c>
    </row>
    <row r="85" spans="1:3" x14ac:dyDescent="0.3">
      <c r="A85" s="1" t="s">
        <v>186</v>
      </c>
      <c r="B85">
        <v>6823584</v>
      </c>
      <c r="C85">
        <f t="shared" si="1"/>
        <v>1.6659140625</v>
      </c>
    </row>
    <row r="86" spans="1:3" x14ac:dyDescent="0.3">
      <c r="A86" s="1" t="s">
        <v>187</v>
      </c>
      <c r="B86">
        <v>6823363</v>
      </c>
      <c r="C86">
        <f t="shared" si="1"/>
        <v>1.6658601074218751</v>
      </c>
    </row>
    <row r="87" spans="1:3" x14ac:dyDescent="0.3">
      <c r="A87" s="1" t="s">
        <v>188</v>
      </c>
      <c r="B87">
        <v>6823539</v>
      </c>
      <c r="C87">
        <f t="shared" si="1"/>
        <v>1.6659030761718749</v>
      </c>
    </row>
    <row r="88" spans="1:3" x14ac:dyDescent="0.3">
      <c r="A88" s="1" t="s">
        <v>189</v>
      </c>
      <c r="B88">
        <v>6823366</v>
      </c>
      <c r="C88">
        <f t="shared" si="1"/>
        <v>1.66586083984375</v>
      </c>
    </row>
    <row r="89" spans="1:3" x14ac:dyDescent="0.3">
      <c r="A89" s="1" t="s">
        <v>190</v>
      </c>
      <c r="B89">
        <v>6823492</v>
      </c>
      <c r="C89">
        <f t="shared" si="1"/>
        <v>1.6658916015625</v>
      </c>
    </row>
    <row r="90" spans="1:3" x14ac:dyDescent="0.3">
      <c r="A90" s="1" t="s">
        <v>191</v>
      </c>
      <c r="B90">
        <v>6823533</v>
      </c>
      <c r="C90">
        <f t="shared" si="1"/>
        <v>1.6659016113281251</v>
      </c>
    </row>
    <row r="91" spans="1:3" x14ac:dyDescent="0.3">
      <c r="A91" s="1" t="s">
        <v>192</v>
      </c>
      <c r="B91">
        <v>6823332</v>
      </c>
      <c r="C91">
        <f t="shared" si="1"/>
        <v>1.6658525390625001</v>
      </c>
    </row>
    <row r="92" spans="1:3" x14ac:dyDescent="0.3">
      <c r="A92" s="1" t="s">
        <v>193</v>
      </c>
      <c r="B92">
        <v>6823612</v>
      </c>
      <c r="C92">
        <f t="shared" si="1"/>
        <v>1.6659208984375</v>
      </c>
    </row>
    <row r="93" spans="1:3" x14ac:dyDescent="0.3">
      <c r="A93" s="1" t="s">
        <v>194</v>
      </c>
      <c r="B93">
        <v>6823333</v>
      </c>
      <c r="C93">
        <f t="shared" si="1"/>
        <v>1.6658527832031251</v>
      </c>
    </row>
    <row r="94" spans="1:3" x14ac:dyDescent="0.3">
      <c r="A94" s="1" t="s">
        <v>195</v>
      </c>
      <c r="B94">
        <v>6823645</v>
      </c>
      <c r="C94">
        <f t="shared" si="1"/>
        <v>1.6659289550781251</v>
      </c>
    </row>
    <row r="95" spans="1:3" x14ac:dyDescent="0.3">
      <c r="A95" s="1" t="s">
        <v>196</v>
      </c>
      <c r="B95">
        <v>6823265</v>
      </c>
      <c r="C95">
        <f t="shared" si="1"/>
        <v>1.6658361816406251</v>
      </c>
    </row>
    <row r="96" spans="1:3" x14ac:dyDescent="0.3">
      <c r="A96" s="1" t="s">
        <v>197</v>
      </c>
      <c r="B96">
        <v>6823658</v>
      </c>
      <c r="C96">
        <f t="shared" si="1"/>
        <v>1.6659321289062501</v>
      </c>
    </row>
    <row r="97" spans="1:3" x14ac:dyDescent="0.3">
      <c r="A97" s="1" t="s">
        <v>198</v>
      </c>
      <c r="B97">
        <v>6823357</v>
      </c>
      <c r="C97">
        <f t="shared" si="1"/>
        <v>1.665858642578125</v>
      </c>
    </row>
    <row r="98" spans="1:3" x14ac:dyDescent="0.3">
      <c r="A98" s="1" t="s">
        <v>199</v>
      </c>
      <c r="B98">
        <v>6823597</v>
      </c>
      <c r="C98">
        <f t="shared" si="1"/>
        <v>1.6659172363281249</v>
      </c>
    </row>
    <row r="99" spans="1:3" x14ac:dyDescent="0.3">
      <c r="A99" s="1" t="s">
        <v>200</v>
      </c>
      <c r="B99">
        <v>6823475</v>
      </c>
      <c r="C99">
        <f t="shared" si="1"/>
        <v>1.6658874511718751</v>
      </c>
    </row>
    <row r="100" spans="1:3" x14ac:dyDescent="0.3">
      <c r="A100" s="1" t="s">
        <v>201</v>
      </c>
      <c r="B100">
        <v>6823293</v>
      </c>
      <c r="C100">
        <f t="shared" si="1"/>
        <v>1.6658430175781251</v>
      </c>
    </row>
    <row r="101" spans="1:3" x14ac:dyDescent="0.3">
      <c r="A101" s="1" t="s">
        <v>202</v>
      </c>
      <c r="B101">
        <v>6823547</v>
      </c>
      <c r="C101">
        <f t="shared" si="1"/>
        <v>1.6659050292968751</v>
      </c>
    </row>
    <row r="102" spans="1:3" x14ac:dyDescent="0.3">
      <c r="A102" s="1" t="s">
        <v>203</v>
      </c>
      <c r="B102">
        <v>6823307</v>
      </c>
      <c r="C102">
        <f t="shared" si="1"/>
        <v>1.6658464355468749</v>
      </c>
    </row>
    <row r="103" spans="1:3" x14ac:dyDescent="0.3">
      <c r="A103" s="1" t="s">
        <v>204</v>
      </c>
      <c r="B103">
        <v>6823576</v>
      </c>
      <c r="C103">
        <f t="shared" si="1"/>
        <v>1.665912109375</v>
      </c>
    </row>
    <row r="104" spans="1:3" x14ac:dyDescent="0.3">
      <c r="A104" s="1" t="s">
        <v>144</v>
      </c>
      <c r="B104">
        <v>6823342</v>
      </c>
      <c r="C104">
        <f t="shared" si="1"/>
        <v>1.6658549804687501</v>
      </c>
    </row>
    <row r="105" spans="1:3" x14ac:dyDescent="0.3">
      <c r="A105" s="1" t="s">
        <v>198</v>
      </c>
      <c r="B105">
        <v>6823357</v>
      </c>
      <c r="C105">
        <f t="shared" si="1"/>
        <v>1.665858642578125</v>
      </c>
    </row>
    <row r="106" spans="1:3" x14ac:dyDescent="0.3">
      <c r="A106" s="1" t="s">
        <v>205</v>
      </c>
      <c r="B106">
        <v>6823501</v>
      </c>
      <c r="C106">
        <f t="shared" si="1"/>
        <v>1.665893798828125</v>
      </c>
    </row>
    <row r="107" spans="1:3" x14ac:dyDescent="0.3">
      <c r="A107" s="1" t="s">
        <v>206</v>
      </c>
      <c r="B107">
        <v>6823281</v>
      </c>
      <c r="C107">
        <f t="shared" si="1"/>
        <v>1.665840087890625</v>
      </c>
    </row>
    <row r="108" spans="1:3" x14ac:dyDescent="0.3">
      <c r="A108" s="1" t="s">
        <v>207</v>
      </c>
      <c r="B108">
        <v>6823621</v>
      </c>
      <c r="C108">
        <f t="shared" si="1"/>
        <v>1.665923095703125</v>
      </c>
    </row>
    <row r="109" spans="1:3" x14ac:dyDescent="0.3">
      <c r="A109" s="1" t="s">
        <v>208</v>
      </c>
      <c r="B109">
        <v>6823326</v>
      </c>
      <c r="C109">
        <f t="shared" si="1"/>
        <v>1.66585107421875</v>
      </c>
    </row>
    <row r="110" spans="1:3" x14ac:dyDescent="0.3">
      <c r="A110" s="1" t="s">
        <v>209</v>
      </c>
      <c r="B110">
        <v>6823457</v>
      </c>
      <c r="C110">
        <f t="shared" si="1"/>
        <v>1.6658830566406251</v>
      </c>
    </row>
    <row r="111" spans="1:3" x14ac:dyDescent="0.3">
      <c r="A111" s="1" t="s">
        <v>210</v>
      </c>
      <c r="B111">
        <v>6823537</v>
      </c>
      <c r="C111">
        <f t="shared" si="1"/>
        <v>1.6659025878906251</v>
      </c>
    </row>
    <row r="112" spans="1:3" x14ac:dyDescent="0.3">
      <c r="A112" s="1" t="s">
        <v>211</v>
      </c>
      <c r="B112">
        <v>6823397</v>
      </c>
      <c r="C112">
        <f t="shared" si="1"/>
        <v>1.665868408203125</v>
      </c>
    </row>
    <row r="113" spans="1:3" x14ac:dyDescent="0.3">
      <c r="A113" s="1" t="s">
        <v>121</v>
      </c>
      <c r="B113">
        <v>6823435</v>
      </c>
      <c r="C113">
        <f t="shared" si="1"/>
        <v>1.6658776855468751</v>
      </c>
    </row>
    <row r="114" spans="1:3" x14ac:dyDescent="0.3">
      <c r="A114" s="1" t="s">
        <v>212</v>
      </c>
      <c r="B114">
        <v>6823657</v>
      </c>
      <c r="C114">
        <f t="shared" si="1"/>
        <v>1.665931884765625</v>
      </c>
    </row>
    <row r="115" spans="1:3" x14ac:dyDescent="0.3">
      <c r="A115" s="1" t="s">
        <v>213</v>
      </c>
      <c r="B115">
        <v>6823324</v>
      </c>
      <c r="C115">
        <f t="shared" si="1"/>
        <v>1.6658505859375001</v>
      </c>
    </row>
    <row r="116" spans="1:3" x14ac:dyDescent="0.3">
      <c r="A116" s="1" t="s">
        <v>214</v>
      </c>
      <c r="B116">
        <v>6823529</v>
      </c>
      <c r="C116">
        <f t="shared" si="1"/>
        <v>1.6659006347656251</v>
      </c>
    </row>
    <row r="117" spans="1:3" x14ac:dyDescent="0.3">
      <c r="A117" s="1" t="s">
        <v>215</v>
      </c>
      <c r="B117">
        <v>6823521</v>
      </c>
      <c r="C117">
        <f t="shared" si="1"/>
        <v>1.6658986816406249</v>
      </c>
    </row>
    <row r="118" spans="1:3" x14ac:dyDescent="0.3">
      <c r="A118" s="1" t="s">
        <v>216</v>
      </c>
      <c r="B118">
        <v>6823345</v>
      </c>
      <c r="C118">
        <f t="shared" si="1"/>
        <v>1.6658557128906251</v>
      </c>
    </row>
    <row r="119" spans="1:3" x14ac:dyDescent="0.3">
      <c r="A119" s="1" t="s">
        <v>217</v>
      </c>
      <c r="B119">
        <v>6823590</v>
      </c>
      <c r="C119">
        <f t="shared" si="1"/>
        <v>1.66591552734375</v>
      </c>
    </row>
    <row r="120" spans="1:3" x14ac:dyDescent="0.3">
      <c r="A120" s="1" t="s">
        <v>218</v>
      </c>
      <c r="B120">
        <v>6823384</v>
      </c>
      <c r="C120">
        <f t="shared" si="1"/>
        <v>1.665865234375</v>
      </c>
    </row>
    <row r="121" spans="1:3" x14ac:dyDescent="0.3">
      <c r="A121" s="1" t="s">
        <v>219</v>
      </c>
      <c r="B121">
        <v>6823546</v>
      </c>
      <c r="C121">
        <f t="shared" si="1"/>
        <v>1.6659047851562501</v>
      </c>
    </row>
    <row r="122" spans="1:3" x14ac:dyDescent="0.3">
      <c r="A122" s="1" t="s">
        <v>115</v>
      </c>
      <c r="B122">
        <v>6823460</v>
      </c>
      <c r="C122">
        <f t="shared" si="1"/>
        <v>1.6658837890625</v>
      </c>
    </row>
    <row r="123" spans="1:3" x14ac:dyDescent="0.3">
      <c r="A123" s="1" t="s">
        <v>138</v>
      </c>
      <c r="B123">
        <v>6823395</v>
      </c>
      <c r="C123">
        <f t="shared" si="1"/>
        <v>1.6658679199218751</v>
      </c>
    </row>
    <row r="124" spans="1:3" x14ac:dyDescent="0.3">
      <c r="A124" s="1" t="s">
        <v>220</v>
      </c>
      <c r="B124">
        <v>6823534</v>
      </c>
      <c r="C124">
        <f t="shared" si="1"/>
        <v>1.6659018554687501</v>
      </c>
    </row>
    <row r="125" spans="1:3" x14ac:dyDescent="0.3">
      <c r="A125" s="1" t="s">
        <v>221</v>
      </c>
      <c r="B125">
        <v>6823408</v>
      </c>
      <c r="C125">
        <f t="shared" si="1"/>
        <v>1.6658710937500001</v>
      </c>
    </row>
    <row r="126" spans="1:3" x14ac:dyDescent="0.3">
      <c r="A126" s="1" t="s">
        <v>222</v>
      </c>
      <c r="B126">
        <v>6823601</v>
      </c>
      <c r="C126">
        <f t="shared" si="1"/>
        <v>1.6659182128906251</v>
      </c>
    </row>
    <row r="127" spans="1:3" x14ac:dyDescent="0.3">
      <c r="A127" s="1" t="s">
        <v>223</v>
      </c>
      <c r="B127">
        <v>6823391</v>
      </c>
      <c r="C127">
        <f t="shared" si="1"/>
        <v>1.6658669433593751</v>
      </c>
    </row>
    <row r="128" spans="1:3" x14ac:dyDescent="0.3">
      <c r="A128" s="1" t="s">
        <v>224</v>
      </c>
      <c r="B128">
        <v>6823420</v>
      </c>
      <c r="C128">
        <f t="shared" si="1"/>
        <v>1.6658740234375</v>
      </c>
    </row>
    <row r="129" spans="1:3" x14ac:dyDescent="0.3">
      <c r="A129" s="1" t="s">
        <v>225</v>
      </c>
      <c r="B129">
        <v>6823570</v>
      </c>
      <c r="C129">
        <f t="shared" si="1"/>
        <v>1.6659106445312499</v>
      </c>
    </row>
    <row r="130" spans="1:3" x14ac:dyDescent="0.3">
      <c r="A130" s="1" t="s">
        <v>185</v>
      </c>
      <c r="B130">
        <v>6823483</v>
      </c>
      <c r="C130">
        <f t="shared" si="1"/>
        <v>1.665889404296875</v>
      </c>
    </row>
    <row r="131" spans="1:3" x14ac:dyDescent="0.3">
      <c r="A131" s="1" t="s">
        <v>226</v>
      </c>
      <c r="B131">
        <v>6823667</v>
      </c>
      <c r="C131">
        <f t="shared" si="1"/>
        <v>1.6659343261718751</v>
      </c>
    </row>
    <row r="132" spans="1:3" x14ac:dyDescent="0.3">
      <c r="A132" s="1" t="s">
        <v>227</v>
      </c>
      <c r="B132">
        <v>6823449</v>
      </c>
      <c r="C132">
        <f t="shared" si="1"/>
        <v>1.6658811035156251</v>
      </c>
    </row>
    <row r="133" spans="1:3" x14ac:dyDescent="0.3">
      <c r="A133" s="1" t="s">
        <v>228</v>
      </c>
      <c r="B133">
        <v>6823404</v>
      </c>
      <c r="C133">
        <f t="shared" si="1"/>
        <v>1.6658701171875001</v>
      </c>
    </row>
    <row r="134" spans="1:3" x14ac:dyDescent="0.3">
      <c r="A134" s="1" t="s">
        <v>229</v>
      </c>
      <c r="B134">
        <v>6823610</v>
      </c>
      <c r="C134">
        <f t="shared" si="1"/>
        <v>1.6659204101562501</v>
      </c>
    </row>
    <row r="135" spans="1:3" x14ac:dyDescent="0.3">
      <c r="A135" s="1" t="s">
        <v>230</v>
      </c>
      <c r="B135">
        <v>6823462</v>
      </c>
      <c r="C135">
        <f t="shared" si="1"/>
        <v>1.6658842773437501</v>
      </c>
    </row>
    <row r="136" spans="1:3" x14ac:dyDescent="0.3">
      <c r="A136" s="1" t="s">
        <v>231</v>
      </c>
      <c r="B136">
        <v>6823374</v>
      </c>
      <c r="C136">
        <f t="shared" si="1"/>
        <v>1.66586279296875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activeCell="B1" sqref="B1:C1"/>
    </sheetView>
  </sheetViews>
  <sheetFormatPr defaultRowHeight="14.4" x14ac:dyDescent="0.3"/>
  <sheetData>
    <row r="1" spans="1:5" x14ac:dyDescent="0.3">
      <c r="B1" t="s">
        <v>264</v>
      </c>
      <c r="C1" t="s">
        <v>265</v>
      </c>
      <c r="E1" t="s">
        <v>263</v>
      </c>
    </row>
    <row r="2" spans="1:5" x14ac:dyDescent="0.3">
      <c r="A2" t="s">
        <v>0</v>
      </c>
      <c r="B2">
        <f>AVERAGE(B9:B136)</f>
        <v>4504803.921875</v>
      </c>
      <c r="C2">
        <f>AVERAGE(C9:C136)</f>
        <v>1.0998056449890139</v>
      </c>
    </row>
    <row r="3" spans="1:5" x14ac:dyDescent="0.3">
      <c r="A3" t="s">
        <v>1</v>
      </c>
      <c r="B3">
        <f>STDEV(B9:B136)</f>
        <v>6.6422761668847645</v>
      </c>
      <c r="C3">
        <f>STDEV(C9:C136)</f>
        <v>1.6216494548095671E-6</v>
      </c>
    </row>
    <row r="4" spans="1:5" x14ac:dyDescent="0.3">
      <c r="A4" t="s">
        <v>2</v>
      </c>
      <c r="B4">
        <f>MIN(B9:B136)</f>
        <v>4504785</v>
      </c>
      <c r="C4">
        <f>MIN(C9:C136)</f>
        <v>1.099801025390625</v>
      </c>
    </row>
    <row r="5" spans="1:5" x14ac:dyDescent="0.3">
      <c r="A5" t="s">
        <v>3</v>
      </c>
      <c r="B5">
        <f>MAX(B9:B136)</f>
        <v>4504818</v>
      </c>
      <c r="C5">
        <f>MAX(C9:C136)</f>
        <v>1.0998090820312501</v>
      </c>
    </row>
    <row r="6" spans="1:5" x14ac:dyDescent="0.3">
      <c r="A6" t="s">
        <v>4</v>
      </c>
      <c r="B6">
        <f>B5-B4</f>
        <v>33</v>
      </c>
      <c r="C6">
        <f>C5-C4</f>
        <v>8.0566406250870415E-6</v>
      </c>
    </row>
    <row r="9" spans="1:5" x14ac:dyDescent="0.3">
      <c r="A9" t="s">
        <v>232</v>
      </c>
      <c r="B9">
        <v>4504801</v>
      </c>
      <c r="C9">
        <f>B9*2.048/2^23</f>
        <v>1.0998049316406251</v>
      </c>
    </row>
    <row r="10" spans="1:5" x14ac:dyDescent="0.3">
      <c r="A10" t="s">
        <v>233</v>
      </c>
      <c r="B10">
        <v>4504804</v>
      </c>
      <c r="C10">
        <f t="shared" ref="C10:C73" si="0">B10*2.048/2^23</f>
        <v>1.0998056640625</v>
      </c>
    </row>
    <row r="11" spans="1:5" x14ac:dyDescent="0.3">
      <c r="A11" t="s">
        <v>234</v>
      </c>
      <c r="B11">
        <v>4504807</v>
      </c>
      <c r="C11">
        <f t="shared" si="0"/>
        <v>1.0998063964843749</v>
      </c>
    </row>
    <row r="12" spans="1:5" x14ac:dyDescent="0.3">
      <c r="A12" t="s">
        <v>235</v>
      </c>
      <c r="B12">
        <v>4504805</v>
      </c>
      <c r="C12">
        <f t="shared" si="0"/>
        <v>1.0998059082031251</v>
      </c>
    </row>
    <row r="13" spans="1:5" x14ac:dyDescent="0.3">
      <c r="A13" t="s">
        <v>236</v>
      </c>
      <c r="B13">
        <v>4504789</v>
      </c>
      <c r="C13">
        <f t="shared" si="0"/>
        <v>1.0998020019531249</v>
      </c>
    </row>
    <row r="14" spans="1:5" x14ac:dyDescent="0.3">
      <c r="A14" t="s">
        <v>237</v>
      </c>
      <c r="B14">
        <v>4504802</v>
      </c>
      <c r="C14">
        <f t="shared" si="0"/>
        <v>1.0998051757812499</v>
      </c>
    </row>
    <row r="15" spans="1:5" x14ac:dyDescent="0.3">
      <c r="A15" t="s">
        <v>238</v>
      </c>
      <c r="B15">
        <v>4504810</v>
      </c>
      <c r="C15">
        <f t="shared" si="0"/>
        <v>1.0998071289062501</v>
      </c>
    </row>
    <row r="16" spans="1:5" x14ac:dyDescent="0.3">
      <c r="A16" t="s">
        <v>239</v>
      </c>
      <c r="B16">
        <v>4504798</v>
      </c>
      <c r="C16">
        <f t="shared" si="0"/>
        <v>1.0998041992187499</v>
      </c>
    </row>
    <row r="17" spans="1:3" x14ac:dyDescent="0.3">
      <c r="A17" t="s">
        <v>233</v>
      </c>
      <c r="B17">
        <v>4504804</v>
      </c>
      <c r="C17">
        <f t="shared" si="0"/>
        <v>1.0998056640625</v>
      </c>
    </row>
    <row r="18" spans="1:3" x14ac:dyDescent="0.3">
      <c r="A18" t="s">
        <v>240</v>
      </c>
      <c r="B18">
        <v>4504792</v>
      </c>
      <c r="C18">
        <f t="shared" si="0"/>
        <v>1.0998027343750001</v>
      </c>
    </row>
    <row r="19" spans="1:3" x14ac:dyDescent="0.3">
      <c r="A19" t="s">
        <v>241</v>
      </c>
      <c r="B19">
        <v>4504808</v>
      </c>
      <c r="C19">
        <f t="shared" si="0"/>
        <v>1.099806640625</v>
      </c>
    </row>
    <row r="20" spans="1:3" x14ac:dyDescent="0.3">
      <c r="A20" t="s">
        <v>232</v>
      </c>
      <c r="B20">
        <v>4504801</v>
      </c>
      <c r="C20">
        <f t="shared" si="0"/>
        <v>1.0998049316406251</v>
      </c>
    </row>
    <row r="21" spans="1:3" x14ac:dyDescent="0.3">
      <c r="A21" t="s">
        <v>232</v>
      </c>
      <c r="B21">
        <v>4504801</v>
      </c>
      <c r="C21">
        <f t="shared" si="0"/>
        <v>1.0998049316406251</v>
      </c>
    </row>
    <row r="22" spans="1:3" x14ac:dyDescent="0.3">
      <c r="A22" t="s">
        <v>242</v>
      </c>
      <c r="B22">
        <v>4504809</v>
      </c>
      <c r="C22">
        <f t="shared" si="0"/>
        <v>1.099806884765625</v>
      </c>
    </row>
    <row r="23" spans="1:3" x14ac:dyDescent="0.3">
      <c r="A23" t="s">
        <v>241</v>
      </c>
      <c r="B23">
        <v>4504808</v>
      </c>
      <c r="C23">
        <f t="shared" si="0"/>
        <v>1.099806640625</v>
      </c>
    </row>
    <row r="24" spans="1:3" x14ac:dyDescent="0.3">
      <c r="A24" t="s">
        <v>238</v>
      </c>
      <c r="B24">
        <v>4504810</v>
      </c>
      <c r="C24">
        <f t="shared" si="0"/>
        <v>1.0998071289062501</v>
      </c>
    </row>
    <row r="25" spans="1:3" x14ac:dyDescent="0.3">
      <c r="A25" t="s">
        <v>235</v>
      </c>
      <c r="B25">
        <v>4504805</v>
      </c>
      <c r="C25">
        <f t="shared" si="0"/>
        <v>1.0998059082031251</v>
      </c>
    </row>
    <row r="26" spans="1:3" x14ac:dyDescent="0.3">
      <c r="A26" t="s">
        <v>232</v>
      </c>
      <c r="B26">
        <v>4504801</v>
      </c>
      <c r="C26">
        <f t="shared" si="0"/>
        <v>1.0998049316406251</v>
      </c>
    </row>
    <row r="27" spans="1:3" x14ac:dyDescent="0.3">
      <c r="A27" t="s">
        <v>243</v>
      </c>
      <c r="B27">
        <v>4504790</v>
      </c>
      <c r="C27">
        <f t="shared" si="0"/>
        <v>1.09980224609375</v>
      </c>
    </row>
    <row r="28" spans="1:3" x14ac:dyDescent="0.3">
      <c r="A28" t="s">
        <v>244</v>
      </c>
      <c r="B28">
        <v>4504796</v>
      </c>
      <c r="C28">
        <f t="shared" si="0"/>
        <v>1.0998037109375001</v>
      </c>
    </row>
    <row r="29" spans="1:3" x14ac:dyDescent="0.3">
      <c r="A29" t="s">
        <v>245</v>
      </c>
      <c r="B29">
        <v>4504794</v>
      </c>
      <c r="C29">
        <f t="shared" si="0"/>
        <v>1.09980322265625</v>
      </c>
    </row>
    <row r="30" spans="1:3" x14ac:dyDescent="0.3">
      <c r="A30" t="s">
        <v>234</v>
      </c>
      <c r="B30">
        <v>4504807</v>
      </c>
      <c r="C30">
        <f t="shared" si="0"/>
        <v>1.0998063964843749</v>
      </c>
    </row>
    <row r="31" spans="1:3" x14ac:dyDescent="0.3">
      <c r="A31" t="s">
        <v>246</v>
      </c>
      <c r="B31">
        <v>4504806</v>
      </c>
      <c r="C31">
        <f t="shared" si="0"/>
        <v>1.0998061523437501</v>
      </c>
    </row>
    <row r="32" spans="1:3" x14ac:dyDescent="0.3">
      <c r="A32" t="s">
        <v>239</v>
      </c>
      <c r="B32">
        <v>4504798</v>
      </c>
      <c r="C32">
        <f t="shared" si="0"/>
        <v>1.0998041992187499</v>
      </c>
    </row>
    <row r="33" spans="1:3" x14ac:dyDescent="0.3">
      <c r="A33" t="s">
        <v>234</v>
      </c>
      <c r="B33">
        <v>4504807</v>
      </c>
      <c r="C33">
        <f t="shared" si="0"/>
        <v>1.0998063964843749</v>
      </c>
    </row>
    <row r="34" spans="1:3" x14ac:dyDescent="0.3">
      <c r="A34" t="s">
        <v>247</v>
      </c>
      <c r="B34">
        <v>4504803</v>
      </c>
      <c r="C34">
        <f t="shared" si="0"/>
        <v>1.099805419921875</v>
      </c>
    </row>
    <row r="35" spans="1:3" x14ac:dyDescent="0.3">
      <c r="A35" t="s">
        <v>248</v>
      </c>
      <c r="B35">
        <v>4504815</v>
      </c>
      <c r="C35">
        <f t="shared" si="0"/>
        <v>1.0998083496093751</v>
      </c>
    </row>
    <row r="36" spans="1:3" x14ac:dyDescent="0.3">
      <c r="A36" t="s">
        <v>239</v>
      </c>
      <c r="B36">
        <v>4504798</v>
      </c>
      <c r="C36">
        <f t="shared" si="0"/>
        <v>1.0998041992187499</v>
      </c>
    </row>
    <row r="37" spans="1:3" x14ac:dyDescent="0.3">
      <c r="A37" t="s">
        <v>238</v>
      </c>
      <c r="B37">
        <v>4504810</v>
      </c>
      <c r="C37">
        <f t="shared" si="0"/>
        <v>1.0998071289062501</v>
      </c>
    </row>
    <row r="38" spans="1:3" x14ac:dyDescent="0.3">
      <c r="A38" t="s">
        <v>242</v>
      </c>
      <c r="B38">
        <v>4504809</v>
      </c>
      <c r="C38">
        <f t="shared" si="0"/>
        <v>1.099806884765625</v>
      </c>
    </row>
    <row r="39" spans="1:3" x14ac:dyDescent="0.3">
      <c r="A39" t="s">
        <v>249</v>
      </c>
      <c r="B39">
        <v>4504811</v>
      </c>
      <c r="C39">
        <f t="shared" si="0"/>
        <v>1.0998073730468749</v>
      </c>
    </row>
    <row r="40" spans="1:3" x14ac:dyDescent="0.3">
      <c r="A40" t="s">
        <v>247</v>
      </c>
      <c r="B40">
        <v>4504803</v>
      </c>
      <c r="C40">
        <f t="shared" si="0"/>
        <v>1.099805419921875</v>
      </c>
    </row>
    <row r="41" spans="1:3" x14ac:dyDescent="0.3">
      <c r="A41" t="s">
        <v>237</v>
      </c>
      <c r="B41">
        <v>4504802</v>
      </c>
      <c r="C41">
        <f t="shared" si="0"/>
        <v>1.0998051757812499</v>
      </c>
    </row>
    <row r="42" spans="1:3" x14ac:dyDescent="0.3">
      <c r="A42" t="s">
        <v>237</v>
      </c>
      <c r="B42">
        <v>4504802</v>
      </c>
      <c r="C42">
        <f t="shared" si="0"/>
        <v>1.0998051757812499</v>
      </c>
    </row>
    <row r="43" spans="1:3" x14ac:dyDescent="0.3">
      <c r="A43" t="s">
        <v>250</v>
      </c>
      <c r="B43">
        <v>4504795</v>
      </c>
      <c r="C43">
        <f t="shared" si="0"/>
        <v>1.099803466796875</v>
      </c>
    </row>
    <row r="44" spans="1:3" x14ac:dyDescent="0.3">
      <c r="A44" t="s">
        <v>251</v>
      </c>
      <c r="B44">
        <v>4504797</v>
      </c>
      <c r="C44">
        <f t="shared" si="0"/>
        <v>1.0998039550781251</v>
      </c>
    </row>
    <row r="45" spans="1:3" x14ac:dyDescent="0.3">
      <c r="A45" t="s">
        <v>252</v>
      </c>
      <c r="B45">
        <v>4504793</v>
      </c>
      <c r="C45">
        <f t="shared" si="0"/>
        <v>1.0998029785156249</v>
      </c>
    </row>
    <row r="46" spans="1:3" x14ac:dyDescent="0.3">
      <c r="A46" t="s">
        <v>232</v>
      </c>
      <c r="B46">
        <v>4504801</v>
      </c>
      <c r="C46">
        <f t="shared" si="0"/>
        <v>1.0998049316406251</v>
      </c>
    </row>
    <row r="47" spans="1:3" x14ac:dyDescent="0.3">
      <c r="A47" t="s">
        <v>240</v>
      </c>
      <c r="B47">
        <v>4504792</v>
      </c>
      <c r="C47">
        <f t="shared" si="0"/>
        <v>1.0998027343750001</v>
      </c>
    </row>
    <row r="48" spans="1:3" x14ac:dyDescent="0.3">
      <c r="A48" t="s">
        <v>250</v>
      </c>
      <c r="B48">
        <v>4504795</v>
      </c>
      <c r="C48">
        <f t="shared" si="0"/>
        <v>1.099803466796875</v>
      </c>
    </row>
    <row r="49" spans="1:3" x14ac:dyDescent="0.3">
      <c r="A49" t="s">
        <v>232</v>
      </c>
      <c r="B49">
        <v>4504801</v>
      </c>
      <c r="C49">
        <f t="shared" si="0"/>
        <v>1.0998049316406251</v>
      </c>
    </row>
    <row r="50" spans="1:3" x14ac:dyDescent="0.3">
      <c r="A50" t="s">
        <v>253</v>
      </c>
      <c r="B50">
        <v>4504785</v>
      </c>
      <c r="C50">
        <f t="shared" si="0"/>
        <v>1.099801025390625</v>
      </c>
    </row>
    <row r="51" spans="1:3" x14ac:dyDescent="0.3">
      <c r="A51" t="s">
        <v>233</v>
      </c>
      <c r="B51">
        <v>4504804</v>
      </c>
      <c r="C51">
        <f t="shared" si="0"/>
        <v>1.0998056640625</v>
      </c>
    </row>
    <row r="52" spans="1:3" x14ac:dyDescent="0.3">
      <c r="A52" t="s">
        <v>251</v>
      </c>
      <c r="B52">
        <v>4504797</v>
      </c>
      <c r="C52">
        <f t="shared" si="0"/>
        <v>1.0998039550781251</v>
      </c>
    </row>
    <row r="53" spans="1:3" x14ac:dyDescent="0.3">
      <c r="A53" t="s">
        <v>237</v>
      </c>
      <c r="B53">
        <v>4504802</v>
      </c>
      <c r="C53">
        <f t="shared" si="0"/>
        <v>1.0998051757812499</v>
      </c>
    </row>
    <row r="54" spans="1:3" x14ac:dyDescent="0.3">
      <c r="A54" t="s">
        <v>241</v>
      </c>
      <c r="B54">
        <v>4504808</v>
      </c>
      <c r="C54">
        <f t="shared" si="0"/>
        <v>1.099806640625</v>
      </c>
    </row>
    <row r="55" spans="1:3" x14ac:dyDescent="0.3">
      <c r="A55" t="s">
        <v>254</v>
      </c>
      <c r="B55">
        <v>4504800</v>
      </c>
      <c r="C55">
        <f t="shared" si="0"/>
        <v>1.0998046875</v>
      </c>
    </row>
    <row r="56" spans="1:3" x14ac:dyDescent="0.3">
      <c r="A56" t="s">
        <v>234</v>
      </c>
      <c r="B56">
        <v>4504807</v>
      </c>
      <c r="C56">
        <f t="shared" si="0"/>
        <v>1.0998063964843749</v>
      </c>
    </row>
    <row r="57" spans="1:3" x14ac:dyDescent="0.3">
      <c r="A57" t="s">
        <v>255</v>
      </c>
      <c r="B57">
        <v>4504814</v>
      </c>
      <c r="C57">
        <f t="shared" si="0"/>
        <v>1.0998081054687501</v>
      </c>
    </row>
    <row r="58" spans="1:3" x14ac:dyDescent="0.3">
      <c r="A58" t="s">
        <v>233</v>
      </c>
      <c r="B58">
        <v>4504804</v>
      </c>
      <c r="C58">
        <f t="shared" si="0"/>
        <v>1.0998056640625</v>
      </c>
    </row>
    <row r="59" spans="1:3" x14ac:dyDescent="0.3">
      <c r="A59" t="s">
        <v>256</v>
      </c>
      <c r="B59">
        <v>4504816</v>
      </c>
      <c r="C59">
        <f t="shared" si="0"/>
        <v>1.09980859375</v>
      </c>
    </row>
    <row r="60" spans="1:3" x14ac:dyDescent="0.3">
      <c r="A60" t="s">
        <v>232</v>
      </c>
      <c r="B60">
        <v>4504801</v>
      </c>
      <c r="C60">
        <f t="shared" si="0"/>
        <v>1.0998049316406251</v>
      </c>
    </row>
    <row r="61" spans="1:3" x14ac:dyDescent="0.3">
      <c r="A61" t="s">
        <v>233</v>
      </c>
      <c r="B61">
        <v>4504804</v>
      </c>
      <c r="C61">
        <f t="shared" si="0"/>
        <v>1.0998056640625</v>
      </c>
    </row>
    <row r="62" spans="1:3" x14ac:dyDescent="0.3">
      <c r="A62" t="s">
        <v>243</v>
      </c>
      <c r="B62">
        <v>4504790</v>
      </c>
      <c r="C62">
        <f t="shared" si="0"/>
        <v>1.09980224609375</v>
      </c>
    </row>
    <row r="63" spans="1:3" x14ac:dyDescent="0.3">
      <c r="A63" t="s">
        <v>242</v>
      </c>
      <c r="B63">
        <v>4504809</v>
      </c>
      <c r="C63">
        <f t="shared" si="0"/>
        <v>1.099806884765625</v>
      </c>
    </row>
    <row r="64" spans="1:3" x14ac:dyDescent="0.3">
      <c r="A64" t="s">
        <v>241</v>
      </c>
      <c r="B64">
        <v>4504808</v>
      </c>
      <c r="C64">
        <f t="shared" si="0"/>
        <v>1.099806640625</v>
      </c>
    </row>
    <row r="65" spans="1:3" x14ac:dyDescent="0.3">
      <c r="A65" t="s">
        <v>246</v>
      </c>
      <c r="B65">
        <v>4504806</v>
      </c>
      <c r="C65">
        <f t="shared" si="0"/>
        <v>1.0998061523437501</v>
      </c>
    </row>
    <row r="66" spans="1:3" x14ac:dyDescent="0.3">
      <c r="A66" t="s">
        <v>249</v>
      </c>
      <c r="B66">
        <v>4504811</v>
      </c>
      <c r="C66">
        <f t="shared" si="0"/>
        <v>1.0998073730468749</v>
      </c>
    </row>
    <row r="67" spans="1:3" x14ac:dyDescent="0.3">
      <c r="A67" t="s">
        <v>247</v>
      </c>
      <c r="B67">
        <v>4504803</v>
      </c>
      <c r="C67">
        <f t="shared" si="0"/>
        <v>1.099805419921875</v>
      </c>
    </row>
    <row r="68" spans="1:3" x14ac:dyDescent="0.3">
      <c r="A68" t="s">
        <v>234</v>
      </c>
      <c r="B68">
        <v>4504807</v>
      </c>
      <c r="C68">
        <f t="shared" si="0"/>
        <v>1.0998063964843749</v>
      </c>
    </row>
    <row r="69" spans="1:3" x14ac:dyDescent="0.3">
      <c r="A69" t="s">
        <v>234</v>
      </c>
      <c r="B69">
        <v>4504807</v>
      </c>
      <c r="C69">
        <f t="shared" si="0"/>
        <v>1.0998063964843749</v>
      </c>
    </row>
    <row r="70" spans="1:3" x14ac:dyDescent="0.3">
      <c r="A70" t="s">
        <v>238</v>
      </c>
      <c r="B70">
        <v>4504810</v>
      </c>
      <c r="C70">
        <f t="shared" si="0"/>
        <v>1.0998071289062501</v>
      </c>
    </row>
    <row r="71" spans="1:3" x14ac:dyDescent="0.3">
      <c r="A71" t="s">
        <v>232</v>
      </c>
      <c r="B71">
        <v>4504801</v>
      </c>
      <c r="C71">
        <f t="shared" si="0"/>
        <v>1.0998049316406251</v>
      </c>
    </row>
    <row r="72" spans="1:3" x14ac:dyDescent="0.3">
      <c r="A72" t="s">
        <v>243</v>
      </c>
      <c r="B72">
        <v>4504790</v>
      </c>
      <c r="C72">
        <f t="shared" si="0"/>
        <v>1.09980224609375</v>
      </c>
    </row>
    <row r="73" spans="1:3" x14ac:dyDescent="0.3">
      <c r="A73" t="s">
        <v>238</v>
      </c>
      <c r="B73">
        <v>4504810</v>
      </c>
      <c r="C73">
        <f t="shared" si="0"/>
        <v>1.0998071289062501</v>
      </c>
    </row>
    <row r="74" spans="1:3" x14ac:dyDescent="0.3">
      <c r="A74" t="s">
        <v>234</v>
      </c>
      <c r="B74">
        <v>4504807</v>
      </c>
      <c r="C74">
        <f t="shared" ref="C74:C136" si="1">B74*2.048/2^23</f>
        <v>1.0998063964843749</v>
      </c>
    </row>
    <row r="75" spans="1:3" x14ac:dyDescent="0.3">
      <c r="A75" t="s">
        <v>241</v>
      </c>
      <c r="B75">
        <v>4504808</v>
      </c>
      <c r="C75">
        <f t="shared" si="1"/>
        <v>1.099806640625</v>
      </c>
    </row>
    <row r="76" spans="1:3" x14ac:dyDescent="0.3">
      <c r="A76" t="s">
        <v>242</v>
      </c>
      <c r="B76">
        <v>4504809</v>
      </c>
      <c r="C76">
        <f t="shared" si="1"/>
        <v>1.099806884765625</v>
      </c>
    </row>
    <row r="77" spans="1:3" x14ac:dyDescent="0.3">
      <c r="A77" t="s">
        <v>238</v>
      </c>
      <c r="B77">
        <v>4504810</v>
      </c>
      <c r="C77">
        <f t="shared" si="1"/>
        <v>1.0998071289062501</v>
      </c>
    </row>
    <row r="78" spans="1:3" x14ac:dyDescent="0.3">
      <c r="A78" t="s">
        <v>237</v>
      </c>
      <c r="B78">
        <v>4504802</v>
      </c>
      <c r="C78">
        <f t="shared" si="1"/>
        <v>1.0998051757812499</v>
      </c>
    </row>
    <row r="79" spans="1:3" x14ac:dyDescent="0.3">
      <c r="A79" t="s">
        <v>239</v>
      </c>
      <c r="B79">
        <v>4504798</v>
      </c>
      <c r="C79">
        <f t="shared" si="1"/>
        <v>1.0998041992187499</v>
      </c>
    </row>
    <row r="80" spans="1:3" x14ac:dyDescent="0.3">
      <c r="A80" t="s">
        <v>257</v>
      </c>
      <c r="B80">
        <v>4504813</v>
      </c>
      <c r="C80">
        <f t="shared" si="1"/>
        <v>1.099807861328125</v>
      </c>
    </row>
    <row r="81" spans="1:3" x14ac:dyDescent="0.3">
      <c r="A81" t="s">
        <v>258</v>
      </c>
      <c r="B81">
        <v>4504812</v>
      </c>
      <c r="C81">
        <f t="shared" si="1"/>
        <v>1.0998076171875</v>
      </c>
    </row>
    <row r="82" spans="1:3" x14ac:dyDescent="0.3">
      <c r="A82" t="s">
        <v>257</v>
      </c>
      <c r="B82">
        <v>4504813</v>
      </c>
      <c r="C82">
        <f t="shared" si="1"/>
        <v>1.099807861328125</v>
      </c>
    </row>
    <row r="83" spans="1:3" x14ac:dyDescent="0.3">
      <c r="A83" t="s">
        <v>235</v>
      </c>
      <c r="B83">
        <v>4504805</v>
      </c>
      <c r="C83">
        <f t="shared" si="1"/>
        <v>1.0998059082031251</v>
      </c>
    </row>
    <row r="84" spans="1:3" x14ac:dyDescent="0.3">
      <c r="A84" t="s">
        <v>246</v>
      </c>
      <c r="B84">
        <v>4504806</v>
      </c>
      <c r="C84">
        <f t="shared" si="1"/>
        <v>1.0998061523437501</v>
      </c>
    </row>
    <row r="85" spans="1:3" x14ac:dyDescent="0.3">
      <c r="A85" t="s">
        <v>257</v>
      </c>
      <c r="B85">
        <v>4504813</v>
      </c>
      <c r="C85">
        <f t="shared" si="1"/>
        <v>1.099807861328125</v>
      </c>
    </row>
    <row r="86" spans="1:3" x14ac:dyDescent="0.3">
      <c r="A86" t="s">
        <v>249</v>
      </c>
      <c r="B86">
        <v>4504811</v>
      </c>
      <c r="C86">
        <f t="shared" si="1"/>
        <v>1.0998073730468749</v>
      </c>
    </row>
    <row r="87" spans="1:3" x14ac:dyDescent="0.3">
      <c r="A87" t="s">
        <v>237</v>
      </c>
      <c r="B87">
        <v>4504802</v>
      </c>
      <c r="C87">
        <f t="shared" si="1"/>
        <v>1.0998051757812499</v>
      </c>
    </row>
    <row r="88" spans="1:3" x14ac:dyDescent="0.3">
      <c r="A88" t="s">
        <v>247</v>
      </c>
      <c r="B88">
        <v>4504803</v>
      </c>
      <c r="C88">
        <f t="shared" si="1"/>
        <v>1.099805419921875</v>
      </c>
    </row>
    <row r="89" spans="1:3" x14ac:dyDescent="0.3">
      <c r="A89" t="s">
        <v>258</v>
      </c>
      <c r="B89">
        <v>4504812</v>
      </c>
      <c r="C89">
        <f t="shared" si="1"/>
        <v>1.0998076171875</v>
      </c>
    </row>
    <row r="90" spans="1:3" x14ac:dyDescent="0.3">
      <c r="A90" t="s">
        <v>237</v>
      </c>
      <c r="B90">
        <v>4504802</v>
      </c>
      <c r="C90">
        <f t="shared" si="1"/>
        <v>1.0998051757812499</v>
      </c>
    </row>
    <row r="91" spans="1:3" x14ac:dyDescent="0.3">
      <c r="A91" t="s">
        <v>238</v>
      </c>
      <c r="B91">
        <v>4504810</v>
      </c>
      <c r="C91">
        <f t="shared" si="1"/>
        <v>1.0998071289062501</v>
      </c>
    </row>
    <row r="92" spans="1:3" x14ac:dyDescent="0.3">
      <c r="A92" t="s">
        <v>259</v>
      </c>
      <c r="B92">
        <v>4504818</v>
      </c>
      <c r="C92">
        <f t="shared" si="1"/>
        <v>1.0998090820312501</v>
      </c>
    </row>
    <row r="93" spans="1:3" x14ac:dyDescent="0.3">
      <c r="A93" t="s">
        <v>237</v>
      </c>
      <c r="B93">
        <v>4504802</v>
      </c>
      <c r="C93">
        <f t="shared" si="1"/>
        <v>1.0998051757812499</v>
      </c>
    </row>
    <row r="94" spans="1:3" x14ac:dyDescent="0.3">
      <c r="A94" t="s">
        <v>232</v>
      </c>
      <c r="B94">
        <v>4504801</v>
      </c>
      <c r="C94">
        <f t="shared" si="1"/>
        <v>1.0998049316406251</v>
      </c>
    </row>
    <row r="95" spans="1:3" x14ac:dyDescent="0.3">
      <c r="A95" t="s">
        <v>234</v>
      </c>
      <c r="B95">
        <v>4504807</v>
      </c>
      <c r="C95">
        <f t="shared" si="1"/>
        <v>1.0998063964843749</v>
      </c>
    </row>
    <row r="96" spans="1:3" x14ac:dyDescent="0.3">
      <c r="A96" t="s">
        <v>255</v>
      </c>
      <c r="B96">
        <v>4504814</v>
      </c>
      <c r="C96">
        <f t="shared" si="1"/>
        <v>1.0998081054687501</v>
      </c>
    </row>
    <row r="97" spans="1:3" x14ac:dyDescent="0.3">
      <c r="A97" t="s">
        <v>237</v>
      </c>
      <c r="B97">
        <v>4504802</v>
      </c>
      <c r="C97">
        <f t="shared" si="1"/>
        <v>1.0998051757812499</v>
      </c>
    </row>
    <row r="98" spans="1:3" x14ac:dyDescent="0.3">
      <c r="A98" t="s">
        <v>234</v>
      </c>
      <c r="B98">
        <v>4504807</v>
      </c>
      <c r="C98">
        <f t="shared" si="1"/>
        <v>1.0998063964843749</v>
      </c>
    </row>
    <row r="99" spans="1:3" x14ac:dyDescent="0.3">
      <c r="A99" t="s">
        <v>234</v>
      </c>
      <c r="B99">
        <v>4504807</v>
      </c>
      <c r="C99">
        <f t="shared" si="1"/>
        <v>1.0998063964843749</v>
      </c>
    </row>
    <row r="100" spans="1:3" x14ac:dyDescent="0.3">
      <c r="A100" t="s">
        <v>259</v>
      </c>
      <c r="B100">
        <v>4504818</v>
      </c>
      <c r="C100">
        <f t="shared" si="1"/>
        <v>1.0998090820312501</v>
      </c>
    </row>
    <row r="101" spans="1:3" x14ac:dyDescent="0.3">
      <c r="A101" t="s">
        <v>256</v>
      </c>
      <c r="B101">
        <v>4504816</v>
      </c>
      <c r="C101">
        <f t="shared" si="1"/>
        <v>1.09980859375</v>
      </c>
    </row>
    <row r="102" spans="1:3" x14ac:dyDescent="0.3">
      <c r="A102" t="s">
        <v>246</v>
      </c>
      <c r="B102">
        <v>4504806</v>
      </c>
      <c r="C102">
        <f t="shared" si="1"/>
        <v>1.0998061523437501</v>
      </c>
    </row>
    <row r="103" spans="1:3" x14ac:dyDescent="0.3">
      <c r="A103" t="s">
        <v>254</v>
      </c>
      <c r="B103">
        <v>4504800</v>
      </c>
      <c r="C103">
        <f t="shared" si="1"/>
        <v>1.0998046875</v>
      </c>
    </row>
    <row r="104" spans="1:3" x14ac:dyDescent="0.3">
      <c r="A104" t="s">
        <v>241</v>
      </c>
      <c r="B104">
        <v>4504808</v>
      </c>
      <c r="C104">
        <f t="shared" si="1"/>
        <v>1.099806640625</v>
      </c>
    </row>
    <row r="105" spans="1:3" x14ac:dyDescent="0.3">
      <c r="A105" t="s">
        <v>249</v>
      </c>
      <c r="B105">
        <v>4504811</v>
      </c>
      <c r="C105">
        <f t="shared" si="1"/>
        <v>1.0998073730468749</v>
      </c>
    </row>
    <row r="106" spans="1:3" x14ac:dyDescent="0.3">
      <c r="A106" t="s">
        <v>238</v>
      </c>
      <c r="B106">
        <v>4504810</v>
      </c>
      <c r="C106">
        <f t="shared" si="1"/>
        <v>1.0998071289062501</v>
      </c>
    </row>
    <row r="107" spans="1:3" x14ac:dyDescent="0.3">
      <c r="A107" t="s">
        <v>258</v>
      </c>
      <c r="B107">
        <v>4504812</v>
      </c>
      <c r="C107">
        <f t="shared" si="1"/>
        <v>1.0998076171875</v>
      </c>
    </row>
    <row r="108" spans="1:3" x14ac:dyDescent="0.3">
      <c r="A108" t="s">
        <v>238</v>
      </c>
      <c r="B108">
        <v>4504810</v>
      </c>
      <c r="C108">
        <f t="shared" si="1"/>
        <v>1.0998071289062501</v>
      </c>
    </row>
    <row r="109" spans="1:3" x14ac:dyDescent="0.3">
      <c r="A109" t="s">
        <v>237</v>
      </c>
      <c r="B109">
        <v>4504802</v>
      </c>
      <c r="C109">
        <f t="shared" si="1"/>
        <v>1.0998051757812499</v>
      </c>
    </row>
    <row r="110" spans="1:3" x14ac:dyDescent="0.3">
      <c r="A110" t="s">
        <v>254</v>
      </c>
      <c r="B110">
        <v>4504800</v>
      </c>
      <c r="C110">
        <f t="shared" si="1"/>
        <v>1.0998046875</v>
      </c>
    </row>
    <row r="111" spans="1:3" x14ac:dyDescent="0.3">
      <c r="A111" t="s">
        <v>241</v>
      </c>
      <c r="B111">
        <v>4504808</v>
      </c>
      <c r="C111">
        <f t="shared" si="1"/>
        <v>1.099806640625</v>
      </c>
    </row>
    <row r="112" spans="1:3" x14ac:dyDescent="0.3">
      <c r="A112" t="s">
        <v>254</v>
      </c>
      <c r="B112">
        <v>4504800</v>
      </c>
      <c r="C112">
        <f t="shared" si="1"/>
        <v>1.0998046875</v>
      </c>
    </row>
    <row r="113" spans="1:3" x14ac:dyDescent="0.3">
      <c r="A113" t="s">
        <v>244</v>
      </c>
      <c r="B113">
        <v>4504796</v>
      </c>
      <c r="C113">
        <f t="shared" si="1"/>
        <v>1.0998037109375001</v>
      </c>
    </row>
    <row r="114" spans="1:3" x14ac:dyDescent="0.3">
      <c r="A114" t="s">
        <v>247</v>
      </c>
      <c r="B114">
        <v>4504803</v>
      </c>
      <c r="C114">
        <f t="shared" si="1"/>
        <v>1.099805419921875</v>
      </c>
    </row>
    <row r="115" spans="1:3" x14ac:dyDescent="0.3">
      <c r="A115" t="s">
        <v>245</v>
      </c>
      <c r="B115">
        <v>4504794</v>
      </c>
      <c r="C115">
        <f t="shared" si="1"/>
        <v>1.09980322265625</v>
      </c>
    </row>
    <row r="116" spans="1:3" x14ac:dyDescent="0.3">
      <c r="A116" t="s">
        <v>247</v>
      </c>
      <c r="B116">
        <v>4504803</v>
      </c>
      <c r="C116">
        <f t="shared" si="1"/>
        <v>1.099805419921875</v>
      </c>
    </row>
    <row r="117" spans="1:3" x14ac:dyDescent="0.3">
      <c r="A117" t="s">
        <v>254</v>
      </c>
      <c r="B117">
        <v>4504800</v>
      </c>
      <c r="C117">
        <f t="shared" si="1"/>
        <v>1.0998046875</v>
      </c>
    </row>
    <row r="118" spans="1:3" x14ac:dyDescent="0.3">
      <c r="A118" t="s">
        <v>232</v>
      </c>
      <c r="B118">
        <v>4504801</v>
      </c>
      <c r="C118">
        <f t="shared" si="1"/>
        <v>1.0998049316406251</v>
      </c>
    </row>
    <row r="119" spans="1:3" x14ac:dyDescent="0.3">
      <c r="A119" t="s">
        <v>242</v>
      </c>
      <c r="B119">
        <v>4504809</v>
      </c>
      <c r="C119">
        <f t="shared" si="1"/>
        <v>1.099806884765625</v>
      </c>
    </row>
    <row r="120" spans="1:3" x14ac:dyDescent="0.3">
      <c r="A120" t="s">
        <v>247</v>
      </c>
      <c r="B120">
        <v>4504803</v>
      </c>
      <c r="C120">
        <f t="shared" si="1"/>
        <v>1.099805419921875</v>
      </c>
    </row>
    <row r="121" spans="1:3" x14ac:dyDescent="0.3">
      <c r="A121" t="s">
        <v>250</v>
      </c>
      <c r="B121">
        <v>4504795</v>
      </c>
      <c r="C121">
        <f t="shared" si="1"/>
        <v>1.099803466796875</v>
      </c>
    </row>
    <row r="122" spans="1:3" x14ac:dyDescent="0.3">
      <c r="A122" t="s">
        <v>250</v>
      </c>
      <c r="B122">
        <v>4504795</v>
      </c>
      <c r="C122">
        <f t="shared" si="1"/>
        <v>1.099803466796875</v>
      </c>
    </row>
    <row r="123" spans="1:3" x14ac:dyDescent="0.3">
      <c r="A123" t="s">
        <v>257</v>
      </c>
      <c r="B123">
        <v>4504813</v>
      </c>
      <c r="C123">
        <f t="shared" si="1"/>
        <v>1.099807861328125</v>
      </c>
    </row>
    <row r="124" spans="1:3" x14ac:dyDescent="0.3">
      <c r="A124" t="s">
        <v>247</v>
      </c>
      <c r="B124">
        <v>4504803</v>
      </c>
      <c r="C124">
        <f t="shared" si="1"/>
        <v>1.099805419921875</v>
      </c>
    </row>
    <row r="125" spans="1:3" x14ac:dyDescent="0.3">
      <c r="A125" t="s">
        <v>260</v>
      </c>
      <c r="B125">
        <v>4504799</v>
      </c>
      <c r="C125">
        <f t="shared" si="1"/>
        <v>1.099804443359375</v>
      </c>
    </row>
    <row r="126" spans="1:3" x14ac:dyDescent="0.3">
      <c r="A126" t="s">
        <v>251</v>
      </c>
      <c r="B126">
        <v>4504797</v>
      </c>
      <c r="C126">
        <f t="shared" si="1"/>
        <v>1.0998039550781251</v>
      </c>
    </row>
    <row r="127" spans="1:3" x14ac:dyDescent="0.3">
      <c r="A127" t="s">
        <v>254</v>
      </c>
      <c r="B127">
        <v>4504800</v>
      </c>
      <c r="C127">
        <f t="shared" si="1"/>
        <v>1.0998046875</v>
      </c>
    </row>
    <row r="128" spans="1:3" x14ac:dyDescent="0.3">
      <c r="A128" t="s">
        <v>237</v>
      </c>
      <c r="B128">
        <v>4504802</v>
      </c>
      <c r="C128">
        <f t="shared" si="1"/>
        <v>1.0998051757812499</v>
      </c>
    </row>
    <row r="129" spans="1:3" x14ac:dyDescent="0.3">
      <c r="A129" t="s">
        <v>251</v>
      </c>
      <c r="B129">
        <v>4504797</v>
      </c>
      <c r="C129">
        <f t="shared" si="1"/>
        <v>1.0998039550781251</v>
      </c>
    </row>
    <row r="130" spans="1:3" x14ac:dyDescent="0.3">
      <c r="A130" t="s">
        <v>234</v>
      </c>
      <c r="B130">
        <v>4504807</v>
      </c>
      <c r="C130">
        <f t="shared" si="1"/>
        <v>1.0998063964843749</v>
      </c>
    </row>
    <row r="131" spans="1:3" x14ac:dyDescent="0.3">
      <c r="A131" t="s">
        <v>260</v>
      </c>
      <c r="B131">
        <v>4504799</v>
      </c>
      <c r="C131">
        <f t="shared" si="1"/>
        <v>1.099804443359375</v>
      </c>
    </row>
    <row r="132" spans="1:3" x14ac:dyDescent="0.3">
      <c r="A132" t="s">
        <v>241</v>
      </c>
      <c r="B132">
        <v>4504808</v>
      </c>
      <c r="C132">
        <f t="shared" si="1"/>
        <v>1.099806640625</v>
      </c>
    </row>
    <row r="133" spans="1:3" x14ac:dyDescent="0.3">
      <c r="A133" t="s">
        <v>246</v>
      </c>
      <c r="B133">
        <v>4504806</v>
      </c>
      <c r="C133">
        <f t="shared" si="1"/>
        <v>1.0998061523437501</v>
      </c>
    </row>
    <row r="134" spans="1:3" x14ac:dyDescent="0.3">
      <c r="A134" t="s">
        <v>246</v>
      </c>
      <c r="B134">
        <v>4504806</v>
      </c>
      <c r="C134">
        <f t="shared" si="1"/>
        <v>1.0998061523437501</v>
      </c>
    </row>
    <row r="135" spans="1:3" x14ac:dyDescent="0.3">
      <c r="A135" t="s">
        <v>238</v>
      </c>
      <c r="B135">
        <v>4504810</v>
      </c>
      <c r="C135">
        <f t="shared" si="1"/>
        <v>1.0998071289062501</v>
      </c>
    </row>
    <row r="136" spans="1:3" x14ac:dyDescent="0.3">
      <c r="A136" t="s">
        <v>261</v>
      </c>
      <c r="B136">
        <v>4504787</v>
      </c>
      <c r="C136">
        <f t="shared" si="1"/>
        <v>1.0998015136718751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tabSelected="1" workbookViewId="0">
      <selection activeCell="D2" sqref="D2"/>
    </sheetView>
  </sheetViews>
  <sheetFormatPr defaultRowHeight="14.4" x14ac:dyDescent="0.3"/>
  <sheetData>
    <row r="1" spans="1:5" x14ac:dyDescent="0.3">
      <c r="B1" t="s">
        <v>264</v>
      </c>
      <c r="C1" t="s">
        <v>265</v>
      </c>
      <c r="E1" t="s">
        <v>263</v>
      </c>
    </row>
    <row r="2" spans="1:5" x14ac:dyDescent="0.3">
      <c r="A2" t="s">
        <v>0</v>
      </c>
      <c r="B2">
        <f>AVERAGE(B9:B136)</f>
        <v>6825638.625</v>
      </c>
      <c r="C2">
        <f>AVERAGE(C9:C136)</f>
        <v>1.6664156799316401</v>
      </c>
    </row>
    <row r="3" spans="1:5" x14ac:dyDescent="0.3">
      <c r="A3" t="s">
        <v>1</v>
      </c>
      <c r="B3">
        <f>STDEV(B9:B136)</f>
        <v>7.9842364378857793</v>
      </c>
      <c r="C3">
        <f>STDEV(C9:C136)</f>
        <v>1.9492764740927706E-6</v>
      </c>
    </row>
    <row r="4" spans="1:5" x14ac:dyDescent="0.3">
      <c r="A4" t="s">
        <v>2</v>
      </c>
      <c r="B4">
        <f>MIN(B9:B136)</f>
        <v>6825624</v>
      </c>
      <c r="C4">
        <f>MIN(C9:C136)</f>
        <v>1.666412109375</v>
      </c>
    </row>
    <row r="5" spans="1:5" x14ac:dyDescent="0.3">
      <c r="A5" t="s">
        <v>3</v>
      </c>
      <c r="B5">
        <f>MAX(B9:B136)</f>
        <v>6825661</v>
      </c>
      <c r="C5">
        <f>MAX(C9:C136)</f>
        <v>1.666421142578125</v>
      </c>
    </row>
    <row r="6" spans="1:5" x14ac:dyDescent="0.3">
      <c r="A6" t="s">
        <v>4</v>
      </c>
      <c r="B6">
        <f>B5-B4</f>
        <v>37</v>
      </c>
      <c r="C6">
        <f>C5-C4</f>
        <v>9.0332031250639488E-6</v>
      </c>
    </row>
    <row r="9" spans="1:5" x14ac:dyDescent="0.3">
      <c r="A9" t="s">
        <v>232</v>
      </c>
      <c r="B9">
        <v>6825637</v>
      </c>
      <c r="C9">
        <f>B9*2.048/2^23</f>
        <v>1.6664152832031249</v>
      </c>
    </row>
    <row r="10" spans="1:5" x14ac:dyDescent="0.3">
      <c r="A10" t="s">
        <v>233</v>
      </c>
      <c r="B10">
        <v>6825649</v>
      </c>
      <c r="C10">
        <f t="shared" ref="C10:C73" si="0">B10*2.048/2^23</f>
        <v>1.6664182128906251</v>
      </c>
    </row>
    <row r="11" spans="1:5" x14ac:dyDescent="0.3">
      <c r="A11" t="s">
        <v>234</v>
      </c>
      <c r="B11">
        <v>6825635</v>
      </c>
      <c r="C11">
        <f t="shared" si="0"/>
        <v>1.6664147949218751</v>
      </c>
    </row>
    <row r="12" spans="1:5" x14ac:dyDescent="0.3">
      <c r="A12" t="s">
        <v>235</v>
      </c>
      <c r="B12">
        <v>6825644</v>
      </c>
      <c r="C12">
        <f t="shared" si="0"/>
        <v>1.6664169921875001</v>
      </c>
    </row>
    <row r="13" spans="1:5" x14ac:dyDescent="0.3">
      <c r="A13" t="s">
        <v>236</v>
      </c>
      <c r="B13">
        <v>6825647</v>
      </c>
      <c r="C13">
        <f t="shared" si="0"/>
        <v>1.666417724609375</v>
      </c>
    </row>
    <row r="14" spans="1:5" x14ac:dyDescent="0.3">
      <c r="A14" t="s">
        <v>237</v>
      </c>
      <c r="B14">
        <v>6825650</v>
      </c>
      <c r="C14">
        <f t="shared" si="0"/>
        <v>1.6664184570312501</v>
      </c>
    </row>
    <row r="15" spans="1:5" x14ac:dyDescent="0.3">
      <c r="A15" t="s">
        <v>238</v>
      </c>
      <c r="B15">
        <v>6825640</v>
      </c>
      <c r="C15">
        <f t="shared" si="0"/>
        <v>1.6664160156250001</v>
      </c>
    </row>
    <row r="16" spans="1:5" x14ac:dyDescent="0.3">
      <c r="A16" t="s">
        <v>239</v>
      </c>
      <c r="B16">
        <v>6825638</v>
      </c>
      <c r="C16">
        <f t="shared" si="0"/>
        <v>1.66641552734375</v>
      </c>
    </row>
    <row r="17" spans="1:3" x14ac:dyDescent="0.3">
      <c r="A17" t="s">
        <v>233</v>
      </c>
      <c r="B17">
        <v>6825647</v>
      </c>
      <c r="C17">
        <f t="shared" si="0"/>
        <v>1.666417724609375</v>
      </c>
    </row>
    <row r="18" spans="1:3" x14ac:dyDescent="0.3">
      <c r="A18" t="s">
        <v>240</v>
      </c>
      <c r="B18">
        <v>6825639</v>
      </c>
      <c r="C18">
        <f t="shared" si="0"/>
        <v>1.666415771484375</v>
      </c>
    </row>
    <row r="19" spans="1:3" x14ac:dyDescent="0.3">
      <c r="A19" t="s">
        <v>241</v>
      </c>
      <c r="B19">
        <v>6825647</v>
      </c>
      <c r="C19">
        <f t="shared" si="0"/>
        <v>1.666417724609375</v>
      </c>
    </row>
    <row r="20" spans="1:3" x14ac:dyDescent="0.3">
      <c r="A20" t="s">
        <v>232</v>
      </c>
      <c r="B20">
        <v>6825652</v>
      </c>
      <c r="C20">
        <f t="shared" si="0"/>
        <v>1.6664189453125</v>
      </c>
    </row>
    <row r="21" spans="1:3" x14ac:dyDescent="0.3">
      <c r="A21" t="s">
        <v>232</v>
      </c>
      <c r="B21">
        <v>6825651</v>
      </c>
      <c r="C21">
        <f t="shared" si="0"/>
        <v>1.666418701171875</v>
      </c>
    </row>
    <row r="22" spans="1:3" x14ac:dyDescent="0.3">
      <c r="A22" t="s">
        <v>242</v>
      </c>
      <c r="B22">
        <v>6825641</v>
      </c>
      <c r="C22">
        <f t="shared" si="0"/>
        <v>1.6664162597656251</v>
      </c>
    </row>
    <row r="23" spans="1:3" x14ac:dyDescent="0.3">
      <c r="A23" t="s">
        <v>241</v>
      </c>
      <c r="B23">
        <v>6825651</v>
      </c>
      <c r="C23">
        <f t="shared" si="0"/>
        <v>1.666418701171875</v>
      </c>
    </row>
    <row r="24" spans="1:3" x14ac:dyDescent="0.3">
      <c r="A24" t="s">
        <v>238</v>
      </c>
      <c r="B24">
        <v>6825642</v>
      </c>
      <c r="C24">
        <f t="shared" si="0"/>
        <v>1.66641650390625</v>
      </c>
    </row>
    <row r="25" spans="1:3" x14ac:dyDescent="0.3">
      <c r="A25" t="s">
        <v>235</v>
      </c>
      <c r="B25">
        <v>6825645</v>
      </c>
      <c r="C25">
        <f t="shared" si="0"/>
        <v>1.6664172363281251</v>
      </c>
    </row>
    <row r="26" spans="1:3" x14ac:dyDescent="0.3">
      <c r="A26" t="s">
        <v>232</v>
      </c>
      <c r="B26">
        <v>6825655</v>
      </c>
      <c r="C26">
        <f t="shared" si="0"/>
        <v>1.6664196777343749</v>
      </c>
    </row>
    <row r="27" spans="1:3" x14ac:dyDescent="0.3">
      <c r="A27" t="s">
        <v>243</v>
      </c>
      <c r="B27">
        <v>6825645</v>
      </c>
      <c r="C27">
        <f t="shared" si="0"/>
        <v>1.6664172363281251</v>
      </c>
    </row>
    <row r="28" spans="1:3" x14ac:dyDescent="0.3">
      <c r="A28" t="s">
        <v>244</v>
      </c>
      <c r="B28">
        <v>6825643</v>
      </c>
      <c r="C28">
        <f t="shared" si="0"/>
        <v>1.666416748046875</v>
      </c>
    </row>
    <row r="29" spans="1:3" x14ac:dyDescent="0.3">
      <c r="A29" t="s">
        <v>245</v>
      </c>
      <c r="B29">
        <v>6825625</v>
      </c>
      <c r="C29">
        <f t="shared" si="0"/>
        <v>1.666412353515625</v>
      </c>
    </row>
    <row r="30" spans="1:3" x14ac:dyDescent="0.3">
      <c r="A30" t="s">
        <v>234</v>
      </c>
      <c r="B30">
        <v>6825636</v>
      </c>
      <c r="C30">
        <f t="shared" si="0"/>
        <v>1.6664150390625001</v>
      </c>
    </row>
    <row r="31" spans="1:3" x14ac:dyDescent="0.3">
      <c r="A31" t="s">
        <v>246</v>
      </c>
      <c r="B31">
        <v>6825634</v>
      </c>
      <c r="C31">
        <f t="shared" si="0"/>
        <v>1.66641455078125</v>
      </c>
    </row>
    <row r="32" spans="1:3" x14ac:dyDescent="0.3">
      <c r="A32" t="s">
        <v>239</v>
      </c>
      <c r="B32">
        <v>6825642</v>
      </c>
      <c r="C32">
        <f t="shared" si="0"/>
        <v>1.66641650390625</v>
      </c>
    </row>
    <row r="33" spans="1:3" x14ac:dyDescent="0.3">
      <c r="A33" t="s">
        <v>234</v>
      </c>
      <c r="B33">
        <v>6825650</v>
      </c>
      <c r="C33">
        <f t="shared" si="0"/>
        <v>1.6664184570312501</v>
      </c>
    </row>
    <row r="34" spans="1:3" x14ac:dyDescent="0.3">
      <c r="A34" t="s">
        <v>247</v>
      </c>
      <c r="B34">
        <v>6825647</v>
      </c>
      <c r="C34">
        <f t="shared" si="0"/>
        <v>1.666417724609375</v>
      </c>
    </row>
    <row r="35" spans="1:3" x14ac:dyDescent="0.3">
      <c r="A35" t="s">
        <v>248</v>
      </c>
      <c r="B35">
        <v>6825645</v>
      </c>
      <c r="C35">
        <f t="shared" si="0"/>
        <v>1.6664172363281251</v>
      </c>
    </row>
    <row r="36" spans="1:3" x14ac:dyDescent="0.3">
      <c r="A36" t="s">
        <v>239</v>
      </c>
      <c r="B36">
        <v>6825642</v>
      </c>
      <c r="C36">
        <f t="shared" si="0"/>
        <v>1.66641650390625</v>
      </c>
    </row>
    <row r="37" spans="1:3" x14ac:dyDescent="0.3">
      <c r="A37" t="s">
        <v>238</v>
      </c>
      <c r="B37">
        <v>6825636</v>
      </c>
      <c r="C37">
        <f t="shared" si="0"/>
        <v>1.6664150390625001</v>
      </c>
    </row>
    <row r="38" spans="1:3" x14ac:dyDescent="0.3">
      <c r="A38" t="s">
        <v>242</v>
      </c>
      <c r="B38">
        <v>6825641</v>
      </c>
      <c r="C38">
        <f t="shared" si="0"/>
        <v>1.6664162597656251</v>
      </c>
    </row>
    <row r="39" spans="1:3" x14ac:dyDescent="0.3">
      <c r="A39" t="s">
        <v>249</v>
      </c>
      <c r="B39">
        <v>6825644</v>
      </c>
      <c r="C39">
        <f t="shared" si="0"/>
        <v>1.6664169921875001</v>
      </c>
    </row>
    <row r="40" spans="1:3" x14ac:dyDescent="0.3">
      <c r="A40" t="s">
        <v>247</v>
      </c>
      <c r="B40">
        <v>6825640</v>
      </c>
      <c r="C40">
        <f t="shared" si="0"/>
        <v>1.6664160156250001</v>
      </c>
    </row>
    <row r="41" spans="1:3" x14ac:dyDescent="0.3">
      <c r="A41" t="s">
        <v>237</v>
      </c>
      <c r="B41">
        <v>6825631</v>
      </c>
      <c r="C41">
        <f t="shared" si="0"/>
        <v>1.6664138183593751</v>
      </c>
    </row>
    <row r="42" spans="1:3" x14ac:dyDescent="0.3">
      <c r="A42" t="s">
        <v>237</v>
      </c>
      <c r="B42">
        <v>6825641</v>
      </c>
      <c r="C42">
        <f t="shared" si="0"/>
        <v>1.6664162597656251</v>
      </c>
    </row>
    <row r="43" spans="1:3" x14ac:dyDescent="0.3">
      <c r="A43" t="s">
        <v>250</v>
      </c>
      <c r="B43">
        <v>6825658</v>
      </c>
      <c r="C43">
        <f t="shared" si="0"/>
        <v>1.6664204101562501</v>
      </c>
    </row>
    <row r="44" spans="1:3" x14ac:dyDescent="0.3">
      <c r="A44" t="s">
        <v>251</v>
      </c>
      <c r="B44">
        <v>6825632</v>
      </c>
      <c r="C44">
        <f t="shared" si="0"/>
        <v>1.6664140625000001</v>
      </c>
    </row>
    <row r="45" spans="1:3" x14ac:dyDescent="0.3">
      <c r="A45" t="s">
        <v>252</v>
      </c>
      <c r="B45">
        <v>6825637</v>
      </c>
      <c r="C45">
        <f t="shared" si="0"/>
        <v>1.6664152832031249</v>
      </c>
    </row>
    <row r="46" spans="1:3" x14ac:dyDescent="0.3">
      <c r="A46" t="s">
        <v>232</v>
      </c>
      <c r="B46">
        <v>6825646</v>
      </c>
      <c r="C46">
        <f t="shared" si="0"/>
        <v>1.6664174804687499</v>
      </c>
    </row>
    <row r="47" spans="1:3" x14ac:dyDescent="0.3">
      <c r="A47" t="s">
        <v>240</v>
      </c>
      <c r="B47">
        <v>6825660</v>
      </c>
      <c r="C47">
        <f t="shared" si="0"/>
        <v>1.6664208984375</v>
      </c>
    </row>
    <row r="48" spans="1:3" x14ac:dyDescent="0.3">
      <c r="A48" t="s">
        <v>250</v>
      </c>
      <c r="B48">
        <v>6825640</v>
      </c>
      <c r="C48">
        <f t="shared" si="0"/>
        <v>1.6664160156250001</v>
      </c>
    </row>
    <row r="49" spans="1:3" x14ac:dyDescent="0.3">
      <c r="A49" t="s">
        <v>232</v>
      </c>
      <c r="B49">
        <v>6825636</v>
      </c>
      <c r="C49">
        <f t="shared" si="0"/>
        <v>1.6664150390625001</v>
      </c>
    </row>
    <row r="50" spans="1:3" x14ac:dyDescent="0.3">
      <c r="A50" t="s">
        <v>253</v>
      </c>
      <c r="B50">
        <v>6825631</v>
      </c>
      <c r="C50">
        <f t="shared" si="0"/>
        <v>1.6664138183593751</v>
      </c>
    </row>
    <row r="51" spans="1:3" x14ac:dyDescent="0.3">
      <c r="A51" t="s">
        <v>233</v>
      </c>
      <c r="B51">
        <v>6825635</v>
      </c>
      <c r="C51">
        <f t="shared" si="0"/>
        <v>1.6664147949218751</v>
      </c>
    </row>
    <row r="52" spans="1:3" x14ac:dyDescent="0.3">
      <c r="A52" t="s">
        <v>251</v>
      </c>
      <c r="B52">
        <v>6825631</v>
      </c>
      <c r="C52">
        <f t="shared" si="0"/>
        <v>1.6664138183593751</v>
      </c>
    </row>
    <row r="53" spans="1:3" x14ac:dyDescent="0.3">
      <c r="A53" t="s">
        <v>237</v>
      </c>
      <c r="B53">
        <v>6825625</v>
      </c>
      <c r="C53">
        <f t="shared" si="0"/>
        <v>1.666412353515625</v>
      </c>
    </row>
    <row r="54" spans="1:3" x14ac:dyDescent="0.3">
      <c r="A54" t="s">
        <v>241</v>
      </c>
      <c r="B54">
        <v>6825629</v>
      </c>
      <c r="C54">
        <f t="shared" si="0"/>
        <v>1.666413330078125</v>
      </c>
    </row>
    <row r="55" spans="1:3" x14ac:dyDescent="0.3">
      <c r="A55" t="s">
        <v>254</v>
      </c>
      <c r="B55">
        <v>6825638</v>
      </c>
      <c r="C55">
        <f t="shared" si="0"/>
        <v>1.66641552734375</v>
      </c>
    </row>
    <row r="56" spans="1:3" x14ac:dyDescent="0.3">
      <c r="A56" t="s">
        <v>234</v>
      </c>
      <c r="B56">
        <v>6825643</v>
      </c>
      <c r="C56">
        <f t="shared" si="0"/>
        <v>1.666416748046875</v>
      </c>
    </row>
    <row r="57" spans="1:3" x14ac:dyDescent="0.3">
      <c r="A57" t="s">
        <v>255</v>
      </c>
      <c r="B57">
        <v>6825640</v>
      </c>
      <c r="C57">
        <f t="shared" si="0"/>
        <v>1.6664160156250001</v>
      </c>
    </row>
    <row r="58" spans="1:3" x14ac:dyDescent="0.3">
      <c r="A58" t="s">
        <v>233</v>
      </c>
      <c r="B58">
        <v>6825626</v>
      </c>
      <c r="C58">
        <f t="shared" si="0"/>
        <v>1.66641259765625</v>
      </c>
    </row>
    <row r="59" spans="1:3" x14ac:dyDescent="0.3">
      <c r="A59" t="s">
        <v>256</v>
      </c>
      <c r="B59">
        <v>6825627</v>
      </c>
      <c r="C59">
        <f t="shared" si="0"/>
        <v>1.6664128417968751</v>
      </c>
    </row>
    <row r="60" spans="1:3" x14ac:dyDescent="0.3">
      <c r="A60" t="s">
        <v>232</v>
      </c>
      <c r="B60">
        <v>6825632</v>
      </c>
      <c r="C60">
        <f t="shared" si="0"/>
        <v>1.6664140625000001</v>
      </c>
    </row>
    <row r="61" spans="1:3" x14ac:dyDescent="0.3">
      <c r="A61" t="s">
        <v>233</v>
      </c>
      <c r="B61">
        <v>6825624</v>
      </c>
      <c r="C61">
        <f t="shared" si="0"/>
        <v>1.666412109375</v>
      </c>
    </row>
    <row r="62" spans="1:3" x14ac:dyDescent="0.3">
      <c r="A62" t="s">
        <v>243</v>
      </c>
      <c r="B62">
        <v>6825632</v>
      </c>
      <c r="C62">
        <f t="shared" si="0"/>
        <v>1.6664140625000001</v>
      </c>
    </row>
    <row r="63" spans="1:3" x14ac:dyDescent="0.3">
      <c r="A63" t="s">
        <v>242</v>
      </c>
      <c r="B63">
        <v>6825644</v>
      </c>
      <c r="C63">
        <f t="shared" si="0"/>
        <v>1.6664169921875001</v>
      </c>
    </row>
    <row r="64" spans="1:3" x14ac:dyDescent="0.3">
      <c r="A64" t="s">
        <v>241</v>
      </c>
      <c r="B64">
        <v>6825639</v>
      </c>
      <c r="C64">
        <f t="shared" si="0"/>
        <v>1.666415771484375</v>
      </c>
    </row>
    <row r="65" spans="1:3" x14ac:dyDescent="0.3">
      <c r="A65" t="s">
        <v>246</v>
      </c>
      <c r="B65">
        <v>6825653</v>
      </c>
      <c r="C65">
        <f t="shared" si="0"/>
        <v>1.6664191894531251</v>
      </c>
    </row>
    <row r="66" spans="1:3" x14ac:dyDescent="0.3">
      <c r="A66" t="s">
        <v>249</v>
      </c>
      <c r="B66">
        <v>6825647</v>
      </c>
      <c r="C66">
        <f t="shared" si="0"/>
        <v>1.666417724609375</v>
      </c>
    </row>
    <row r="67" spans="1:3" x14ac:dyDescent="0.3">
      <c r="A67" t="s">
        <v>247</v>
      </c>
      <c r="B67">
        <v>6825627</v>
      </c>
      <c r="C67">
        <f t="shared" si="0"/>
        <v>1.6664128417968751</v>
      </c>
    </row>
    <row r="68" spans="1:3" x14ac:dyDescent="0.3">
      <c r="A68" t="s">
        <v>234</v>
      </c>
      <c r="B68">
        <v>6825630</v>
      </c>
      <c r="C68">
        <f t="shared" si="0"/>
        <v>1.66641357421875</v>
      </c>
    </row>
    <row r="69" spans="1:3" x14ac:dyDescent="0.3">
      <c r="A69" t="s">
        <v>234</v>
      </c>
      <c r="B69">
        <v>6825638</v>
      </c>
      <c r="C69">
        <f t="shared" si="0"/>
        <v>1.66641552734375</v>
      </c>
    </row>
    <row r="70" spans="1:3" x14ac:dyDescent="0.3">
      <c r="A70" t="s">
        <v>238</v>
      </c>
      <c r="B70">
        <v>6825636</v>
      </c>
      <c r="C70">
        <f t="shared" si="0"/>
        <v>1.6664150390625001</v>
      </c>
    </row>
    <row r="71" spans="1:3" x14ac:dyDescent="0.3">
      <c r="A71" t="s">
        <v>232</v>
      </c>
      <c r="B71">
        <v>6825637</v>
      </c>
      <c r="C71">
        <f t="shared" si="0"/>
        <v>1.6664152832031249</v>
      </c>
    </row>
    <row r="72" spans="1:3" x14ac:dyDescent="0.3">
      <c r="A72" t="s">
        <v>243</v>
      </c>
      <c r="B72">
        <v>6825630</v>
      </c>
      <c r="C72">
        <f t="shared" si="0"/>
        <v>1.66641357421875</v>
      </c>
    </row>
    <row r="73" spans="1:3" x14ac:dyDescent="0.3">
      <c r="A73" t="s">
        <v>238</v>
      </c>
      <c r="B73">
        <v>6825625</v>
      </c>
      <c r="C73">
        <f t="shared" si="0"/>
        <v>1.666412353515625</v>
      </c>
    </row>
    <row r="74" spans="1:3" x14ac:dyDescent="0.3">
      <c r="A74" t="s">
        <v>234</v>
      </c>
      <c r="B74">
        <v>6825633</v>
      </c>
      <c r="C74">
        <f t="shared" ref="C74:C136" si="1">B74*2.048/2^23</f>
        <v>1.666414306640625</v>
      </c>
    </row>
    <row r="75" spans="1:3" x14ac:dyDescent="0.3">
      <c r="A75" t="s">
        <v>241</v>
      </c>
      <c r="B75">
        <v>6825626</v>
      </c>
      <c r="C75">
        <f t="shared" si="1"/>
        <v>1.66641259765625</v>
      </c>
    </row>
    <row r="76" spans="1:3" x14ac:dyDescent="0.3">
      <c r="A76" t="s">
        <v>242</v>
      </c>
      <c r="B76">
        <v>6825630</v>
      </c>
      <c r="C76">
        <f t="shared" si="1"/>
        <v>1.66641357421875</v>
      </c>
    </row>
    <row r="77" spans="1:3" x14ac:dyDescent="0.3">
      <c r="A77" t="s">
        <v>238</v>
      </c>
      <c r="B77">
        <v>6825638</v>
      </c>
      <c r="C77">
        <f t="shared" si="1"/>
        <v>1.66641552734375</v>
      </c>
    </row>
    <row r="78" spans="1:3" x14ac:dyDescent="0.3">
      <c r="A78" t="s">
        <v>237</v>
      </c>
      <c r="B78">
        <v>6825633</v>
      </c>
      <c r="C78">
        <f t="shared" si="1"/>
        <v>1.666414306640625</v>
      </c>
    </row>
    <row r="79" spans="1:3" x14ac:dyDescent="0.3">
      <c r="A79" t="s">
        <v>239</v>
      </c>
      <c r="B79">
        <v>6825634</v>
      </c>
      <c r="C79">
        <f t="shared" si="1"/>
        <v>1.66641455078125</v>
      </c>
    </row>
    <row r="80" spans="1:3" x14ac:dyDescent="0.3">
      <c r="A80" t="s">
        <v>257</v>
      </c>
      <c r="B80">
        <v>6825630</v>
      </c>
      <c r="C80">
        <f t="shared" si="1"/>
        <v>1.66641357421875</v>
      </c>
    </row>
    <row r="81" spans="1:3" x14ac:dyDescent="0.3">
      <c r="A81" t="s">
        <v>258</v>
      </c>
      <c r="B81">
        <v>6825634</v>
      </c>
      <c r="C81">
        <f t="shared" si="1"/>
        <v>1.66641455078125</v>
      </c>
    </row>
    <row r="82" spans="1:3" x14ac:dyDescent="0.3">
      <c r="A82" t="s">
        <v>257</v>
      </c>
      <c r="B82">
        <v>6825640</v>
      </c>
      <c r="C82">
        <f t="shared" si="1"/>
        <v>1.6664160156250001</v>
      </c>
    </row>
    <row r="83" spans="1:3" x14ac:dyDescent="0.3">
      <c r="A83" t="s">
        <v>235</v>
      </c>
      <c r="B83">
        <v>6825630</v>
      </c>
      <c r="C83">
        <f t="shared" si="1"/>
        <v>1.66641357421875</v>
      </c>
    </row>
    <row r="84" spans="1:3" x14ac:dyDescent="0.3">
      <c r="A84" t="s">
        <v>246</v>
      </c>
      <c r="B84">
        <v>6825644</v>
      </c>
      <c r="C84">
        <f t="shared" si="1"/>
        <v>1.6664169921875001</v>
      </c>
    </row>
    <row r="85" spans="1:3" x14ac:dyDescent="0.3">
      <c r="A85" t="s">
        <v>257</v>
      </c>
      <c r="B85">
        <v>6825641</v>
      </c>
      <c r="C85">
        <f t="shared" si="1"/>
        <v>1.6664162597656251</v>
      </c>
    </row>
    <row r="86" spans="1:3" x14ac:dyDescent="0.3">
      <c r="A86" t="s">
        <v>249</v>
      </c>
      <c r="B86">
        <v>6825635</v>
      </c>
      <c r="C86">
        <f t="shared" si="1"/>
        <v>1.6664147949218751</v>
      </c>
    </row>
    <row r="87" spans="1:3" x14ac:dyDescent="0.3">
      <c r="A87" t="s">
        <v>237</v>
      </c>
      <c r="B87">
        <v>6825649</v>
      </c>
      <c r="C87">
        <f t="shared" si="1"/>
        <v>1.6664182128906251</v>
      </c>
    </row>
    <row r="88" spans="1:3" x14ac:dyDescent="0.3">
      <c r="A88" t="s">
        <v>247</v>
      </c>
      <c r="B88">
        <v>6825637</v>
      </c>
      <c r="C88">
        <f t="shared" si="1"/>
        <v>1.6664152832031249</v>
      </c>
    </row>
    <row r="89" spans="1:3" x14ac:dyDescent="0.3">
      <c r="A89" t="s">
        <v>258</v>
      </c>
      <c r="B89">
        <v>6825631</v>
      </c>
      <c r="C89">
        <f t="shared" si="1"/>
        <v>1.6664138183593751</v>
      </c>
    </row>
    <row r="90" spans="1:3" x14ac:dyDescent="0.3">
      <c r="A90" t="s">
        <v>237</v>
      </c>
      <c r="B90">
        <v>6825639</v>
      </c>
      <c r="C90">
        <f t="shared" si="1"/>
        <v>1.666415771484375</v>
      </c>
    </row>
    <row r="91" spans="1:3" x14ac:dyDescent="0.3">
      <c r="A91" t="s">
        <v>238</v>
      </c>
      <c r="B91">
        <v>6825637</v>
      </c>
      <c r="C91">
        <f t="shared" si="1"/>
        <v>1.6664152832031249</v>
      </c>
    </row>
    <row r="92" spans="1:3" x14ac:dyDescent="0.3">
      <c r="A92" t="s">
        <v>259</v>
      </c>
      <c r="B92">
        <v>6825625</v>
      </c>
      <c r="C92">
        <f t="shared" si="1"/>
        <v>1.666412353515625</v>
      </c>
    </row>
    <row r="93" spans="1:3" x14ac:dyDescent="0.3">
      <c r="A93" t="s">
        <v>237</v>
      </c>
      <c r="B93">
        <v>6825647</v>
      </c>
      <c r="C93">
        <f t="shared" si="1"/>
        <v>1.666417724609375</v>
      </c>
    </row>
    <row r="94" spans="1:3" x14ac:dyDescent="0.3">
      <c r="A94" t="s">
        <v>232</v>
      </c>
      <c r="B94">
        <v>6825661</v>
      </c>
      <c r="C94">
        <f t="shared" si="1"/>
        <v>1.666421142578125</v>
      </c>
    </row>
    <row r="95" spans="1:3" x14ac:dyDescent="0.3">
      <c r="A95" t="s">
        <v>234</v>
      </c>
      <c r="B95">
        <v>6825645</v>
      </c>
      <c r="C95">
        <f t="shared" si="1"/>
        <v>1.6664172363281251</v>
      </c>
    </row>
    <row r="96" spans="1:3" x14ac:dyDescent="0.3">
      <c r="A96" t="s">
        <v>255</v>
      </c>
      <c r="B96">
        <v>6825640</v>
      </c>
      <c r="C96">
        <f t="shared" si="1"/>
        <v>1.6664160156250001</v>
      </c>
    </row>
    <row r="97" spans="1:3" x14ac:dyDescent="0.3">
      <c r="A97" t="s">
        <v>237</v>
      </c>
      <c r="B97">
        <v>6825640</v>
      </c>
      <c r="C97">
        <f t="shared" si="1"/>
        <v>1.6664160156250001</v>
      </c>
    </row>
    <row r="98" spans="1:3" x14ac:dyDescent="0.3">
      <c r="A98" t="s">
        <v>234</v>
      </c>
      <c r="B98">
        <v>6825639</v>
      </c>
      <c r="C98">
        <f t="shared" si="1"/>
        <v>1.666415771484375</v>
      </c>
    </row>
    <row r="99" spans="1:3" x14ac:dyDescent="0.3">
      <c r="A99" t="s">
        <v>234</v>
      </c>
      <c r="B99">
        <v>6825632</v>
      </c>
      <c r="C99">
        <f t="shared" si="1"/>
        <v>1.6664140625000001</v>
      </c>
    </row>
    <row r="100" spans="1:3" x14ac:dyDescent="0.3">
      <c r="A100" t="s">
        <v>259</v>
      </c>
      <c r="B100">
        <v>6825631</v>
      </c>
      <c r="C100">
        <f t="shared" si="1"/>
        <v>1.6664138183593751</v>
      </c>
    </row>
    <row r="101" spans="1:3" x14ac:dyDescent="0.3">
      <c r="A101" t="s">
        <v>256</v>
      </c>
      <c r="B101">
        <v>6825647</v>
      </c>
      <c r="C101">
        <f t="shared" si="1"/>
        <v>1.666417724609375</v>
      </c>
    </row>
    <row r="102" spans="1:3" x14ac:dyDescent="0.3">
      <c r="A102" t="s">
        <v>246</v>
      </c>
      <c r="B102">
        <v>6825645</v>
      </c>
      <c r="C102">
        <f t="shared" si="1"/>
        <v>1.6664172363281251</v>
      </c>
    </row>
    <row r="103" spans="1:3" x14ac:dyDescent="0.3">
      <c r="A103" t="s">
        <v>254</v>
      </c>
      <c r="B103">
        <v>6825647</v>
      </c>
      <c r="C103">
        <f t="shared" si="1"/>
        <v>1.666417724609375</v>
      </c>
    </row>
    <row r="104" spans="1:3" x14ac:dyDescent="0.3">
      <c r="A104" t="s">
        <v>241</v>
      </c>
      <c r="B104">
        <v>6825643</v>
      </c>
      <c r="C104">
        <f t="shared" si="1"/>
        <v>1.666416748046875</v>
      </c>
    </row>
    <row r="105" spans="1:3" x14ac:dyDescent="0.3">
      <c r="A105" t="s">
        <v>249</v>
      </c>
      <c r="B105">
        <v>6825648</v>
      </c>
      <c r="C105">
        <f t="shared" si="1"/>
        <v>1.66641796875</v>
      </c>
    </row>
    <row r="106" spans="1:3" x14ac:dyDescent="0.3">
      <c r="A106" t="s">
        <v>238</v>
      </c>
      <c r="B106">
        <v>6825639</v>
      </c>
      <c r="C106">
        <f t="shared" si="1"/>
        <v>1.666415771484375</v>
      </c>
    </row>
    <row r="107" spans="1:3" x14ac:dyDescent="0.3">
      <c r="A107" t="s">
        <v>258</v>
      </c>
      <c r="B107">
        <v>6825646</v>
      </c>
      <c r="C107">
        <f t="shared" si="1"/>
        <v>1.6664174804687499</v>
      </c>
    </row>
    <row r="108" spans="1:3" x14ac:dyDescent="0.3">
      <c r="A108" t="s">
        <v>238</v>
      </c>
      <c r="B108">
        <v>6825641</v>
      </c>
      <c r="C108">
        <f t="shared" si="1"/>
        <v>1.6664162597656251</v>
      </c>
    </row>
    <row r="109" spans="1:3" x14ac:dyDescent="0.3">
      <c r="A109" t="s">
        <v>237</v>
      </c>
      <c r="B109">
        <v>6825640</v>
      </c>
      <c r="C109">
        <f t="shared" si="1"/>
        <v>1.6664160156250001</v>
      </c>
    </row>
    <row r="110" spans="1:3" x14ac:dyDescent="0.3">
      <c r="A110" t="s">
        <v>254</v>
      </c>
      <c r="B110">
        <v>6825629</v>
      </c>
      <c r="C110">
        <f t="shared" si="1"/>
        <v>1.666413330078125</v>
      </c>
    </row>
    <row r="111" spans="1:3" x14ac:dyDescent="0.3">
      <c r="A111" t="s">
        <v>241</v>
      </c>
      <c r="B111">
        <v>6825636</v>
      </c>
      <c r="C111">
        <f t="shared" si="1"/>
        <v>1.6664150390625001</v>
      </c>
    </row>
    <row r="112" spans="1:3" x14ac:dyDescent="0.3">
      <c r="A112" t="s">
        <v>254</v>
      </c>
      <c r="B112">
        <v>6825628</v>
      </c>
      <c r="C112">
        <f t="shared" si="1"/>
        <v>1.6664130859374999</v>
      </c>
    </row>
    <row r="113" spans="1:3" x14ac:dyDescent="0.3">
      <c r="A113" t="s">
        <v>244</v>
      </c>
      <c r="B113">
        <v>6825648</v>
      </c>
      <c r="C113">
        <f t="shared" si="1"/>
        <v>1.66641796875</v>
      </c>
    </row>
    <row r="114" spans="1:3" x14ac:dyDescent="0.3">
      <c r="A114" t="s">
        <v>247</v>
      </c>
      <c r="B114">
        <v>6825648</v>
      </c>
      <c r="C114">
        <f t="shared" si="1"/>
        <v>1.66641796875</v>
      </c>
    </row>
    <row r="115" spans="1:3" x14ac:dyDescent="0.3">
      <c r="A115" t="s">
        <v>245</v>
      </c>
      <c r="B115">
        <v>6825647</v>
      </c>
      <c r="C115">
        <f t="shared" si="1"/>
        <v>1.666417724609375</v>
      </c>
    </row>
    <row r="116" spans="1:3" x14ac:dyDescent="0.3">
      <c r="A116" t="s">
        <v>247</v>
      </c>
      <c r="B116">
        <v>6825638</v>
      </c>
      <c r="C116">
        <f t="shared" si="1"/>
        <v>1.66641552734375</v>
      </c>
    </row>
    <row r="117" spans="1:3" x14ac:dyDescent="0.3">
      <c r="A117" t="s">
        <v>254</v>
      </c>
      <c r="B117">
        <v>6825626</v>
      </c>
      <c r="C117">
        <f t="shared" si="1"/>
        <v>1.66641259765625</v>
      </c>
    </row>
    <row r="118" spans="1:3" x14ac:dyDescent="0.3">
      <c r="A118" t="s">
        <v>232</v>
      </c>
      <c r="B118">
        <v>6825637</v>
      </c>
      <c r="C118">
        <f t="shared" si="1"/>
        <v>1.6664152832031249</v>
      </c>
    </row>
    <row r="119" spans="1:3" x14ac:dyDescent="0.3">
      <c r="A119" t="s">
        <v>242</v>
      </c>
      <c r="B119">
        <v>6825642</v>
      </c>
      <c r="C119">
        <f t="shared" si="1"/>
        <v>1.66641650390625</v>
      </c>
    </row>
    <row r="120" spans="1:3" x14ac:dyDescent="0.3">
      <c r="A120" t="s">
        <v>247</v>
      </c>
      <c r="B120">
        <v>6825639</v>
      </c>
      <c r="C120">
        <f t="shared" si="1"/>
        <v>1.666415771484375</v>
      </c>
    </row>
    <row r="121" spans="1:3" x14ac:dyDescent="0.3">
      <c r="A121" t="s">
        <v>250</v>
      </c>
      <c r="B121">
        <v>6825641</v>
      </c>
      <c r="C121">
        <f t="shared" si="1"/>
        <v>1.6664162597656251</v>
      </c>
    </row>
    <row r="122" spans="1:3" x14ac:dyDescent="0.3">
      <c r="A122" t="s">
        <v>250</v>
      </c>
      <c r="B122">
        <v>6825630</v>
      </c>
      <c r="C122">
        <f t="shared" si="1"/>
        <v>1.66641357421875</v>
      </c>
    </row>
    <row r="123" spans="1:3" x14ac:dyDescent="0.3">
      <c r="A123" t="s">
        <v>257</v>
      </c>
      <c r="B123">
        <v>6825637</v>
      </c>
      <c r="C123">
        <f t="shared" si="1"/>
        <v>1.6664152832031249</v>
      </c>
    </row>
    <row r="124" spans="1:3" x14ac:dyDescent="0.3">
      <c r="A124" t="s">
        <v>247</v>
      </c>
      <c r="B124">
        <v>6825638</v>
      </c>
      <c r="C124">
        <f t="shared" si="1"/>
        <v>1.66641552734375</v>
      </c>
    </row>
    <row r="125" spans="1:3" x14ac:dyDescent="0.3">
      <c r="A125" t="s">
        <v>260</v>
      </c>
      <c r="B125">
        <v>6825635</v>
      </c>
      <c r="C125">
        <f t="shared" si="1"/>
        <v>1.6664147949218751</v>
      </c>
    </row>
    <row r="126" spans="1:3" x14ac:dyDescent="0.3">
      <c r="A126" t="s">
        <v>251</v>
      </c>
      <c r="B126">
        <v>6825642</v>
      </c>
      <c r="C126">
        <f t="shared" si="1"/>
        <v>1.66641650390625</v>
      </c>
    </row>
    <row r="127" spans="1:3" x14ac:dyDescent="0.3">
      <c r="A127" t="s">
        <v>254</v>
      </c>
      <c r="B127">
        <v>6825636</v>
      </c>
      <c r="C127">
        <f t="shared" si="1"/>
        <v>1.6664150390625001</v>
      </c>
    </row>
    <row r="128" spans="1:3" x14ac:dyDescent="0.3">
      <c r="A128" t="s">
        <v>237</v>
      </c>
      <c r="B128">
        <v>6825626</v>
      </c>
      <c r="C128">
        <f t="shared" si="1"/>
        <v>1.66641259765625</v>
      </c>
    </row>
    <row r="129" spans="1:3" x14ac:dyDescent="0.3">
      <c r="A129" t="s">
        <v>251</v>
      </c>
      <c r="B129">
        <v>6825624</v>
      </c>
      <c r="C129">
        <f t="shared" si="1"/>
        <v>1.666412109375</v>
      </c>
    </row>
    <row r="130" spans="1:3" x14ac:dyDescent="0.3">
      <c r="A130" t="s">
        <v>234</v>
      </c>
      <c r="B130">
        <v>6825624</v>
      </c>
      <c r="C130">
        <f t="shared" si="1"/>
        <v>1.666412109375</v>
      </c>
    </row>
    <row r="131" spans="1:3" x14ac:dyDescent="0.3">
      <c r="A131" t="s">
        <v>260</v>
      </c>
      <c r="B131">
        <v>6825641</v>
      </c>
      <c r="C131">
        <f t="shared" si="1"/>
        <v>1.6664162597656251</v>
      </c>
    </row>
    <row r="132" spans="1:3" x14ac:dyDescent="0.3">
      <c r="A132" t="s">
        <v>241</v>
      </c>
      <c r="B132">
        <v>6825639</v>
      </c>
      <c r="C132">
        <f t="shared" si="1"/>
        <v>1.666415771484375</v>
      </c>
    </row>
    <row r="133" spans="1:3" x14ac:dyDescent="0.3">
      <c r="A133" t="s">
        <v>246</v>
      </c>
      <c r="B133">
        <v>6825635</v>
      </c>
      <c r="C133">
        <f t="shared" si="1"/>
        <v>1.6664147949218751</v>
      </c>
    </row>
    <row r="134" spans="1:3" x14ac:dyDescent="0.3">
      <c r="A134" t="s">
        <v>246</v>
      </c>
      <c r="B134">
        <v>6825632</v>
      </c>
      <c r="C134">
        <f t="shared" si="1"/>
        <v>1.6664140625000001</v>
      </c>
    </row>
    <row r="135" spans="1:3" x14ac:dyDescent="0.3">
      <c r="A135" t="s">
        <v>238</v>
      </c>
      <c r="B135">
        <v>6825634</v>
      </c>
      <c r="C135">
        <f t="shared" si="1"/>
        <v>1.66641455078125</v>
      </c>
    </row>
    <row r="136" spans="1:3" x14ac:dyDescent="0.3">
      <c r="A136" t="s">
        <v>261</v>
      </c>
      <c r="B136">
        <v>6825635</v>
      </c>
      <c r="C136">
        <f t="shared" si="1"/>
        <v>1.6664147949218751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3.3V E3631A</vt:lpstr>
      <vt:lpstr>5V E3631A</vt:lpstr>
      <vt:lpstr>3.3V DP8200</vt:lpstr>
      <vt:lpstr>5V DP8200</vt:lpstr>
      <vt:lpstr>Sheet7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Joseph</dc:creator>
  <cp:lastModifiedBy>Wu, Joseph</cp:lastModifiedBy>
  <dcterms:created xsi:type="dcterms:W3CDTF">2018-03-20T21:41:23Z</dcterms:created>
  <dcterms:modified xsi:type="dcterms:W3CDTF">2018-03-20T22:30:56Z</dcterms:modified>
</cp:coreProperties>
</file>