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itara_apps\AM62A\camera\IMX728\"/>
    </mc:Choice>
  </mc:AlternateContent>
  <xr:revisionPtr revIDLastSave="0" documentId="8_{FD008990-4FC6-4114-9D1E-CF7B56EFCDAE}" xr6:coauthVersionLast="36" xr6:coauthVersionMax="36" xr10:uidLastSave="{00000000-0000-0000-0000-000000000000}"/>
  <bookViews>
    <workbookView xWindow="0" yWindow="0" windowWidth="11520" windowHeight="4650" xr2:uid="{52F3BA8A-7A49-4468-B878-0A07946E33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3" i="1"/>
  <c r="F4" i="1"/>
  <c r="F5" i="1"/>
  <c r="F2" i="1"/>
  <c r="E5" i="1"/>
  <c r="D5" i="1"/>
  <c r="E4" i="1"/>
  <c r="D4" i="1"/>
  <c r="E3" i="1"/>
  <c r="D3" i="1"/>
  <c r="E2" i="1"/>
</calcChain>
</file>

<file path=xl/sharedStrings.xml><?xml version="1.0" encoding="utf-8"?>
<sst xmlns="http://schemas.openxmlformats.org/spreadsheetml/2006/main" count="25" uniqueCount="23">
  <si>
    <t>Element</t>
  </si>
  <si>
    <t>CSI2 RX</t>
  </si>
  <si>
    <t>VISS (tiovxisp)</t>
  </si>
  <si>
    <t>LDC (tiovxldc)</t>
  </si>
  <si>
    <t>MSC (tiovxmultiscaler)</t>
  </si>
  <si>
    <t>Image parameters</t>
  </si>
  <si>
    <t>3840x2160, GRBG12, 30fps</t>
  </si>
  <si>
    <t>DDR read</t>
  </si>
  <si>
    <t>DDr write</t>
  </si>
  <si>
    <t>DDR total</t>
  </si>
  <si>
    <t>Width</t>
  </si>
  <si>
    <t>Height</t>
  </si>
  <si>
    <t>Bit/pixel</t>
  </si>
  <si>
    <t>fps</t>
  </si>
  <si>
    <t>Byte/pixel</t>
  </si>
  <si>
    <t>CSI2RX/VISS input</t>
  </si>
  <si>
    <t>VISS output/LDC input</t>
  </si>
  <si>
    <t>LDC output/MSC input</t>
  </si>
  <si>
    <t>MSC output</t>
  </si>
  <si>
    <t xml:space="preserve">Raw 12-bit occupies 2 bytes </t>
  </si>
  <si>
    <t>YUV</t>
  </si>
  <si>
    <t>Note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</si>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</sst>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A0BFD-9BA4-4105-9ACE-3A87A457635B}">
  <dimension ref="A1:O9"/>
  <sheetViews>
    <sheetView tabSelected="1" workbookViewId="0">
      <selection activeCell="F10" sqref="F10"/>
    </sheetView>
  </sheetViews>
  <sheetFormatPr defaultRowHeight="14.4" x14ac:dyDescent="0.55000000000000004"/>
  <cols>
    <col min="2" max="2" width="19.734375" customWidth="1"/>
    <col min="3" max="3" width="21.89453125" customWidth="1"/>
    <col min="4" max="4" width="10.47265625" customWidth="1"/>
    <col min="5" max="5" width="9.1015625" customWidth="1"/>
    <col min="9" max="9" width="19" customWidth="1"/>
    <col min="13" max="13" width="9.7890625" customWidth="1"/>
  </cols>
  <sheetData>
    <row r="1" spans="1:15" x14ac:dyDescent="0.55000000000000004">
      <c r="B1" t="s">
        <v>0</v>
      </c>
      <c r="C1" t="s">
        <v>5</v>
      </c>
      <c r="D1" t="s">
        <v>7</v>
      </c>
      <c r="E1" t="s">
        <v>8</v>
      </c>
      <c r="F1" t="s">
        <v>9</v>
      </c>
      <c r="J1" t="s">
        <v>10</v>
      </c>
      <c r="K1" t="s">
        <v>11</v>
      </c>
      <c r="L1" t="s">
        <v>12</v>
      </c>
      <c r="M1" t="s">
        <v>14</v>
      </c>
      <c r="N1" t="s">
        <v>13</v>
      </c>
      <c r="O1" t="s">
        <v>21</v>
      </c>
    </row>
    <row r="2" spans="1:15" x14ac:dyDescent="0.55000000000000004">
      <c r="A2">
        <v>1</v>
      </c>
      <c r="B2" t="s">
        <v>1</v>
      </c>
      <c r="C2" t="s">
        <v>6</v>
      </c>
      <c r="E2" s="1">
        <f>J2*K2*M2*N2/(1024*1024)</f>
        <v>474.609375</v>
      </c>
      <c r="F2" s="1">
        <f>D2+E2</f>
        <v>474.609375</v>
      </c>
      <c r="I2" t="s">
        <v>15</v>
      </c>
      <c r="J2">
        <v>3840</v>
      </c>
      <c r="K2">
        <v>2160</v>
      </c>
      <c r="L2">
        <v>12</v>
      </c>
      <c r="M2">
        <v>2</v>
      </c>
      <c r="N2">
        <v>30</v>
      </c>
      <c r="O2" t="s">
        <v>19</v>
      </c>
    </row>
    <row r="3" spans="1:15" x14ac:dyDescent="0.55000000000000004">
      <c r="A3">
        <v>2</v>
      </c>
      <c r="B3" t="s">
        <v>2</v>
      </c>
      <c r="D3" s="1">
        <f>E2</f>
        <v>474.609375</v>
      </c>
      <c r="E3" s="1">
        <f>J3*K3*M3*N3/(1024*1024)</f>
        <v>355.95703125</v>
      </c>
      <c r="F3" s="1">
        <f t="shared" ref="F3:F5" si="0">D3+E3</f>
        <v>830.56640625</v>
      </c>
      <c r="I3" t="s">
        <v>16</v>
      </c>
      <c r="J3">
        <v>3840</v>
      </c>
      <c r="K3">
        <v>2160</v>
      </c>
      <c r="L3">
        <v>12</v>
      </c>
      <c r="M3">
        <v>1.5</v>
      </c>
      <c r="N3">
        <v>30</v>
      </c>
      <c r="O3" t="s">
        <v>20</v>
      </c>
    </row>
    <row r="4" spans="1:15" x14ac:dyDescent="0.55000000000000004">
      <c r="A4">
        <v>3</v>
      </c>
      <c r="B4" t="s">
        <v>3</v>
      </c>
      <c r="D4" s="1">
        <f>E3</f>
        <v>355.95703125</v>
      </c>
      <c r="E4" s="1">
        <f>J4*K4*M4*N4/(1024*1024)</f>
        <v>355.95703125</v>
      </c>
      <c r="F4" s="1">
        <f t="shared" si="0"/>
        <v>711.9140625</v>
      </c>
      <c r="I4" t="s">
        <v>17</v>
      </c>
      <c r="J4">
        <v>3840</v>
      </c>
      <c r="K4">
        <v>2160</v>
      </c>
      <c r="L4">
        <v>12</v>
      </c>
      <c r="M4">
        <v>1.5</v>
      </c>
      <c r="N4">
        <v>30</v>
      </c>
      <c r="O4" t="s">
        <v>20</v>
      </c>
    </row>
    <row r="5" spans="1:15" x14ac:dyDescent="0.55000000000000004">
      <c r="A5">
        <v>4</v>
      </c>
      <c r="B5" t="s">
        <v>4</v>
      </c>
      <c r="D5" s="1">
        <f>E4</f>
        <v>355.95703125</v>
      </c>
      <c r="E5" s="1">
        <f>J5*K5*M5*N5/(1024*1024)</f>
        <v>88.9892578125</v>
      </c>
      <c r="F5" s="1">
        <f t="shared" si="0"/>
        <v>444.9462890625</v>
      </c>
      <c r="I5" t="s">
        <v>18</v>
      </c>
      <c r="J5">
        <v>1920</v>
      </c>
      <c r="K5">
        <v>1080</v>
      </c>
      <c r="L5">
        <v>12</v>
      </c>
      <c r="M5">
        <v>1.5</v>
      </c>
      <c r="N5">
        <v>30</v>
      </c>
      <c r="O5" t="s">
        <v>20</v>
      </c>
    </row>
    <row r="9" spans="1:15" x14ac:dyDescent="0.55000000000000004">
      <c r="A9" t="s">
        <v>22</v>
      </c>
      <c r="F9" s="1">
        <f>SUM(F2:F5)</f>
        <v>2462.0361328125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Instruments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Xu, Jianzhong(EP)</dc:creator>
  <cp:lastModifiedBy>Xu, Jianzhong(EP)</cp:lastModifiedBy>
  <dcterms:created xsi:type="dcterms:W3CDTF">2024-12-11T23:04:07Z</dcterms:created>
  <dcterms:modified xsi:type="dcterms:W3CDTF">2024-12-11T23:36:15Z</dcterms:modified>
</cp:coreProperties>
</file>