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filterPrivacy="1" defaultThemeVersion="166925"/>
  <xr:revisionPtr revIDLastSave="0" documentId="13_ncr:1_{8A4120CB-ABFC-4FAB-AB5B-BAD5BF0E64CD}" xr6:coauthVersionLast="36" xr6:coauthVersionMax="47" xr10:uidLastSave="{00000000-0000-0000-0000-000000000000}"/>
  <bookViews>
    <workbookView xWindow="5988" yWindow="96" windowWidth="22008" windowHeight="15300" xr2:uid="{E5007AEE-B649-497D-A280-81F291A9AFA2}"/>
  </bookViews>
  <sheets>
    <sheet name="QSPI configuration steps" sheetId="1" r:id="rId1"/>
    <sheet name="Waveforms" sheetId="2" r:id="rId2"/>
    <sheet name="Register Dump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2" i="3"/>
</calcChain>
</file>

<file path=xl/sharedStrings.xml><?xml version="1.0" encoding="utf-8"?>
<sst xmlns="http://schemas.openxmlformats.org/spreadsheetml/2006/main" count="229" uniqueCount="119">
  <si>
    <t>0x29400004:0x00000000</t>
  </si>
  <si>
    <t xml:space="preserve">0x29400090:0x35000001 </t>
  </si>
  <si>
    <t>0x2940000C:0xC0C02E2E　</t>
  </si>
  <si>
    <t>0x29400004:0x081222EB</t>
  </si>
  <si>
    <t>0x29400090:0xAFA00001</t>
  </si>
  <si>
    <t xml:space="preserve">0x29400008:0x00022002  </t>
  </si>
  <si>
    <t>0x29400090:0x06000001</t>
  </si>
  <si>
    <t>0x294000A8:0x00008742</t>
  </si>
  <si>
    <t>0x29400090:0x01009001</t>
  </si>
  <si>
    <t>801C3881</t>
  </si>
  <si>
    <t>081222EB</t>
  </si>
  <si>
    <t>C0C02E2E</t>
  </si>
  <si>
    <t>FFFFFFFF</t>
  </si>
  <si>
    <t>00022002</t>
  </si>
  <si>
    <t>00000021</t>
  </si>
  <si>
    <t>00101002</t>
  </si>
  <si>
    <t>00000080</t>
  </si>
  <si>
    <t>24000000</t>
  </si>
  <si>
    <t>00000000</t>
  </si>
  <si>
    <t>00000001</t>
  </si>
  <si>
    <t>00010005</t>
  </si>
  <si>
    <t>00000060</t>
  </si>
  <si>
    <t>00000040</t>
  </si>
  <si>
    <t>00044500</t>
  </si>
  <si>
    <t>00000100</t>
  </si>
  <si>
    <t>06000000</t>
  </si>
  <si>
    <t>00008742</t>
  </si>
  <si>
    <t>801B3881</t>
  </si>
  <si>
    <t>15B00000</t>
  </si>
  <si>
    <t>87878787</t>
  </si>
  <si>
    <t>QSPI Configuration Steps</t>
    <phoneticPr fontId="1"/>
  </si>
  <si>
    <t>#1 QSPI_CONFIG_REG Register</t>
    <phoneticPr fontId="1"/>
  </si>
  <si>
    <t>Customer tried both (a) and (b) settings</t>
    <phoneticPr fontId="1"/>
  </si>
  <si>
    <t>(a)0x29400000:0x801C3881 48MHz bit18, bit7</t>
    <phoneticPr fontId="1"/>
  </si>
  <si>
    <t xml:space="preserve"> ENTER_XIP_MODE_IMM _FLD=1</t>
    <phoneticPr fontId="1"/>
  </si>
  <si>
    <t xml:space="preserve"> ENB_DIR_ACC_CTLR_FLD=1</t>
    <phoneticPr fontId="1"/>
  </si>
  <si>
    <t>(b)0x29400000:0x801B3881 48MHz bit16,bit7</t>
    <phoneticPr fontId="1"/>
  </si>
  <si>
    <t xml:space="preserve"> ENTER_XIP_MODE_IMM _FLD=0</t>
    <phoneticPr fontId="1"/>
  </si>
  <si>
    <t xml:space="preserve"> ENB_AHB_ADDR_REMAP_FLD=1</t>
    <phoneticPr fontId="1"/>
  </si>
  <si>
    <t>Configure QPI mode</t>
    <phoneticPr fontId="1"/>
  </si>
  <si>
    <t>#3 Delay configurations　</t>
    <phoneticPr fontId="1"/>
  </si>
  <si>
    <t>#4 QPI ID Read (QPIID)</t>
    <phoneticPr fontId="1"/>
  </si>
  <si>
    <t>(with QSPI_CONFIG_REG (a) settings, no CMD is generated and cannot be read ID)</t>
    <phoneticPr fontId="1"/>
  </si>
  <si>
    <t>#5 Write Enable (WREN) Sequence 06h</t>
    <phoneticPr fontId="1"/>
  </si>
  <si>
    <t>#6 Write Status Register (WRSR) Sequence 01h</t>
    <phoneticPr fontId="1"/>
  </si>
  <si>
    <t>See "Waveforms" sheet for signals.</t>
    <phoneticPr fontId="1"/>
  </si>
  <si>
    <t>#7 Data Write</t>
    <phoneticPr fontId="1"/>
  </si>
  <si>
    <t>Write access made to 0x2400:0000 via CCS memory window.</t>
    <phoneticPr fontId="1"/>
  </si>
  <si>
    <t>No CMD, ADDR, Data are generated.</t>
    <phoneticPr fontId="1"/>
  </si>
  <si>
    <t>#2 enable QPI Read mode (CMD: 35h)</t>
    <phoneticPr fontId="1"/>
  </si>
  <si>
    <t>QPI ID Read CMD</t>
    <phoneticPr fontId="1"/>
  </si>
  <si>
    <t>0x294000A0:0x001A20C2  =&gt; Correct Flash ID for MX25L51245G is read</t>
    <phoneticPr fontId="1"/>
  </si>
  <si>
    <t>(a) Write data to 0x2400:000 via CCS Memory window(Step#7)</t>
    <phoneticPr fontId="1"/>
  </si>
  <si>
    <t>(b) Write data to 0x2400:000 via CCS Memory window(Step#7)</t>
    <phoneticPr fontId="1"/>
  </si>
  <si>
    <t>(a) WRSR (write status/configuration register) (Step#6)</t>
    <phoneticPr fontId="1"/>
  </si>
  <si>
    <t>(b) WRSR (write status/configuration register) (Step#6)</t>
    <phoneticPr fontId="1"/>
  </si>
  <si>
    <t>(a)</t>
    <phoneticPr fontId="1"/>
  </si>
  <si>
    <t>(b)</t>
    <phoneticPr fontId="1"/>
  </si>
  <si>
    <t>0</t>
  </si>
  <si>
    <t>4</t>
  </si>
  <si>
    <t>8</t>
  </si>
  <si>
    <t>C</t>
  </si>
  <si>
    <t>10</t>
  </si>
  <si>
    <t>14</t>
  </si>
  <si>
    <t>18</t>
  </si>
  <si>
    <t>1C</t>
  </si>
  <si>
    <t>20</t>
  </si>
  <si>
    <t>24</t>
  </si>
  <si>
    <t>28</t>
  </si>
  <si>
    <t>2C</t>
  </si>
  <si>
    <t>30</t>
  </si>
  <si>
    <t>34</t>
  </si>
  <si>
    <t>38</t>
  </si>
  <si>
    <t>3C</t>
  </si>
  <si>
    <t>40</t>
  </si>
  <si>
    <t>44</t>
  </si>
  <si>
    <t>48</t>
  </si>
  <si>
    <t>4C</t>
  </si>
  <si>
    <t>50</t>
  </si>
  <si>
    <t>54</t>
  </si>
  <si>
    <t>58</t>
  </si>
  <si>
    <t>5C</t>
  </si>
  <si>
    <t>60</t>
  </si>
  <si>
    <t>64</t>
  </si>
  <si>
    <t>68</t>
  </si>
  <si>
    <t>6C</t>
  </si>
  <si>
    <t>70</t>
  </si>
  <si>
    <t>74</t>
  </si>
  <si>
    <t>78</t>
  </si>
  <si>
    <t>7C</t>
  </si>
  <si>
    <t>80</t>
  </si>
  <si>
    <t>84</t>
  </si>
  <si>
    <t>88</t>
  </si>
  <si>
    <t>8C</t>
  </si>
  <si>
    <t>90</t>
  </si>
  <si>
    <t>94</t>
  </si>
  <si>
    <t>98</t>
  </si>
  <si>
    <t>9C</t>
  </si>
  <si>
    <t>A0</t>
  </si>
  <si>
    <t>A4</t>
  </si>
  <si>
    <t>A8</t>
  </si>
  <si>
    <t>AC</t>
  </si>
  <si>
    <t>B0</t>
  </si>
  <si>
    <t>B4</t>
  </si>
  <si>
    <t>B8</t>
  </si>
  <si>
    <t>BC</t>
  </si>
  <si>
    <t>C0</t>
  </si>
  <si>
    <t>C4</t>
  </si>
  <si>
    <t>C8</t>
  </si>
  <si>
    <t>CC</t>
  </si>
  <si>
    <t>D0</t>
  </si>
  <si>
    <t>D4</t>
  </si>
  <si>
    <t>D8</t>
  </si>
  <si>
    <t>DC</t>
  </si>
  <si>
    <t>E0</t>
  </si>
  <si>
    <t>E4</t>
  </si>
  <si>
    <t>E8</t>
  </si>
  <si>
    <t>EC</t>
  </si>
  <si>
    <t>Address Offset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</si>
</sst>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12</xdr:row>
      <xdr:rowOff>57150</xdr:rowOff>
    </xdr:from>
    <xdr:to>
      <xdr:col>5</xdr:col>
      <xdr:colOff>601345</xdr:colOff>
      <xdr:row>29</xdr:row>
      <xdr:rowOff>72390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9F3D90-A991-4278-B960-533A2C3B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28600"/>
          <a:ext cx="3901440" cy="292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130950</xdr:colOff>
      <xdr:row>31</xdr:row>
      <xdr:rowOff>111900</xdr:rowOff>
    </xdr:from>
    <xdr:to>
      <xdr:col>5</xdr:col>
      <xdr:colOff>605930</xdr:colOff>
      <xdr:row>48</xdr:row>
      <xdr:rowOff>119520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BD6E2CC-6831-495D-9882-4BE6CF41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50" y="5426850"/>
          <a:ext cx="3901440" cy="292608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12</xdr:row>
      <xdr:rowOff>66675</xdr:rowOff>
    </xdr:from>
    <xdr:to>
      <xdr:col>11</xdr:col>
      <xdr:colOff>574675</xdr:colOff>
      <xdr:row>29</xdr:row>
      <xdr:rowOff>78105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1A5F30C-45F3-475F-ADE2-052112107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2124075"/>
          <a:ext cx="3901440" cy="2926080"/>
        </a:xfrm>
        <a:prstGeom prst="rect">
          <a:avLst/>
        </a:prstGeom>
      </xdr:spPr>
    </xdr:pic>
    <xdr:clientData/>
  </xdr:twoCellAnchor>
  <xdr:twoCellAnchor editAs="oneCell">
    <xdr:from>
      <xdr:col>6</xdr:col>
      <xdr:colOff>64275</xdr:colOff>
      <xdr:row>31</xdr:row>
      <xdr:rowOff>111900</xdr:rowOff>
    </xdr:from>
    <xdr:to>
      <xdr:col>11</xdr:col>
      <xdr:colOff>536715</xdr:colOff>
      <xdr:row>48</xdr:row>
      <xdr:rowOff>119520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B19F007-E542-48EA-8D55-BD8EF623D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075" y="5426850"/>
          <a:ext cx="3901440" cy="2926080"/>
        </a:xfrm>
        <a:prstGeom prst="rect">
          <a:avLst/>
        </a:prstGeom>
      </xdr:spPr>
    </xdr:pic>
    <xdr:clientData/>
  </xdr:twoCellAnchor>
  <xdr:oneCellAnchor>
    <xdr:from>
      <xdr:col>0</xdr:col>
      <xdr:colOff>238125</xdr:colOff>
      <xdr:row>14</xdr:row>
      <xdr:rowOff>142875</xdr:rowOff>
    </xdr:from>
    <xdr:ext cx="280517" cy="244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53B5B2B-FF21-4DF3-A5F3-26779E17BB8F}"/>
            </a:ext>
          </a:extLst>
        </xdr:cNvPr>
        <xdr:cNvSpPr txBox="1"/>
      </xdr:nvSpPr>
      <xdr:spPr>
        <a:xfrm>
          <a:off x="238125" y="2543175"/>
          <a:ext cx="280517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CLK</a:t>
          </a:r>
          <a:endParaRPr kumimoji="1" lang="ja-JP" altLang="en-US" sz="1100"/>
        </a:p>
      </xdr:txBody>
    </xdr:sp>
    <xdr:clientData/>
  </xdr:oneCellAnchor>
  <xdr:oneCellAnchor>
    <xdr:from>
      <xdr:col>0</xdr:col>
      <xdr:colOff>238125</xdr:colOff>
      <xdr:row>23</xdr:row>
      <xdr:rowOff>57150</xdr:rowOff>
    </xdr:from>
    <xdr:ext cx="231016" cy="24493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760CC15-755F-400F-88C2-197ACDFDDD1F}"/>
            </a:ext>
          </a:extLst>
        </xdr:cNvPr>
        <xdr:cNvSpPr txBox="1"/>
      </xdr:nvSpPr>
      <xdr:spPr>
        <a:xfrm>
          <a:off x="238125" y="4000500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D0</a:t>
          </a:r>
          <a:endParaRPr kumimoji="1" lang="ja-JP" altLang="en-US" sz="1100"/>
        </a:p>
      </xdr:txBody>
    </xdr:sp>
    <xdr:clientData/>
  </xdr:oneCellAnchor>
  <xdr:oneCellAnchor>
    <xdr:from>
      <xdr:col>0</xdr:col>
      <xdr:colOff>238125</xdr:colOff>
      <xdr:row>20</xdr:row>
      <xdr:rowOff>104775</xdr:rowOff>
    </xdr:from>
    <xdr:ext cx="231016" cy="2449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B3DEBDD-791D-46AF-BBF3-44329FAABBB3}"/>
            </a:ext>
          </a:extLst>
        </xdr:cNvPr>
        <xdr:cNvSpPr txBox="1"/>
      </xdr:nvSpPr>
      <xdr:spPr>
        <a:xfrm>
          <a:off x="238125" y="353377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D1</a:t>
          </a:r>
          <a:endParaRPr kumimoji="1" lang="ja-JP" altLang="en-US" sz="1100"/>
        </a:p>
      </xdr:txBody>
    </xdr:sp>
    <xdr:clientData/>
  </xdr:oneCellAnchor>
  <xdr:oneCellAnchor>
    <xdr:from>
      <xdr:col>0</xdr:col>
      <xdr:colOff>238125</xdr:colOff>
      <xdr:row>17</xdr:row>
      <xdr:rowOff>104775</xdr:rowOff>
    </xdr:from>
    <xdr:ext cx="231016" cy="244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108F749-D507-42CB-B8AE-3D11E9866D57}"/>
            </a:ext>
          </a:extLst>
        </xdr:cNvPr>
        <xdr:cNvSpPr txBox="1"/>
      </xdr:nvSpPr>
      <xdr:spPr>
        <a:xfrm>
          <a:off x="238125" y="301942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D2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14</xdr:row>
      <xdr:rowOff>142875</xdr:rowOff>
    </xdr:from>
    <xdr:ext cx="280517" cy="24493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D767739-E3D3-4520-923A-0FFBF05AC119}"/>
            </a:ext>
          </a:extLst>
        </xdr:cNvPr>
        <xdr:cNvSpPr txBox="1"/>
      </xdr:nvSpPr>
      <xdr:spPr>
        <a:xfrm>
          <a:off x="4400550" y="2543175"/>
          <a:ext cx="280517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CLK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23</xdr:row>
      <xdr:rowOff>57150</xdr:rowOff>
    </xdr:from>
    <xdr:ext cx="231016" cy="24493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21F0669-CAE9-4325-A49E-AA606AF360FF}"/>
            </a:ext>
          </a:extLst>
        </xdr:cNvPr>
        <xdr:cNvSpPr txBox="1"/>
      </xdr:nvSpPr>
      <xdr:spPr>
        <a:xfrm>
          <a:off x="4400550" y="4000500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D0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20</xdr:row>
      <xdr:rowOff>104775</xdr:rowOff>
    </xdr:from>
    <xdr:ext cx="231016" cy="24493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9EE1649-D0C5-4B50-BED5-DCDEEE25F0FC}"/>
            </a:ext>
          </a:extLst>
        </xdr:cNvPr>
        <xdr:cNvSpPr txBox="1"/>
      </xdr:nvSpPr>
      <xdr:spPr>
        <a:xfrm>
          <a:off x="4400550" y="353377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D1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17</xdr:row>
      <xdr:rowOff>104775</xdr:rowOff>
    </xdr:from>
    <xdr:ext cx="231016" cy="24493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EE02AD6-0773-4CAE-BFDD-E0EAE2AADBD0}"/>
            </a:ext>
          </a:extLst>
        </xdr:cNvPr>
        <xdr:cNvSpPr txBox="1"/>
      </xdr:nvSpPr>
      <xdr:spPr>
        <a:xfrm>
          <a:off x="4400550" y="301942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D2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34</xdr:row>
      <xdr:rowOff>47625</xdr:rowOff>
    </xdr:from>
    <xdr:ext cx="280517" cy="24493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1E6214F-47A6-4B57-897C-9F4DC250E6DE}"/>
            </a:ext>
          </a:extLst>
        </xdr:cNvPr>
        <xdr:cNvSpPr txBox="1"/>
      </xdr:nvSpPr>
      <xdr:spPr>
        <a:xfrm>
          <a:off x="4400550" y="5876925"/>
          <a:ext cx="280517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CLK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42</xdr:row>
      <xdr:rowOff>133350</xdr:rowOff>
    </xdr:from>
    <xdr:ext cx="231016" cy="24493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61D1EF0-E758-49FE-A26E-443CE45EE0EA}"/>
            </a:ext>
          </a:extLst>
        </xdr:cNvPr>
        <xdr:cNvSpPr txBox="1"/>
      </xdr:nvSpPr>
      <xdr:spPr>
        <a:xfrm>
          <a:off x="4400550" y="7334250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D0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40</xdr:row>
      <xdr:rowOff>9525</xdr:rowOff>
    </xdr:from>
    <xdr:ext cx="231016" cy="24493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1A0DC55-DD7B-4D7F-81FC-87AF667FF38C}"/>
            </a:ext>
          </a:extLst>
        </xdr:cNvPr>
        <xdr:cNvSpPr txBox="1"/>
      </xdr:nvSpPr>
      <xdr:spPr>
        <a:xfrm>
          <a:off x="4400550" y="686752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D1</a:t>
          </a:r>
          <a:endParaRPr kumimoji="1" lang="ja-JP" altLang="en-US" sz="1100"/>
        </a:p>
      </xdr:txBody>
    </xdr:sp>
    <xdr:clientData/>
  </xdr:oneCellAnchor>
  <xdr:oneCellAnchor>
    <xdr:from>
      <xdr:col>6</xdr:col>
      <xdr:colOff>285750</xdr:colOff>
      <xdr:row>37</xdr:row>
      <xdr:rowOff>9525</xdr:rowOff>
    </xdr:from>
    <xdr:ext cx="231016" cy="2449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5FCAB25-5063-418B-8702-3D4056FDA358}"/>
            </a:ext>
          </a:extLst>
        </xdr:cNvPr>
        <xdr:cNvSpPr txBox="1"/>
      </xdr:nvSpPr>
      <xdr:spPr>
        <a:xfrm>
          <a:off x="4400550" y="635317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D2</a:t>
          </a:r>
          <a:endParaRPr kumimoji="1" lang="ja-JP" altLang="en-US" sz="1100"/>
        </a:p>
      </xdr:txBody>
    </xdr:sp>
    <xdr:clientData/>
  </xdr:oneCellAnchor>
  <xdr:oneCellAnchor>
    <xdr:from>
      <xdr:col>0</xdr:col>
      <xdr:colOff>285750</xdr:colOff>
      <xdr:row>34</xdr:row>
      <xdr:rowOff>47625</xdr:rowOff>
    </xdr:from>
    <xdr:ext cx="280517" cy="24493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B9C02DE-E86C-43D5-95A7-BCB169FD87F5}"/>
            </a:ext>
          </a:extLst>
        </xdr:cNvPr>
        <xdr:cNvSpPr txBox="1"/>
      </xdr:nvSpPr>
      <xdr:spPr>
        <a:xfrm>
          <a:off x="285750" y="5876925"/>
          <a:ext cx="280517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CLK</a:t>
          </a:r>
          <a:endParaRPr kumimoji="1" lang="ja-JP" altLang="en-US" sz="1100"/>
        </a:p>
      </xdr:txBody>
    </xdr:sp>
    <xdr:clientData/>
  </xdr:oneCellAnchor>
  <xdr:oneCellAnchor>
    <xdr:from>
      <xdr:col>0</xdr:col>
      <xdr:colOff>285750</xdr:colOff>
      <xdr:row>42</xdr:row>
      <xdr:rowOff>133350</xdr:rowOff>
    </xdr:from>
    <xdr:ext cx="231016" cy="24493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E96B639-7280-4135-BAAD-70D5D5F971D4}"/>
            </a:ext>
          </a:extLst>
        </xdr:cNvPr>
        <xdr:cNvSpPr txBox="1"/>
      </xdr:nvSpPr>
      <xdr:spPr>
        <a:xfrm>
          <a:off x="285750" y="7334250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D0</a:t>
          </a:r>
          <a:endParaRPr kumimoji="1" lang="ja-JP" altLang="en-US" sz="1100"/>
        </a:p>
      </xdr:txBody>
    </xdr:sp>
    <xdr:clientData/>
  </xdr:oneCellAnchor>
  <xdr:oneCellAnchor>
    <xdr:from>
      <xdr:col>0</xdr:col>
      <xdr:colOff>285750</xdr:colOff>
      <xdr:row>40</xdr:row>
      <xdr:rowOff>9525</xdr:rowOff>
    </xdr:from>
    <xdr:ext cx="231016" cy="24493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1C65B3E-069D-4E39-8C69-100DF8E46CF0}"/>
            </a:ext>
          </a:extLst>
        </xdr:cNvPr>
        <xdr:cNvSpPr txBox="1"/>
      </xdr:nvSpPr>
      <xdr:spPr>
        <a:xfrm>
          <a:off x="285750" y="686752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D1</a:t>
          </a:r>
          <a:endParaRPr kumimoji="1" lang="ja-JP" altLang="en-US" sz="1100"/>
        </a:p>
      </xdr:txBody>
    </xdr:sp>
    <xdr:clientData/>
  </xdr:oneCellAnchor>
  <xdr:oneCellAnchor>
    <xdr:from>
      <xdr:col>0</xdr:col>
      <xdr:colOff>285750</xdr:colOff>
      <xdr:row>37</xdr:row>
      <xdr:rowOff>9525</xdr:rowOff>
    </xdr:from>
    <xdr:ext cx="231016" cy="24493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A09F4AD-45C8-461B-BA80-B79A3B8B1238}"/>
            </a:ext>
          </a:extLst>
        </xdr:cNvPr>
        <xdr:cNvSpPr txBox="1"/>
      </xdr:nvSpPr>
      <xdr:spPr>
        <a:xfrm>
          <a:off x="285750" y="6353175"/>
          <a:ext cx="231016" cy="244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spAutoFit/>
        </a:bodyPr>
        <a:lstStyle/>
        <a:p>
          <a:r>
            <a:rPr kumimoji="1" lang="en-US" altLang="ja-JP" sz="1100"/>
            <a:t>D2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20E2-4B7D-495B-B17F-73832FFFB977}">
  <dimension ref="A1:D43"/>
  <sheetViews>
    <sheetView tabSelected="1" zoomScaleNormal="100" workbookViewId="0">
      <selection activeCell="A25" sqref="A25"/>
    </sheetView>
  </sheetViews>
  <sheetFormatPr defaultRowHeight="13.2" x14ac:dyDescent="0.2"/>
  <sheetData>
    <row r="1" spans="1:1" ht="19.2" x14ac:dyDescent="0.2">
      <c r="A1" s="1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35</v>
      </c>
    </row>
    <row r="11" spans="1:1" x14ac:dyDescent="0.2">
      <c r="A11" t="s">
        <v>38</v>
      </c>
    </row>
    <row r="13" spans="1:1" x14ac:dyDescent="0.2">
      <c r="A13" t="s">
        <v>49</v>
      </c>
    </row>
    <row r="14" spans="1:1" x14ac:dyDescent="0.2">
      <c r="A14" t="s">
        <v>39</v>
      </c>
    </row>
    <row r="15" spans="1:1" x14ac:dyDescent="0.2">
      <c r="A15" t="s">
        <v>0</v>
      </c>
    </row>
    <row r="16" spans="1:1" x14ac:dyDescent="0.2">
      <c r="A16" t="s">
        <v>1</v>
      </c>
    </row>
    <row r="18" spans="1:4" x14ac:dyDescent="0.2">
      <c r="A18" t="s">
        <v>40</v>
      </c>
    </row>
    <row r="19" spans="1:4" x14ac:dyDescent="0.2">
      <c r="A19" t="s">
        <v>2</v>
      </c>
    </row>
    <row r="21" spans="1:4" x14ac:dyDescent="0.2">
      <c r="A21" t="s">
        <v>41</v>
      </c>
    </row>
    <row r="22" spans="1:4" x14ac:dyDescent="0.2">
      <c r="A22" t="s">
        <v>3</v>
      </c>
    </row>
    <row r="23" spans="1:4" x14ac:dyDescent="0.2">
      <c r="A23" t="s">
        <v>4</v>
      </c>
      <c r="D23" t="s">
        <v>50</v>
      </c>
    </row>
    <row r="24" spans="1:4" x14ac:dyDescent="0.2">
      <c r="A24" t="s">
        <v>51</v>
      </c>
    </row>
    <row r="25" spans="1:4" x14ac:dyDescent="0.2">
      <c r="A25" t="s">
        <v>42</v>
      </c>
    </row>
    <row r="28" spans="1:4" x14ac:dyDescent="0.2">
      <c r="A28" t="s">
        <v>43</v>
      </c>
    </row>
    <row r="29" spans="1:4" x14ac:dyDescent="0.2">
      <c r="A29" t="s">
        <v>5</v>
      </c>
    </row>
    <row r="30" spans="1:4" x14ac:dyDescent="0.2">
      <c r="A30" t="s">
        <v>6</v>
      </c>
    </row>
    <row r="32" spans="1:4" x14ac:dyDescent="0.2">
      <c r="A32" t="s">
        <v>44</v>
      </c>
    </row>
    <row r="33" spans="1:1" x14ac:dyDescent="0.2">
      <c r="A33" t="s">
        <v>7</v>
      </c>
    </row>
    <row r="34" spans="1:1" x14ac:dyDescent="0.2">
      <c r="A34" t="s">
        <v>8</v>
      </c>
    </row>
    <row r="35" spans="1:1" x14ac:dyDescent="0.2">
      <c r="A35" t="s">
        <v>42</v>
      </c>
    </row>
    <row r="36" spans="1:1" x14ac:dyDescent="0.2">
      <c r="A36" t="s">
        <v>45</v>
      </c>
    </row>
    <row r="39" spans="1:1" x14ac:dyDescent="0.2">
      <c r="A39" t="s">
        <v>46</v>
      </c>
    </row>
    <row r="40" spans="1:1" x14ac:dyDescent="0.2">
      <c r="A40" t="s">
        <v>6</v>
      </c>
    </row>
    <row r="41" spans="1:1" x14ac:dyDescent="0.2">
      <c r="A41" t="s">
        <v>47</v>
      </c>
    </row>
    <row r="42" spans="1:1" x14ac:dyDescent="0.2">
      <c r="A42" t="s">
        <v>48</v>
      </c>
    </row>
    <row r="43" spans="1:1" x14ac:dyDescent="0.2">
      <c r="A43" t="s">
        <v>45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A304-B386-4976-A0E3-4DADD6DCF4D2}">
  <dimension ref="A3:L49"/>
  <sheetViews>
    <sheetView zoomScaleNormal="100" workbookViewId="0">
      <selection activeCell="G13" sqref="G13"/>
    </sheetView>
  </sheetViews>
  <sheetFormatPr defaultRowHeight="13.2" x14ac:dyDescent="0.2"/>
  <sheetData>
    <row r="3" spans="1:12" x14ac:dyDescent="0.2">
      <c r="A3" t="s">
        <v>33</v>
      </c>
    </row>
    <row r="4" spans="1:12" x14ac:dyDescent="0.2">
      <c r="A4" t="s">
        <v>34</v>
      </c>
    </row>
    <row r="5" spans="1:12" x14ac:dyDescent="0.2">
      <c r="A5" t="s">
        <v>35</v>
      </c>
    </row>
    <row r="6" spans="1:12" x14ac:dyDescent="0.2">
      <c r="A6" t="s">
        <v>36</v>
      </c>
    </row>
    <row r="7" spans="1:12" x14ac:dyDescent="0.2">
      <c r="A7" t="s">
        <v>37</v>
      </c>
    </row>
    <row r="8" spans="1:12" x14ac:dyDescent="0.2">
      <c r="A8" t="s">
        <v>35</v>
      </c>
    </row>
    <row r="9" spans="1:12" x14ac:dyDescent="0.2">
      <c r="A9" t="s">
        <v>38</v>
      </c>
    </row>
    <row r="12" spans="1:12" x14ac:dyDescent="0.2">
      <c r="A12" s="9" t="s">
        <v>54</v>
      </c>
      <c r="B12" s="10"/>
      <c r="C12" s="10"/>
      <c r="D12" s="10"/>
      <c r="E12" s="10"/>
      <c r="F12" s="11"/>
      <c r="G12" s="9" t="s">
        <v>55</v>
      </c>
      <c r="H12" s="10"/>
      <c r="I12" s="10"/>
      <c r="J12" s="10"/>
      <c r="K12" s="10"/>
      <c r="L12" s="11"/>
    </row>
    <row r="13" spans="1:12" x14ac:dyDescent="0.2">
      <c r="A13" s="2"/>
      <c r="B13" s="3"/>
      <c r="C13" s="3"/>
      <c r="D13" s="3"/>
      <c r="E13" s="3"/>
      <c r="F13" s="4"/>
      <c r="G13" s="2"/>
      <c r="H13" s="3"/>
      <c r="I13" s="3"/>
      <c r="J13" s="3"/>
      <c r="K13" s="3"/>
      <c r="L13" s="4"/>
    </row>
    <row r="14" spans="1:12" x14ac:dyDescent="0.2">
      <c r="A14" s="2"/>
      <c r="B14" s="3"/>
      <c r="C14" s="3"/>
      <c r="D14" s="3"/>
      <c r="E14" s="3"/>
      <c r="F14" s="4"/>
      <c r="G14" s="2"/>
      <c r="H14" s="3"/>
      <c r="I14" s="3"/>
      <c r="J14" s="3"/>
      <c r="K14" s="3"/>
      <c r="L14" s="4"/>
    </row>
    <row r="15" spans="1:12" x14ac:dyDescent="0.2">
      <c r="A15" s="2"/>
      <c r="B15" s="3"/>
      <c r="C15" s="3"/>
      <c r="D15" s="3"/>
      <c r="E15" s="3"/>
      <c r="F15" s="4"/>
      <c r="G15" s="2"/>
      <c r="H15" s="3"/>
      <c r="I15" s="3"/>
      <c r="J15" s="3"/>
      <c r="K15" s="3"/>
      <c r="L15" s="4"/>
    </row>
    <row r="16" spans="1:12" x14ac:dyDescent="0.2">
      <c r="A16" s="2"/>
      <c r="B16" s="3"/>
      <c r="C16" s="3"/>
      <c r="D16" s="3"/>
      <c r="E16" s="3"/>
      <c r="F16" s="4"/>
      <c r="G16" s="2"/>
      <c r="H16" s="3"/>
      <c r="I16" s="3"/>
      <c r="J16" s="3"/>
      <c r="K16" s="3"/>
      <c r="L16" s="4"/>
    </row>
    <row r="17" spans="1:12" x14ac:dyDescent="0.2">
      <c r="A17" s="2"/>
      <c r="B17" s="3"/>
      <c r="C17" s="3"/>
      <c r="D17" s="3"/>
      <c r="E17" s="3"/>
      <c r="F17" s="4"/>
      <c r="G17" s="2"/>
      <c r="H17" s="3"/>
      <c r="I17" s="3"/>
      <c r="J17" s="3"/>
      <c r="K17" s="3"/>
      <c r="L17" s="4"/>
    </row>
    <row r="18" spans="1:12" x14ac:dyDescent="0.2">
      <c r="A18" s="2"/>
      <c r="B18" s="3"/>
      <c r="C18" s="3"/>
      <c r="D18" s="3"/>
      <c r="E18" s="3"/>
      <c r="F18" s="4"/>
      <c r="G18" s="2"/>
      <c r="H18" s="3"/>
      <c r="I18" s="3"/>
      <c r="J18" s="3"/>
      <c r="K18" s="3"/>
      <c r="L18" s="4"/>
    </row>
    <row r="19" spans="1:12" x14ac:dyDescent="0.2">
      <c r="A19" s="2"/>
      <c r="B19" s="3"/>
      <c r="C19" s="3"/>
      <c r="D19" s="3"/>
      <c r="E19" s="3"/>
      <c r="F19" s="4"/>
      <c r="G19" s="2"/>
      <c r="H19" s="3"/>
      <c r="I19" s="3"/>
      <c r="J19" s="3"/>
      <c r="K19" s="3"/>
      <c r="L19" s="4"/>
    </row>
    <row r="20" spans="1:12" x14ac:dyDescent="0.2">
      <c r="A20" s="2"/>
      <c r="B20" s="3"/>
      <c r="C20" s="3"/>
      <c r="D20" s="3"/>
      <c r="E20" s="3"/>
      <c r="F20" s="4"/>
      <c r="G20" s="2"/>
      <c r="H20" s="3"/>
      <c r="I20" s="3"/>
      <c r="J20" s="3"/>
      <c r="K20" s="3"/>
      <c r="L20" s="4"/>
    </row>
    <row r="21" spans="1:12" x14ac:dyDescent="0.2">
      <c r="A21" s="2"/>
      <c r="B21" s="3"/>
      <c r="C21" s="3"/>
      <c r="D21" s="3"/>
      <c r="E21" s="3"/>
      <c r="F21" s="4"/>
      <c r="G21" s="2"/>
      <c r="H21" s="3"/>
      <c r="I21" s="3"/>
      <c r="J21" s="3"/>
      <c r="K21" s="3"/>
      <c r="L21" s="4"/>
    </row>
    <row r="22" spans="1:12" x14ac:dyDescent="0.2">
      <c r="A22" s="2"/>
      <c r="B22" s="3"/>
      <c r="C22" s="3"/>
      <c r="D22" s="3"/>
      <c r="E22" s="3"/>
      <c r="F22" s="4"/>
      <c r="G22" s="2"/>
      <c r="H22" s="3"/>
      <c r="I22" s="3"/>
      <c r="J22" s="3"/>
      <c r="K22" s="3"/>
      <c r="L22" s="4"/>
    </row>
    <row r="23" spans="1:12" x14ac:dyDescent="0.2">
      <c r="A23" s="2"/>
      <c r="B23" s="3"/>
      <c r="C23" s="3"/>
      <c r="D23" s="3"/>
      <c r="E23" s="3"/>
      <c r="F23" s="4"/>
      <c r="G23" s="2"/>
      <c r="H23" s="3"/>
      <c r="I23" s="3"/>
      <c r="J23" s="3"/>
      <c r="K23" s="3"/>
      <c r="L23" s="4"/>
    </row>
    <row r="24" spans="1:12" x14ac:dyDescent="0.2">
      <c r="A24" s="2"/>
      <c r="B24" s="3"/>
      <c r="C24" s="3"/>
      <c r="D24" s="3"/>
      <c r="E24" s="3"/>
      <c r="F24" s="4"/>
      <c r="G24" s="2"/>
      <c r="H24" s="3"/>
      <c r="I24" s="3"/>
      <c r="J24" s="3"/>
      <c r="K24" s="3"/>
      <c r="L24" s="4"/>
    </row>
    <row r="25" spans="1:12" x14ac:dyDescent="0.2">
      <c r="A25" s="2"/>
      <c r="B25" s="3"/>
      <c r="C25" s="3"/>
      <c r="D25" s="3"/>
      <c r="E25" s="3"/>
      <c r="F25" s="4"/>
      <c r="G25" s="2"/>
      <c r="H25" s="3"/>
      <c r="I25" s="3"/>
      <c r="J25" s="3"/>
      <c r="K25" s="3"/>
      <c r="L25" s="4"/>
    </row>
    <row r="26" spans="1:12" x14ac:dyDescent="0.2">
      <c r="A26" s="2"/>
      <c r="B26" s="3"/>
      <c r="C26" s="3"/>
      <c r="D26" s="3"/>
      <c r="E26" s="3"/>
      <c r="F26" s="4"/>
      <c r="G26" s="2"/>
      <c r="H26" s="3"/>
      <c r="I26" s="3"/>
      <c r="J26" s="3"/>
      <c r="K26" s="3"/>
      <c r="L26" s="4"/>
    </row>
    <row r="27" spans="1:12" x14ac:dyDescent="0.2">
      <c r="A27" s="2"/>
      <c r="B27" s="3"/>
      <c r="C27" s="3"/>
      <c r="D27" s="3"/>
      <c r="E27" s="3"/>
      <c r="F27" s="4"/>
      <c r="G27" s="2"/>
      <c r="H27" s="3"/>
      <c r="I27" s="3"/>
      <c r="J27" s="3"/>
      <c r="K27" s="3"/>
      <c r="L27" s="4"/>
    </row>
    <row r="28" spans="1:12" x14ac:dyDescent="0.2">
      <c r="A28" s="2"/>
      <c r="B28" s="3"/>
      <c r="C28" s="3"/>
      <c r="D28" s="3"/>
      <c r="E28" s="3"/>
      <c r="F28" s="4"/>
      <c r="G28" s="2"/>
      <c r="H28" s="3"/>
      <c r="I28" s="3"/>
      <c r="J28" s="3"/>
      <c r="K28" s="3"/>
      <c r="L28" s="4"/>
    </row>
    <row r="29" spans="1:12" x14ac:dyDescent="0.2">
      <c r="A29" s="2"/>
      <c r="B29" s="3"/>
      <c r="C29" s="3"/>
      <c r="D29" s="3"/>
      <c r="E29" s="3"/>
      <c r="F29" s="4"/>
      <c r="G29" s="2"/>
      <c r="H29" s="3"/>
      <c r="I29" s="3"/>
      <c r="J29" s="3"/>
      <c r="K29" s="3"/>
      <c r="L29" s="4"/>
    </row>
    <row r="30" spans="1:12" x14ac:dyDescent="0.2">
      <c r="A30" s="2"/>
      <c r="B30" s="3"/>
      <c r="C30" s="3"/>
      <c r="D30" s="3"/>
      <c r="E30" s="3"/>
      <c r="F30" s="4"/>
      <c r="G30" s="2"/>
      <c r="H30" s="3"/>
      <c r="I30" s="3"/>
      <c r="J30" s="3"/>
      <c r="K30" s="3"/>
      <c r="L30" s="4"/>
    </row>
    <row r="31" spans="1:12" x14ac:dyDescent="0.2">
      <c r="A31" s="9" t="s">
        <v>52</v>
      </c>
      <c r="B31" s="10"/>
      <c r="C31" s="10"/>
      <c r="D31" s="10"/>
      <c r="E31" s="10"/>
      <c r="F31" s="11"/>
      <c r="G31" s="9" t="s">
        <v>53</v>
      </c>
      <c r="H31" s="10"/>
      <c r="I31" s="10"/>
      <c r="J31" s="10"/>
      <c r="K31" s="10"/>
      <c r="L31" s="11"/>
    </row>
    <row r="32" spans="1:12" x14ac:dyDescent="0.2">
      <c r="A32" s="2"/>
      <c r="B32" s="3"/>
      <c r="C32" s="3"/>
      <c r="D32" s="3"/>
      <c r="E32" s="3"/>
      <c r="F32" s="4"/>
      <c r="G32" s="2"/>
      <c r="H32" s="3"/>
      <c r="I32" s="3"/>
      <c r="J32" s="3"/>
      <c r="K32" s="3"/>
      <c r="L32" s="4"/>
    </row>
    <row r="33" spans="1:12" x14ac:dyDescent="0.2">
      <c r="A33" s="2"/>
      <c r="B33" s="3"/>
      <c r="C33" s="3"/>
      <c r="D33" s="3"/>
      <c r="E33" s="3"/>
      <c r="F33" s="4"/>
      <c r="G33" s="2"/>
      <c r="H33" s="3"/>
      <c r="I33" s="3"/>
      <c r="J33" s="3"/>
      <c r="K33" s="3"/>
      <c r="L33" s="4"/>
    </row>
    <row r="34" spans="1:12" x14ac:dyDescent="0.2">
      <c r="A34" s="2"/>
      <c r="B34" s="3"/>
      <c r="C34" s="3"/>
      <c r="D34" s="3"/>
      <c r="E34" s="3"/>
      <c r="F34" s="4"/>
      <c r="G34" s="2"/>
      <c r="H34" s="3"/>
      <c r="I34" s="3"/>
      <c r="J34" s="3"/>
      <c r="K34" s="3"/>
      <c r="L34" s="4"/>
    </row>
    <row r="35" spans="1:12" x14ac:dyDescent="0.2">
      <c r="A35" s="2"/>
      <c r="B35" s="3"/>
      <c r="C35" s="3"/>
      <c r="D35" s="3"/>
      <c r="E35" s="3"/>
      <c r="F35" s="4"/>
      <c r="G35" s="2"/>
      <c r="H35" s="3"/>
      <c r="I35" s="3"/>
      <c r="J35" s="3"/>
      <c r="K35" s="3"/>
      <c r="L35" s="4"/>
    </row>
    <row r="36" spans="1:12" x14ac:dyDescent="0.2">
      <c r="A36" s="2"/>
      <c r="B36" s="3"/>
      <c r="C36" s="3"/>
      <c r="D36" s="3"/>
      <c r="E36" s="3"/>
      <c r="F36" s="4"/>
      <c r="G36" s="2"/>
      <c r="H36" s="3"/>
      <c r="I36" s="3"/>
      <c r="J36" s="3"/>
      <c r="K36" s="3"/>
      <c r="L36" s="4"/>
    </row>
    <row r="37" spans="1:12" x14ac:dyDescent="0.2">
      <c r="A37" s="2"/>
      <c r="B37" s="3"/>
      <c r="C37" s="3"/>
      <c r="D37" s="3"/>
      <c r="E37" s="3"/>
      <c r="F37" s="4"/>
      <c r="G37" s="2"/>
      <c r="H37" s="3"/>
      <c r="I37" s="3"/>
      <c r="J37" s="3"/>
      <c r="K37" s="3"/>
      <c r="L37" s="4"/>
    </row>
    <row r="38" spans="1:12" x14ac:dyDescent="0.2">
      <c r="A38" s="2"/>
      <c r="B38" s="3"/>
      <c r="C38" s="3"/>
      <c r="D38" s="3"/>
      <c r="E38" s="3"/>
      <c r="F38" s="4"/>
      <c r="G38" s="2"/>
      <c r="H38" s="3"/>
      <c r="I38" s="3"/>
      <c r="J38" s="3"/>
      <c r="K38" s="3"/>
      <c r="L38" s="4"/>
    </row>
    <row r="39" spans="1:12" x14ac:dyDescent="0.2">
      <c r="A39" s="2"/>
      <c r="B39" s="3"/>
      <c r="C39" s="3"/>
      <c r="D39" s="3"/>
      <c r="E39" s="3"/>
      <c r="F39" s="4"/>
      <c r="G39" s="2"/>
      <c r="H39" s="3"/>
      <c r="I39" s="3"/>
      <c r="J39" s="3"/>
      <c r="K39" s="3"/>
      <c r="L39" s="4"/>
    </row>
    <row r="40" spans="1:12" x14ac:dyDescent="0.2">
      <c r="A40" s="2"/>
      <c r="B40" s="3"/>
      <c r="C40" s="3"/>
      <c r="D40" s="3"/>
      <c r="E40" s="3"/>
      <c r="F40" s="4"/>
      <c r="G40" s="2"/>
      <c r="H40" s="3"/>
      <c r="I40" s="3"/>
      <c r="J40" s="3"/>
      <c r="K40" s="3"/>
      <c r="L40" s="4"/>
    </row>
    <row r="41" spans="1:12" x14ac:dyDescent="0.2">
      <c r="A41" s="2"/>
      <c r="B41" s="3"/>
      <c r="C41" s="3"/>
      <c r="D41" s="3"/>
      <c r="E41" s="3"/>
      <c r="F41" s="4"/>
      <c r="G41" s="2"/>
      <c r="H41" s="3"/>
      <c r="I41" s="3"/>
      <c r="J41" s="3"/>
      <c r="K41" s="3"/>
      <c r="L41" s="4"/>
    </row>
    <row r="42" spans="1:12" x14ac:dyDescent="0.2">
      <c r="A42" s="2"/>
      <c r="B42" s="3"/>
      <c r="C42" s="3"/>
      <c r="D42" s="3"/>
      <c r="E42" s="3"/>
      <c r="F42" s="4"/>
      <c r="G42" s="2"/>
      <c r="H42" s="3"/>
      <c r="I42" s="3"/>
      <c r="J42" s="3"/>
      <c r="K42" s="3"/>
      <c r="L42" s="4"/>
    </row>
    <row r="43" spans="1:12" x14ac:dyDescent="0.2">
      <c r="A43" s="2"/>
      <c r="B43" s="3"/>
      <c r="C43" s="3"/>
      <c r="D43" s="3"/>
      <c r="E43" s="3"/>
      <c r="F43" s="4"/>
      <c r="G43" s="2"/>
      <c r="H43" s="3"/>
      <c r="I43" s="3"/>
      <c r="J43" s="3"/>
      <c r="K43" s="3"/>
      <c r="L43" s="4"/>
    </row>
    <row r="44" spans="1:12" x14ac:dyDescent="0.2">
      <c r="A44" s="2"/>
      <c r="B44" s="3"/>
      <c r="C44" s="3"/>
      <c r="D44" s="3"/>
      <c r="E44" s="3"/>
      <c r="F44" s="4"/>
      <c r="G44" s="2"/>
      <c r="H44" s="3"/>
      <c r="I44" s="3"/>
      <c r="J44" s="3"/>
      <c r="K44" s="3"/>
      <c r="L44" s="4"/>
    </row>
    <row r="45" spans="1:12" x14ac:dyDescent="0.2">
      <c r="A45" s="2"/>
      <c r="B45" s="3"/>
      <c r="C45" s="3"/>
      <c r="D45" s="3"/>
      <c r="E45" s="3"/>
      <c r="F45" s="4"/>
      <c r="G45" s="2"/>
      <c r="H45" s="3"/>
      <c r="I45" s="3"/>
      <c r="J45" s="3"/>
      <c r="K45" s="3"/>
      <c r="L45" s="4"/>
    </row>
    <row r="46" spans="1:12" x14ac:dyDescent="0.2">
      <c r="A46" s="2"/>
      <c r="B46" s="3"/>
      <c r="C46" s="3"/>
      <c r="D46" s="3"/>
      <c r="E46" s="3"/>
      <c r="F46" s="4"/>
      <c r="G46" s="2"/>
      <c r="H46" s="3"/>
      <c r="I46" s="3"/>
      <c r="J46" s="3"/>
      <c r="K46" s="3"/>
      <c r="L46" s="4"/>
    </row>
    <row r="47" spans="1:12" x14ac:dyDescent="0.2">
      <c r="A47" s="2"/>
      <c r="B47" s="3"/>
      <c r="C47" s="3"/>
      <c r="D47" s="3"/>
      <c r="E47" s="3"/>
      <c r="F47" s="4"/>
      <c r="G47" s="2"/>
      <c r="H47" s="3"/>
      <c r="I47" s="3"/>
      <c r="J47" s="3"/>
      <c r="K47" s="3"/>
      <c r="L47" s="4"/>
    </row>
    <row r="48" spans="1:12" x14ac:dyDescent="0.2">
      <c r="A48" s="2"/>
      <c r="B48" s="3"/>
      <c r="C48" s="3"/>
      <c r="D48" s="3"/>
      <c r="E48" s="3"/>
      <c r="F48" s="4"/>
      <c r="G48" s="2"/>
      <c r="H48" s="3"/>
      <c r="I48" s="3"/>
      <c r="J48" s="3"/>
      <c r="K48" s="3"/>
      <c r="L48" s="4"/>
    </row>
    <row r="49" spans="1:12" x14ac:dyDescent="0.2">
      <c r="A49" s="5"/>
      <c r="B49" s="6"/>
      <c r="C49" s="6"/>
      <c r="D49" s="6"/>
      <c r="E49" s="6"/>
      <c r="F49" s="7"/>
      <c r="G49" s="5"/>
      <c r="H49" s="6"/>
      <c r="I49" s="6"/>
      <c r="J49" s="6"/>
      <c r="K49" s="6"/>
      <c r="L49" s="7"/>
    </row>
  </sheetData>
  <mergeCells count="4">
    <mergeCell ref="A12:F12"/>
    <mergeCell ref="G12:L12"/>
    <mergeCell ref="A31:F31"/>
    <mergeCell ref="G31:L31"/>
  </mergeCells>
  <phoneticPr fontId="1"/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FABF-D9F3-43FB-A789-3F3ABD619366}">
  <dimension ref="A1:H61"/>
  <sheetViews>
    <sheetView zoomScaleNormal="100" workbookViewId="0">
      <selection activeCell="J13" sqref="J13"/>
    </sheetView>
  </sheetViews>
  <sheetFormatPr defaultRowHeight="13.2" x14ac:dyDescent="0.2"/>
  <cols>
    <col min="1" max="1" width="14.77734375" style="8" bestFit="1" customWidth="1"/>
    <col min="4" max="4" width="0" hidden="1" customWidth="1"/>
    <col min="5" max="5" width="9" style="8"/>
    <col min="7" max="7" width="0" hidden="1" customWidth="1"/>
  </cols>
  <sheetData>
    <row r="1" spans="1:8" x14ac:dyDescent="0.2">
      <c r="A1" s="8" t="s">
        <v>118</v>
      </c>
      <c r="B1" t="s">
        <v>56</v>
      </c>
      <c r="E1" t="s">
        <v>57</v>
      </c>
    </row>
    <row r="2" spans="1:8" x14ac:dyDescent="0.2">
      <c r="A2" s="8" t="s">
        <v>58</v>
      </c>
      <c r="B2" s="8" t="s">
        <v>9</v>
      </c>
      <c r="D2" t="b">
        <f>IF(B2=E2, TRUE, FALSE)</f>
        <v>0</v>
      </c>
      <c r="E2" s="8" t="s">
        <v>27</v>
      </c>
      <c r="G2">
        <v>0</v>
      </c>
      <c r="H2" t="str">
        <f>DEC2HEX(G2)</f>
        <v>0</v>
      </c>
    </row>
    <row r="3" spans="1:8" x14ac:dyDescent="0.2">
      <c r="A3" s="8" t="s">
        <v>59</v>
      </c>
      <c r="B3" s="8" t="s">
        <v>10</v>
      </c>
      <c r="D3" t="b">
        <f t="shared" ref="D3:D61" si="0">IF(B3=E3, TRUE, FALSE)</f>
        <v>1</v>
      </c>
      <c r="E3" s="8" t="s">
        <v>10</v>
      </c>
      <c r="G3">
        <v>4</v>
      </c>
      <c r="H3" t="str">
        <f t="shared" ref="H3:H61" si="1">DEC2HEX(G3)</f>
        <v>4</v>
      </c>
    </row>
    <row r="4" spans="1:8" x14ac:dyDescent="0.2">
      <c r="A4" s="8" t="s">
        <v>60</v>
      </c>
      <c r="B4" s="8" t="s">
        <v>13</v>
      </c>
      <c r="D4" t="b">
        <f t="shared" si="0"/>
        <v>1</v>
      </c>
      <c r="E4" s="8" t="s">
        <v>13</v>
      </c>
      <c r="G4">
        <v>8</v>
      </c>
      <c r="H4" t="str">
        <f t="shared" si="1"/>
        <v>8</v>
      </c>
    </row>
    <row r="5" spans="1:8" x14ac:dyDescent="0.2">
      <c r="A5" s="8" t="s">
        <v>61</v>
      </c>
      <c r="B5" s="8" t="s">
        <v>11</v>
      </c>
      <c r="D5" t="b">
        <f t="shared" si="0"/>
        <v>1</v>
      </c>
      <c r="E5" s="8" t="s">
        <v>11</v>
      </c>
      <c r="G5">
        <v>12</v>
      </c>
      <c r="H5" t="str">
        <f t="shared" si="1"/>
        <v>C</v>
      </c>
    </row>
    <row r="6" spans="1:8" x14ac:dyDescent="0.2">
      <c r="A6" s="8" t="s">
        <v>62</v>
      </c>
      <c r="B6" s="8" t="s">
        <v>14</v>
      </c>
      <c r="D6" t="b">
        <f t="shared" si="0"/>
        <v>1</v>
      </c>
      <c r="E6" s="8" t="s">
        <v>14</v>
      </c>
      <c r="G6">
        <v>16</v>
      </c>
      <c r="H6" t="str">
        <f t="shared" si="1"/>
        <v>10</v>
      </c>
    </row>
    <row r="7" spans="1:8" x14ac:dyDescent="0.2">
      <c r="A7" s="8" t="s">
        <v>63</v>
      </c>
      <c r="B7" s="8" t="s">
        <v>15</v>
      </c>
      <c r="D7" t="b">
        <f t="shared" si="0"/>
        <v>1</v>
      </c>
      <c r="E7" s="8" t="s">
        <v>15</v>
      </c>
      <c r="G7">
        <v>20</v>
      </c>
      <c r="H7" t="str">
        <f t="shared" si="1"/>
        <v>14</v>
      </c>
    </row>
    <row r="8" spans="1:8" x14ac:dyDescent="0.2">
      <c r="A8" s="8" t="s">
        <v>64</v>
      </c>
      <c r="B8" s="8" t="s">
        <v>16</v>
      </c>
      <c r="D8" t="b">
        <f t="shared" si="0"/>
        <v>1</v>
      </c>
      <c r="E8" s="8" t="s">
        <v>16</v>
      </c>
      <c r="G8">
        <v>24</v>
      </c>
      <c r="H8" t="str">
        <f t="shared" si="1"/>
        <v>18</v>
      </c>
    </row>
    <row r="9" spans="1:8" x14ac:dyDescent="0.2">
      <c r="A9" s="8" t="s">
        <v>65</v>
      </c>
      <c r="B9" s="8" t="s">
        <v>17</v>
      </c>
      <c r="D9" t="b">
        <f t="shared" si="0"/>
        <v>1</v>
      </c>
      <c r="E9" s="8" t="s">
        <v>17</v>
      </c>
      <c r="G9">
        <v>28</v>
      </c>
      <c r="H9" t="str">
        <f t="shared" si="1"/>
        <v>1C</v>
      </c>
    </row>
    <row r="10" spans="1:8" x14ac:dyDescent="0.2">
      <c r="A10" s="8" t="s">
        <v>66</v>
      </c>
      <c r="B10" s="8" t="s">
        <v>18</v>
      </c>
      <c r="D10" t="b">
        <f t="shared" si="0"/>
        <v>1</v>
      </c>
      <c r="E10" s="8" t="s">
        <v>18</v>
      </c>
      <c r="G10">
        <v>32</v>
      </c>
      <c r="H10" t="str">
        <f t="shared" si="1"/>
        <v>20</v>
      </c>
    </row>
    <row r="11" spans="1:8" x14ac:dyDescent="0.2">
      <c r="A11" s="8" t="s">
        <v>67</v>
      </c>
      <c r="B11" s="8" t="s">
        <v>18</v>
      </c>
      <c r="D11" t="b">
        <f t="shared" si="0"/>
        <v>1</v>
      </c>
      <c r="E11" s="8" t="s">
        <v>18</v>
      </c>
      <c r="G11">
        <v>36</v>
      </c>
      <c r="H11" t="str">
        <f t="shared" si="1"/>
        <v>24</v>
      </c>
    </row>
    <row r="12" spans="1:8" x14ac:dyDescent="0.2">
      <c r="A12" s="8" t="s">
        <v>68</v>
      </c>
      <c r="B12" s="8" t="s">
        <v>18</v>
      </c>
      <c r="D12" t="b">
        <f t="shared" si="0"/>
        <v>1</v>
      </c>
      <c r="E12" s="8" t="s">
        <v>18</v>
      </c>
      <c r="G12">
        <v>40</v>
      </c>
      <c r="H12" t="str">
        <f t="shared" si="1"/>
        <v>28</v>
      </c>
    </row>
    <row r="13" spans="1:8" x14ac:dyDescent="0.2">
      <c r="A13" s="8" t="s">
        <v>69</v>
      </c>
      <c r="B13" s="8" t="s">
        <v>18</v>
      </c>
      <c r="D13" t="b">
        <f t="shared" si="0"/>
        <v>1</v>
      </c>
      <c r="E13" s="8" t="s">
        <v>18</v>
      </c>
      <c r="G13">
        <v>44</v>
      </c>
      <c r="H13" t="str">
        <f t="shared" si="1"/>
        <v>2C</v>
      </c>
    </row>
    <row r="14" spans="1:8" x14ac:dyDescent="0.2">
      <c r="A14" s="8" t="s">
        <v>70</v>
      </c>
      <c r="B14" s="8" t="s">
        <v>19</v>
      </c>
      <c r="D14" t="b">
        <f t="shared" si="0"/>
        <v>1</v>
      </c>
      <c r="E14" s="8" t="s">
        <v>19</v>
      </c>
      <c r="G14">
        <v>48</v>
      </c>
      <c r="H14" t="str">
        <f t="shared" si="1"/>
        <v>30</v>
      </c>
    </row>
    <row r="15" spans="1:8" x14ac:dyDescent="0.2">
      <c r="A15" s="8" t="s">
        <v>71</v>
      </c>
      <c r="B15" s="8" t="s">
        <v>19</v>
      </c>
      <c r="D15" t="b">
        <f t="shared" si="0"/>
        <v>1</v>
      </c>
      <c r="E15" s="8" t="s">
        <v>19</v>
      </c>
      <c r="G15">
        <v>52</v>
      </c>
      <c r="H15" t="str">
        <f t="shared" si="1"/>
        <v>34</v>
      </c>
    </row>
    <row r="16" spans="1:8" x14ac:dyDescent="0.2">
      <c r="A16" s="8" t="s">
        <v>72</v>
      </c>
      <c r="B16" s="8" t="s">
        <v>20</v>
      </c>
      <c r="D16" t="b">
        <f t="shared" si="0"/>
        <v>1</v>
      </c>
      <c r="E16" s="8" t="s">
        <v>20</v>
      </c>
      <c r="G16">
        <v>56</v>
      </c>
      <c r="H16" t="str">
        <f t="shared" si="1"/>
        <v>38</v>
      </c>
    </row>
    <row r="17" spans="1:8" x14ac:dyDescent="0.2">
      <c r="A17" s="8" t="s">
        <v>73</v>
      </c>
      <c r="B17" s="8" t="s">
        <v>12</v>
      </c>
      <c r="D17" t="b">
        <f t="shared" si="0"/>
        <v>1</v>
      </c>
      <c r="E17" s="8" t="s">
        <v>12</v>
      </c>
      <c r="G17">
        <v>60</v>
      </c>
      <c r="H17" t="str">
        <f t="shared" si="1"/>
        <v>3C</v>
      </c>
    </row>
    <row r="18" spans="1:8" x14ac:dyDescent="0.2">
      <c r="A18" s="8" t="s">
        <v>74</v>
      </c>
      <c r="B18" s="8" t="s">
        <v>18</v>
      </c>
      <c r="D18" t="b">
        <f t="shared" si="0"/>
        <v>1</v>
      </c>
      <c r="E18" s="8" t="s">
        <v>18</v>
      </c>
      <c r="G18">
        <v>64</v>
      </c>
      <c r="H18" t="str">
        <f t="shared" si="1"/>
        <v>40</v>
      </c>
    </row>
    <row r="19" spans="1:8" x14ac:dyDescent="0.2">
      <c r="A19" s="8" t="s">
        <v>75</v>
      </c>
      <c r="B19" s="8" t="s">
        <v>18</v>
      </c>
      <c r="D19" t="b">
        <f t="shared" si="0"/>
        <v>1</v>
      </c>
      <c r="E19" s="8" t="s">
        <v>18</v>
      </c>
      <c r="G19">
        <v>68</v>
      </c>
      <c r="H19" t="str">
        <f t="shared" si="1"/>
        <v>44</v>
      </c>
    </row>
    <row r="20" spans="1:8" x14ac:dyDescent="0.2">
      <c r="A20" s="8" t="s">
        <v>76</v>
      </c>
      <c r="B20" s="8" t="s">
        <v>18</v>
      </c>
      <c r="D20" t="b">
        <f t="shared" si="0"/>
        <v>1</v>
      </c>
      <c r="E20" s="8" t="s">
        <v>18</v>
      </c>
      <c r="G20">
        <v>72</v>
      </c>
      <c r="H20" t="str">
        <f t="shared" si="1"/>
        <v>48</v>
      </c>
    </row>
    <row r="21" spans="1:8" x14ac:dyDescent="0.2">
      <c r="A21" s="8" t="s">
        <v>77</v>
      </c>
      <c r="B21" s="8" t="s">
        <v>18</v>
      </c>
      <c r="D21" t="b">
        <f t="shared" si="0"/>
        <v>1</v>
      </c>
      <c r="E21" s="8" t="s">
        <v>18</v>
      </c>
      <c r="G21">
        <v>76</v>
      </c>
      <c r="H21" t="str">
        <f t="shared" si="1"/>
        <v>4C</v>
      </c>
    </row>
    <row r="22" spans="1:8" x14ac:dyDescent="0.2">
      <c r="A22" s="8" t="s">
        <v>78</v>
      </c>
      <c r="B22" s="8" t="s">
        <v>18</v>
      </c>
      <c r="D22" t="b">
        <f t="shared" si="0"/>
        <v>1</v>
      </c>
      <c r="E22" s="8" t="s">
        <v>18</v>
      </c>
      <c r="G22">
        <v>80</v>
      </c>
      <c r="H22" t="str">
        <f t="shared" si="1"/>
        <v>50</v>
      </c>
    </row>
    <row r="23" spans="1:8" x14ac:dyDescent="0.2">
      <c r="A23" s="8" t="s">
        <v>79</v>
      </c>
      <c r="B23" s="8" t="s">
        <v>18</v>
      </c>
      <c r="D23" t="b">
        <f t="shared" si="0"/>
        <v>1</v>
      </c>
      <c r="E23" s="8" t="s">
        <v>18</v>
      </c>
      <c r="G23">
        <v>84</v>
      </c>
      <c r="H23" t="str">
        <f t="shared" si="1"/>
        <v>54</v>
      </c>
    </row>
    <row r="24" spans="1:8" x14ac:dyDescent="0.2">
      <c r="A24" s="8" t="s">
        <v>80</v>
      </c>
      <c r="B24" s="8" t="s">
        <v>18</v>
      </c>
      <c r="D24" t="b">
        <f t="shared" si="0"/>
        <v>1</v>
      </c>
      <c r="E24" s="8" t="s">
        <v>18</v>
      </c>
      <c r="G24">
        <v>88</v>
      </c>
      <c r="H24" t="str">
        <f t="shared" si="1"/>
        <v>58</v>
      </c>
    </row>
    <row r="25" spans="1:8" x14ac:dyDescent="0.2">
      <c r="A25" s="8" t="s">
        <v>81</v>
      </c>
      <c r="B25" s="8" t="s">
        <v>18</v>
      </c>
      <c r="D25" t="b">
        <f t="shared" si="0"/>
        <v>1</v>
      </c>
      <c r="E25" s="8" t="s">
        <v>18</v>
      </c>
      <c r="G25">
        <v>92</v>
      </c>
      <c r="H25" t="str">
        <f t="shared" si="1"/>
        <v>5C</v>
      </c>
    </row>
    <row r="26" spans="1:8" x14ac:dyDescent="0.2">
      <c r="A26" s="8" t="s">
        <v>82</v>
      </c>
      <c r="B26" s="8" t="s">
        <v>21</v>
      </c>
      <c r="D26" t="b">
        <f t="shared" si="0"/>
        <v>1</v>
      </c>
      <c r="E26" s="8" t="s">
        <v>21</v>
      </c>
      <c r="G26">
        <v>96</v>
      </c>
      <c r="H26" t="str">
        <f t="shared" si="1"/>
        <v>60</v>
      </c>
    </row>
    <row r="27" spans="1:8" x14ac:dyDescent="0.2">
      <c r="A27" s="8" t="s">
        <v>83</v>
      </c>
      <c r="B27" s="8" t="s">
        <v>22</v>
      </c>
      <c r="D27" t="b">
        <f t="shared" si="0"/>
        <v>1</v>
      </c>
      <c r="E27" s="8" t="s">
        <v>22</v>
      </c>
      <c r="G27">
        <v>100</v>
      </c>
      <c r="H27" t="str">
        <f t="shared" si="1"/>
        <v>64</v>
      </c>
    </row>
    <row r="28" spans="1:8" x14ac:dyDescent="0.2">
      <c r="A28" s="8" t="s">
        <v>84</v>
      </c>
      <c r="B28" s="8" t="s">
        <v>23</v>
      </c>
      <c r="D28" t="b">
        <f t="shared" si="0"/>
        <v>1</v>
      </c>
      <c r="E28" s="8" t="s">
        <v>23</v>
      </c>
      <c r="G28">
        <v>104</v>
      </c>
      <c r="H28" t="str">
        <f t="shared" si="1"/>
        <v>68</v>
      </c>
    </row>
    <row r="29" spans="1:8" x14ac:dyDescent="0.2">
      <c r="A29" s="8" t="s">
        <v>85</v>
      </c>
      <c r="B29" s="8" t="s">
        <v>24</v>
      </c>
      <c r="D29" t="b">
        <f t="shared" si="0"/>
        <v>1</v>
      </c>
      <c r="E29" s="8" t="s">
        <v>24</v>
      </c>
      <c r="G29">
        <v>108</v>
      </c>
      <c r="H29" t="str">
        <f t="shared" si="1"/>
        <v>6C</v>
      </c>
    </row>
    <row r="30" spans="1:8" x14ac:dyDescent="0.2">
      <c r="A30" s="8" t="s">
        <v>86</v>
      </c>
      <c r="B30" s="8" t="s">
        <v>18</v>
      </c>
      <c r="D30" t="b">
        <f t="shared" si="0"/>
        <v>1</v>
      </c>
      <c r="E30" s="8" t="s">
        <v>18</v>
      </c>
      <c r="G30">
        <v>112</v>
      </c>
      <c r="H30" t="str">
        <f t="shared" si="1"/>
        <v>70</v>
      </c>
    </row>
    <row r="31" spans="1:8" x14ac:dyDescent="0.2">
      <c r="A31" s="8" t="s">
        <v>87</v>
      </c>
      <c r="B31" s="8" t="s">
        <v>12</v>
      </c>
      <c r="D31" t="b">
        <f t="shared" si="0"/>
        <v>1</v>
      </c>
      <c r="E31" s="8" t="s">
        <v>12</v>
      </c>
      <c r="G31">
        <v>116</v>
      </c>
      <c r="H31" t="str">
        <f t="shared" si="1"/>
        <v>74</v>
      </c>
    </row>
    <row r="32" spans="1:8" x14ac:dyDescent="0.2">
      <c r="A32" s="8" t="s">
        <v>88</v>
      </c>
      <c r="B32" s="8" t="s">
        <v>18</v>
      </c>
      <c r="D32" t="b">
        <f t="shared" si="0"/>
        <v>1</v>
      </c>
      <c r="E32" s="8" t="s">
        <v>18</v>
      </c>
      <c r="G32">
        <v>120</v>
      </c>
      <c r="H32" t="str">
        <f t="shared" si="1"/>
        <v>78</v>
      </c>
    </row>
    <row r="33" spans="1:8" x14ac:dyDescent="0.2">
      <c r="A33" s="8" t="s">
        <v>89</v>
      </c>
      <c r="B33" s="8" t="s">
        <v>18</v>
      </c>
      <c r="D33" t="b">
        <f t="shared" si="0"/>
        <v>1</v>
      </c>
      <c r="E33" s="8" t="s">
        <v>18</v>
      </c>
      <c r="G33">
        <v>124</v>
      </c>
      <c r="H33" t="str">
        <f t="shared" si="1"/>
        <v>7C</v>
      </c>
    </row>
    <row r="34" spans="1:8" x14ac:dyDescent="0.2">
      <c r="A34" s="8" t="s">
        <v>90</v>
      </c>
      <c r="B34" s="8" t="s">
        <v>18</v>
      </c>
      <c r="D34" t="b">
        <f t="shared" si="0"/>
        <v>1</v>
      </c>
      <c r="E34" s="8" t="s">
        <v>18</v>
      </c>
      <c r="G34">
        <v>128</v>
      </c>
      <c r="H34" t="str">
        <f t="shared" si="1"/>
        <v>80</v>
      </c>
    </row>
    <row r="35" spans="1:8" x14ac:dyDescent="0.2">
      <c r="A35" s="8" t="s">
        <v>91</v>
      </c>
      <c r="B35" s="8" t="s">
        <v>18</v>
      </c>
      <c r="D35" t="b">
        <f t="shared" si="0"/>
        <v>1</v>
      </c>
      <c r="E35" s="8" t="s">
        <v>18</v>
      </c>
      <c r="G35">
        <v>132</v>
      </c>
      <c r="H35" t="str">
        <f t="shared" si="1"/>
        <v>84</v>
      </c>
    </row>
    <row r="36" spans="1:8" x14ac:dyDescent="0.2">
      <c r="A36" s="8" t="s">
        <v>92</v>
      </c>
      <c r="B36" s="8" t="s">
        <v>18</v>
      </c>
      <c r="D36" t="b">
        <f t="shared" si="0"/>
        <v>1</v>
      </c>
      <c r="E36" s="8" t="s">
        <v>18</v>
      </c>
      <c r="G36">
        <v>136</v>
      </c>
      <c r="H36" t="str">
        <f t="shared" si="1"/>
        <v>88</v>
      </c>
    </row>
    <row r="37" spans="1:8" x14ac:dyDescent="0.2">
      <c r="A37" s="8" t="s">
        <v>93</v>
      </c>
      <c r="B37" s="8" t="s">
        <v>18</v>
      </c>
      <c r="D37" t="b">
        <f t="shared" si="0"/>
        <v>1</v>
      </c>
      <c r="E37" s="8" t="s">
        <v>18</v>
      </c>
      <c r="G37">
        <v>140</v>
      </c>
      <c r="H37" t="str">
        <f t="shared" si="1"/>
        <v>8C</v>
      </c>
    </row>
    <row r="38" spans="1:8" x14ac:dyDescent="0.2">
      <c r="A38" s="8" t="s">
        <v>94</v>
      </c>
      <c r="B38" s="8" t="s">
        <v>25</v>
      </c>
      <c r="D38" t="b">
        <f t="shared" si="0"/>
        <v>0</v>
      </c>
      <c r="E38" s="8" t="s">
        <v>28</v>
      </c>
      <c r="G38">
        <v>144</v>
      </c>
      <c r="H38" t="str">
        <f t="shared" si="1"/>
        <v>90</v>
      </c>
    </row>
    <row r="39" spans="1:8" x14ac:dyDescent="0.2">
      <c r="A39" s="8" t="s">
        <v>95</v>
      </c>
      <c r="B39" s="8" t="s">
        <v>18</v>
      </c>
      <c r="D39" t="b">
        <f t="shared" si="0"/>
        <v>1</v>
      </c>
      <c r="E39" s="8" t="s">
        <v>18</v>
      </c>
      <c r="G39">
        <v>148</v>
      </c>
      <c r="H39" t="str">
        <f t="shared" si="1"/>
        <v>94</v>
      </c>
    </row>
    <row r="40" spans="1:8" x14ac:dyDescent="0.2">
      <c r="A40" s="8" t="s">
        <v>96</v>
      </c>
      <c r="B40" s="8" t="s">
        <v>18</v>
      </c>
      <c r="D40" t="b">
        <f t="shared" si="0"/>
        <v>1</v>
      </c>
      <c r="E40" s="8" t="s">
        <v>18</v>
      </c>
      <c r="G40">
        <v>152</v>
      </c>
      <c r="H40" t="str">
        <f t="shared" si="1"/>
        <v>98</v>
      </c>
    </row>
    <row r="41" spans="1:8" x14ac:dyDescent="0.2">
      <c r="A41" s="8" t="s">
        <v>97</v>
      </c>
      <c r="B41" s="8" t="s">
        <v>18</v>
      </c>
      <c r="D41" t="b">
        <f t="shared" si="0"/>
        <v>1</v>
      </c>
      <c r="E41" s="8" t="s">
        <v>18</v>
      </c>
      <c r="G41">
        <v>156</v>
      </c>
      <c r="H41" t="str">
        <f t="shared" si="1"/>
        <v>9C</v>
      </c>
    </row>
    <row r="42" spans="1:8" x14ac:dyDescent="0.2">
      <c r="A42" s="8" t="s">
        <v>98</v>
      </c>
      <c r="B42" s="8" t="s">
        <v>26</v>
      </c>
      <c r="D42" t="b">
        <f t="shared" si="0"/>
        <v>0</v>
      </c>
      <c r="E42" s="8" t="s">
        <v>29</v>
      </c>
      <c r="G42">
        <v>160</v>
      </c>
      <c r="H42" t="str">
        <f t="shared" si="1"/>
        <v>A0</v>
      </c>
    </row>
    <row r="43" spans="1:8" x14ac:dyDescent="0.2">
      <c r="A43" s="8" t="s">
        <v>99</v>
      </c>
      <c r="B43" s="8" t="s">
        <v>18</v>
      </c>
      <c r="D43" t="b">
        <f t="shared" si="0"/>
        <v>1</v>
      </c>
      <c r="E43" s="8" t="s">
        <v>18</v>
      </c>
      <c r="G43">
        <v>164</v>
      </c>
      <c r="H43" t="str">
        <f t="shared" si="1"/>
        <v>A4</v>
      </c>
    </row>
    <row r="44" spans="1:8" x14ac:dyDescent="0.2">
      <c r="A44" s="8" t="s">
        <v>100</v>
      </c>
      <c r="B44" s="8" t="s">
        <v>26</v>
      </c>
      <c r="D44" t="b">
        <f t="shared" si="0"/>
        <v>1</v>
      </c>
      <c r="E44" s="8" t="s">
        <v>26</v>
      </c>
      <c r="G44">
        <v>168</v>
      </c>
      <c r="H44" t="str">
        <f t="shared" si="1"/>
        <v>A8</v>
      </c>
    </row>
    <row r="45" spans="1:8" x14ac:dyDescent="0.2">
      <c r="A45" s="8" t="s">
        <v>101</v>
      </c>
      <c r="B45" s="8" t="s">
        <v>18</v>
      </c>
      <c r="D45" t="b">
        <f t="shared" si="0"/>
        <v>1</v>
      </c>
      <c r="E45" s="8" t="s">
        <v>18</v>
      </c>
      <c r="G45">
        <v>172</v>
      </c>
      <c r="H45" t="str">
        <f t="shared" si="1"/>
        <v>AC</v>
      </c>
    </row>
    <row r="46" spans="1:8" x14ac:dyDescent="0.2">
      <c r="A46" s="8" t="s">
        <v>102</v>
      </c>
      <c r="B46" s="8" t="s">
        <v>18</v>
      </c>
      <c r="D46" t="b">
        <f t="shared" si="0"/>
        <v>1</v>
      </c>
      <c r="E46" s="8" t="s">
        <v>18</v>
      </c>
      <c r="G46">
        <v>176</v>
      </c>
      <c r="H46" t="str">
        <f t="shared" si="1"/>
        <v>B0</v>
      </c>
    </row>
    <row r="47" spans="1:8" x14ac:dyDescent="0.2">
      <c r="A47" s="8" t="s">
        <v>103</v>
      </c>
      <c r="B47" s="8" t="s">
        <v>18</v>
      </c>
      <c r="D47" t="b">
        <f t="shared" si="0"/>
        <v>1</v>
      </c>
      <c r="E47" s="8" t="s">
        <v>18</v>
      </c>
      <c r="G47">
        <v>180</v>
      </c>
      <c r="H47" t="str">
        <f t="shared" si="1"/>
        <v>B4</v>
      </c>
    </row>
    <row r="48" spans="1:8" x14ac:dyDescent="0.2">
      <c r="A48" s="8" t="s">
        <v>104</v>
      </c>
      <c r="B48" s="8" t="s">
        <v>18</v>
      </c>
      <c r="D48" t="b">
        <f t="shared" si="0"/>
        <v>1</v>
      </c>
      <c r="E48" s="8" t="s">
        <v>18</v>
      </c>
      <c r="G48">
        <v>184</v>
      </c>
      <c r="H48" t="str">
        <f t="shared" si="1"/>
        <v>B8</v>
      </c>
    </row>
    <row r="49" spans="1:8" x14ac:dyDescent="0.2">
      <c r="A49" s="8" t="s">
        <v>105</v>
      </c>
      <c r="B49" s="8" t="s">
        <v>18</v>
      </c>
      <c r="D49" t="b">
        <f t="shared" si="0"/>
        <v>1</v>
      </c>
      <c r="E49" s="8" t="s">
        <v>18</v>
      </c>
      <c r="G49">
        <v>188</v>
      </c>
      <c r="H49" t="str">
        <f t="shared" si="1"/>
        <v>BC</v>
      </c>
    </row>
    <row r="50" spans="1:8" x14ac:dyDescent="0.2">
      <c r="A50" s="8" t="s">
        <v>106</v>
      </c>
      <c r="B50" s="8" t="s">
        <v>18</v>
      </c>
      <c r="D50" t="b">
        <f t="shared" si="0"/>
        <v>1</v>
      </c>
      <c r="E50" s="8" t="s">
        <v>18</v>
      </c>
      <c r="G50">
        <v>192</v>
      </c>
      <c r="H50" t="str">
        <f t="shared" si="1"/>
        <v>C0</v>
      </c>
    </row>
    <row r="51" spans="1:8" x14ac:dyDescent="0.2">
      <c r="A51" s="8" t="s">
        <v>107</v>
      </c>
      <c r="B51" s="8" t="s">
        <v>18</v>
      </c>
      <c r="D51" t="b">
        <f t="shared" si="0"/>
        <v>1</v>
      </c>
      <c r="E51" s="8" t="s">
        <v>18</v>
      </c>
      <c r="G51">
        <v>196</v>
      </c>
      <c r="H51" t="str">
        <f t="shared" si="1"/>
        <v>C4</v>
      </c>
    </row>
    <row r="52" spans="1:8" x14ac:dyDescent="0.2">
      <c r="A52" s="8" t="s">
        <v>108</v>
      </c>
      <c r="B52" s="8" t="s">
        <v>18</v>
      </c>
      <c r="D52" t="b">
        <f t="shared" si="0"/>
        <v>1</v>
      </c>
      <c r="E52" s="8" t="s">
        <v>18</v>
      </c>
      <c r="G52">
        <v>200</v>
      </c>
      <c r="H52" t="str">
        <f t="shared" si="1"/>
        <v>C8</v>
      </c>
    </row>
    <row r="53" spans="1:8" x14ac:dyDescent="0.2">
      <c r="A53" s="8" t="s">
        <v>109</v>
      </c>
      <c r="B53" s="8" t="s">
        <v>18</v>
      </c>
      <c r="D53" t="b">
        <f t="shared" si="0"/>
        <v>1</v>
      </c>
      <c r="E53" s="8" t="s">
        <v>18</v>
      </c>
      <c r="G53">
        <v>204</v>
      </c>
      <c r="H53" t="str">
        <f t="shared" si="1"/>
        <v>CC</v>
      </c>
    </row>
    <row r="54" spans="1:8" x14ac:dyDescent="0.2">
      <c r="A54" s="8" t="s">
        <v>110</v>
      </c>
      <c r="B54" s="8" t="s">
        <v>18</v>
      </c>
      <c r="D54" t="b">
        <f t="shared" si="0"/>
        <v>1</v>
      </c>
      <c r="E54" s="8" t="s">
        <v>18</v>
      </c>
      <c r="G54">
        <v>208</v>
      </c>
      <c r="H54" t="str">
        <f t="shared" si="1"/>
        <v>D0</v>
      </c>
    </row>
    <row r="55" spans="1:8" x14ac:dyDescent="0.2">
      <c r="A55" s="8" t="s">
        <v>111</v>
      </c>
      <c r="B55" s="8" t="s">
        <v>18</v>
      </c>
      <c r="D55" t="b">
        <f t="shared" si="0"/>
        <v>1</v>
      </c>
      <c r="E55" s="8" t="s">
        <v>18</v>
      </c>
      <c r="G55">
        <v>212</v>
      </c>
      <c r="H55" t="str">
        <f t="shared" si="1"/>
        <v>D4</v>
      </c>
    </row>
    <row r="56" spans="1:8" x14ac:dyDescent="0.2">
      <c r="A56" s="8" t="s">
        <v>112</v>
      </c>
      <c r="B56" s="8" t="s">
        <v>18</v>
      </c>
      <c r="D56" t="b">
        <f t="shared" si="0"/>
        <v>1</v>
      </c>
      <c r="E56" s="8" t="s">
        <v>18</v>
      </c>
      <c r="G56">
        <v>216</v>
      </c>
      <c r="H56" t="str">
        <f t="shared" si="1"/>
        <v>D8</v>
      </c>
    </row>
    <row r="57" spans="1:8" x14ac:dyDescent="0.2">
      <c r="A57" s="8" t="s">
        <v>113</v>
      </c>
      <c r="B57" s="8" t="s">
        <v>18</v>
      </c>
      <c r="D57" t="b">
        <f t="shared" si="0"/>
        <v>1</v>
      </c>
      <c r="E57" s="8" t="s">
        <v>18</v>
      </c>
      <c r="G57">
        <v>220</v>
      </c>
      <c r="H57" t="str">
        <f t="shared" si="1"/>
        <v>DC</v>
      </c>
    </row>
    <row r="58" spans="1:8" x14ac:dyDescent="0.2">
      <c r="A58" s="8" t="s">
        <v>114</v>
      </c>
      <c r="B58" s="8" t="s">
        <v>18</v>
      </c>
      <c r="D58" t="b">
        <f t="shared" si="0"/>
        <v>1</v>
      </c>
      <c r="E58" s="8" t="s">
        <v>18</v>
      </c>
      <c r="G58">
        <v>224</v>
      </c>
      <c r="H58" t="str">
        <f t="shared" si="1"/>
        <v>E0</v>
      </c>
    </row>
    <row r="59" spans="1:8" x14ac:dyDescent="0.2">
      <c r="A59" s="8" t="s">
        <v>115</v>
      </c>
      <c r="B59" s="8" t="s">
        <v>18</v>
      </c>
      <c r="D59" t="b">
        <f t="shared" si="0"/>
        <v>1</v>
      </c>
      <c r="E59" s="8" t="s">
        <v>18</v>
      </c>
      <c r="G59">
        <v>228</v>
      </c>
      <c r="H59" t="str">
        <f t="shared" si="1"/>
        <v>E4</v>
      </c>
    </row>
    <row r="60" spans="1:8" x14ac:dyDescent="0.2">
      <c r="A60" s="8" t="s">
        <v>116</v>
      </c>
      <c r="B60" s="8" t="s">
        <v>18</v>
      </c>
      <c r="D60" t="b">
        <f t="shared" si="0"/>
        <v>1</v>
      </c>
      <c r="E60" s="8" t="s">
        <v>18</v>
      </c>
      <c r="G60">
        <v>232</v>
      </c>
      <c r="H60" t="str">
        <f t="shared" si="1"/>
        <v>E8</v>
      </c>
    </row>
    <row r="61" spans="1:8" x14ac:dyDescent="0.2">
      <c r="A61" s="8" t="s">
        <v>117</v>
      </c>
      <c r="B61" s="8" t="s">
        <v>18</v>
      </c>
      <c r="D61" t="b">
        <f t="shared" si="0"/>
        <v>1</v>
      </c>
      <c r="E61" s="8" t="s">
        <v>18</v>
      </c>
      <c r="G61">
        <v>236</v>
      </c>
      <c r="H61" t="str">
        <f t="shared" si="1"/>
        <v>EC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QSPI configuration steps</vt:lpstr>
      <vt:lpstr>Waveforms</vt:lpstr>
      <vt:lpstr>Register Dump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2021-07-07T07:54:37Z</dcterms:created>
  <dcterms:modified xsi:type="dcterms:W3CDTF">2021-07-07T07:54:45Z</dcterms:modified>
</cp:coreProperties>
</file>