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/>
  <mc:AlternateContent xmlns:mc="http://schemas.openxmlformats.org/markup-compatibility/2006">
    <mc:Choice Requires="x15">
      <x15ac:absPath xmlns:x15ac="http://schemas.microsoft.com/office/spreadsheetml/2010/11/ac" url="C:\Users\a0739575\TI Drive\myDocument_backup\0_Work\T\TEC\EPOS Label Printer\QA\SR2.0関連問題\貸し出し基板\ddr問題\sysconfig\"/>
    </mc:Choice>
  </mc:AlternateContent>
  <xr:revisionPtr revIDLastSave="0" documentId="13_ncr:1_{0D96405B-689E-4BD1-9EE6-D3AE8A57AC59}" xr6:coauthVersionLast="36" xr6:coauthVersionMax="46" xr10:uidLastSave="{00000000-0000-0000-0000-000000000000}"/>
  <bookViews>
    <workbookView xWindow="-108" yWindow="-108" windowWidth="19416" windowHeight="10416" xr2:uid="{00000000-000D-0000-FFFF-FFFF00000000}"/>
  </bookViews>
  <sheets>
    <sheet name="sysconfig settings" sheetId="2" r:id="rId1"/>
    <sheet name="tMRRI" sheetId="11" r:id="rId2"/>
    <sheet name="tRPab-pb" sheetId="12" r:id="rId3"/>
    <sheet name="ODTon-off_Latency" sheetId="10" r:id="rId4"/>
    <sheet name="tRFCab-pb" sheetId="6" r:id="rId5"/>
    <sheet name="tDQSCKmax" sheetId="7" r:id="rId6"/>
    <sheet name="tRAS" sheetId="8" r:id="rId7"/>
    <sheet name="tRRD・tFAW" sheetId="9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4" i="2" l="1"/>
  <c r="D9" i="2" l="1"/>
</calcChain>
</file>

<file path=xl/sharedStrings.xml><?xml version="1.0" encoding="utf-8"?>
<sst xmlns="http://schemas.openxmlformats.org/spreadsheetml/2006/main" count="573" uniqueCount="212">
  <si>
    <t>tINIT4 (tCK)</t>
  </si>
  <si>
    <t>tOSCO (tCK)</t>
  </si>
  <si>
    <t>tZQLAT (tCK)</t>
  </si>
  <si>
    <t>tZQRESET (tCK)</t>
  </si>
  <si>
    <t>tCKFSPE (tCK)</t>
  </si>
  <si>
    <t>tCKFSPX (tCK)</t>
  </si>
  <si>
    <t>tCKE (tCK)</t>
  </si>
  <si>
    <t>tCMDCKE (tCK)</t>
  </si>
  <si>
    <t>tCKELCK (tCK)</t>
  </si>
  <si>
    <t>tCKELCS (tCK)</t>
  </si>
  <si>
    <t>tXP (tCK)</t>
  </si>
  <si>
    <t>tCKEHCS (tCK)</t>
  </si>
  <si>
    <t>tMRWCKEL (tCK)</t>
  </si>
  <si>
    <t>tZQCKE (tCK)</t>
  </si>
  <si>
    <t>tMRW (tCK)</t>
  </si>
  <si>
    <t>tMRD (tCK)</t>
  </si>
  <si>
    <t>tMRR (MRR) command period (tCK)</t>
  </si>
  <si>
    <t>tSDO (tCK)</t>
  </si>
  <si>
    <t>tSR (tCK)</t>
  </si>
  <si>
    <t>tXSR (tCK)</t>
  </si>
  <si>
    <t>tCCD (tCK)</t>
  </si>
  <si>
    <t>tCCDMW (tCK)</t>
  </si>
  <si>
    <t>tRTP (tCK)</t>
  </si>
  <si>
    <t>tRCD (tCK)</t>
  </si>
  <si>
    <t>tRPab (tCK)</t>
  </si>
  <si>
    <t>tRASmin (tCK)</t>
  </si>
  <si>
    <t>tWR (tCK)</t>
  </si>
  <si>
    <t>tWTR (tCK)</t>
  </si>
  <si>
    <t>tRRD (tCK)</t>
  </si>
  <si>
    <t>tPPD (tCK)</t>
  </si>
  <si>
    <t>tFAW (tCK)</t>
  </si>
  <si>
    <t>tESCKE (tCK)</t>
  </si>
  <si>
    <t>tINIT1 (ns)</t>
  </si>
  <si>
    <t>tINIT2 (ns)</t>
  </si>
  <si>
    <t>tINIT3 (ns)</t>
  </si>
  <si>
    <t>tINIT5 (ns)</t>
  </si>
  <si>
    <t>tPW_RESET (ns)</t>
  </si>
  <si>
    <t>tREFIab (ns)</t>
  </si>
  <si>
    <t>tREFIpb (ns)</t>
  </si>
  <si>
    <t>tRFCpb (ns)</t>
  </si>
  <si>
    <t>tVRCG_ENABLE (ns)</t>
  </si>
  <si>
    <t>tVRCG_DISABLE (ns)</t>
  </si>
  <si>
    <t>tZQLAT (ns)</t>
  </si>
  <si>
    <t>tZQRESET (ns)</t>
  </si>
  <si>
    <t>tCKFSPE (ns)</t>
  </si>
  <si>
    <t>tCKFSPX (ns)</t>
  </si>
  <si>
    <t>tDQSCKmin (ns)</t>
  </si>
  <si>
    <t>tCKE (ns)</t>
  </si>
  <si>
    <t>tCMDCKE (ns)</t>
  </si>
  <si>
    <t>tCKELCK (ns)</t>
  </si>
  <si>
    <t>tCSCKE (ns)</t>
  </si>
  <si>
    <t>tCKELCS (ns)</t>
  </si>
  <si>
    <t>tCKCKEH (ns)</t>
  </si>
  <si>
    <t>tXP (ns)</t>
  </si>
  <si>
    <t>tCSCKEH (ns)</t>
  </si>
  <si>
    <t>tCKEHCS (ns)</t>
  </si>
  <si>
    <t>tMRWCKEL (ns)</t>
  </si>
  <si>
    <t>tZQCKE (ns)</t>
  </si>
  <si>
    <t>tMRW (ns)</t>
  </si>
  <si>
    <t>tMRD (ns)</t>
  </si>
  <si>
    <t>tSDO (ns)</t>
  </si>
  <si>
    <t>tSR (ns)</t>
  </si>
  <si>
    <t>tRTP (ns)</t>
  </si>
  <si>
    <t>tRCD (ns)</t>
  </si>
  <si>
    <t>tRPpb (ns)</t>
  </si>
  <si>
    <t>tRPab (ns)</t>
  </si>
  <si>
    <t>tRASmin (ns)</t>
  </si>
  <si>
    <t>tWR (ns)</t>
  </si>
  <si>
    <t>tWTR (ns)</t>
  </si>
  <si>
    <t>tFAW (ns)</t>
  </si>
  <si>
    <t>tESCKE (ns)</t>
  </si>
  <si>
    <t>tDStrain (ns)</t>
  </si>
  <si>
    <t>tADR (ns)</t>
  </si>
  <si>
    <t>tCAENT (ns)</t>
  </si>
  <si>
    <t>tVREFcalong (ns)</t>
  </si>
  <si>
    <t>tVREFcashort (ns)</t>
  </si>
  <si>
    <t>tCKEHDQS (ns)</t>
  </si>
  <si>
    <t>tMRZ (ns)</t>
  </si>
  <si>
    <t>tODTonMIN (ns)</t>
  </si>
  <si>
    <t>tODTonMAX (ns)</t>
  </si>
  <si>
    <t>tODToffMIN (ns)</t>
  </si>
  <si>
    <t>tODToffMAX (ns)</t>
  </si>
  <si>
    <t>FSP0 Frequency (MHz)</t>
  </si>
  <si>
    <t>FSP1 Frequency (MHz)</t>
  </si>
  <si>
    <t>FSP2 Frequency (MHz)</t>
  </si>
  <si>
    <t>DDR Data Bus Width (per device)</t>
  </si>
  <si>
    <t>DDR Density (per device) (Gb)</t>
  </si>
  <si>
    <t>Chip Selects / Ranks</t>
  </si>
  <si>
    <t>Config A)　System Configuration</t>
    <phoneticPr fontId="1"/>
  </si>
  <si>
    <t>MHz</t>
    <phoneticPr fontId="1"/>
  </si>
  <si>
    <t>bit</t>
    <phoneticPr fontId="1"/>
  </si>
  <si>
    <t>Gb</t>
    <phoneticPr fontId="1"/>
  </si>
  <si>
    <t>ODTLon: 
Latency from a CAS-2 command to 
the tODTON reference - FSP0</t>
    <phoneticPr fontId="1"/>
  </si>
  <si>
    <t>ODTLoff: 
Latency from a CAS-2 command to 
the tODTOFF reference - FSP0</t>
    <phoneticPr fontId="1"/>
  </si>
  <si>
    <t>ODTLon: 
Latency from a CAS-2 command to 
the tODTON reference - FSP1</t>
    <phoneticPr fontId="1"/>
  </si>
  <si>
    <t>ODTLoff: 
Latency from a CAS-2 command to 
the tODTOFF reference - FSP1</t>
    <phoneticPr fontId="1"/>
  </si>
  <si>
    <t>ODTLon: 
Latency from a CAS-2 command to 
the tODTON reference - FSP2</t>
    <phoneticPr fontId="1"/>
  </si>
  <si>
    <t>nWR: 
Write Recovery - FSP2</t>
    <phoneticPr fontId="1"/>
  </si>
  <si>
    <t>WL: 
Write Latency - FSP2</t>
    <phoneticPr fontId="1"/>
  </si>
  <si>
    <t>RL: 
Read Latency / nRTP - FSP0</t>
    <phoneticPr fontId="1"/>
  </si>
  <si>
    <t>WLS: 
Write Latency Set - FSP0</t>
    <phoneticPr fontId="1"/>
  </si>
  <si>
    <t>WL: 
Write Latency - FSP0</t>
    <phoneticPr fontId="1"/>
  </si>
  <si>
    <t>nWR: 
Write Recovery - FSP0</t>
    <phoneticPr fontId="1"/>
  </si>
  <si>
    <t>RL: 
Read Latency / nRTP - FSP1</t>
    <phoneticPr fontId="1"/>
  </si>
  <si>
    <t>WLS: 
Write Latency Set - FSP1</t>
    <phoneticPr fontId="1"/>
  </si>
  <si>
    <t>WL: 
Write Latency - FSP1</t>
    <phoneticPr fontId="1"/>
  </si>
  <si>
    <t>nWR: 
Write Recovery - FSP1</t>
    <phoneticPr fontId="1"/>
  </si>
  <si>
    <t>RL: 
Read Latency / nRTP - FSP2</t>
    <phoneticPr fontId="1"/>
  </si>
  <si>
    <t>DRAM Timing A)  Latency Parameters</t>
    <phoneticPr fontId="1"/>
  </si>
  <si>
    <t>DRAM Timing B)  Timing Parameters</t>
    <phoneticPr fontId="1"/>
  </si>
  <si>
    <t>VREF Control Range Lane 0/1 DQ/DM/DQS</t>
  </si>
  <si>
    <t>VREF Control % of VDDQ Lane 0/1 DQ/DM/DQS</t>
  </si>
  <si>
    <t>VREF Control Range CA[5:0]</t>
  </si>
  <si>
    <t>VREF Control % of VDDQ CA[5:0]</t>
  </si>
  <si>
    <t>Driver Pull-Up Lane 0/1 DQ/DM</t>
  </si>
  <si>
    <t>Driver Pull-Up Lane 0/1 DQS</t>
  </si>
  <si>
    <t>Driver Pull-Up CA[5:0]</t>
  </si>
  <si>
    <t>Driver Pull-Down Lane 0/1 DQ/DM</t>
  </si>
  <si>
    <t>Driver Pull-Down Lane 0/1 DQS</t>
  </si>
  <si>
    <t>Driver Pull-Down CA[5:0]</t>
  </si>
  <si>
    <t>ODT Pull-Up Lane 0/1 DQ/DM</t>
  </si>
  <si>
    <t>ODT Pull-Up Lane 0/1 DQS</t>
  </si>
  <si>
    <t>ODT Pull-Down Lane 0/1 DQ/DM</t>
  </si>
  <si>
    <t>ODT Pull-Down Lane 0/1 DQS</t>
  </si>
  <si>
    <t>IO Control A)  Processor / DDR Controller IO Configuration</t>
    <phoneticPr fontId="1"/>
  </si>
  <si>
    <t>--</t>
    <phoneticPr fontId="1"/>
  </si>
  <si>
    <t>VREF Control: 
DQ VREF Range(FSP0)</t>
    <phoneticPr fontId="1"/>
  </si>
  <si>
    <t>VREF Control: 
DQ VREF Range(FSP1)</t>
    <phoneticPr fontId="1"/>
  </si>
  <si>
    <t>VREF Control: 
DQ VREF Range(FSP2)</t>
    <phoneticPr fontId="1"/>
  </si>
  <si>
    <t>VREF Control: 
DQ VREF (FSP0)</t>
    <phoneticPr fontId="1"/>
  </si>
  <si>
    <t>VREF Control: 
DQ VREF (FSP1)</t>
    <phoneticPr fontId="1"/>
  </si>
  <si>
    <t>VREF Control: 
DQ VREF (FSP2)</t>
    <phoneticPr fontId="1"/>
  </si>
  <si>
    <t>VREF Control: 
CA VREF Range (FSP0)</t>
    <phoneticPr fontId="1"/>
  </si>
  <si>
    <t>VREF Control: 
CA VREF Range (FSP1)</t>
    <phoneticPr fontId="1"/>
  </si>
  <si>
    <t>VREF Control: 
CA VREF Range (FSP2)</t>
    <phoneticPr fontId="1"/>
  </si>
  <si>
    <t>VREF Control: 
CA VREF (FSP0)</t>
    <phoneticPr fontId="1"/>
  </si>
  <si>
    <t>VREF Control: 
CA VREF (FSP1)</t>
    <phoneticPr fontId="1"/>
  </si>
  <si>
    <t>VREF Control: 
CA VREF (FSP2)</t>
    <phoneticPr fontId="1"/>
  </si>
  <si>
    <t>Drive Strength: 
Pull-Down (PDDS) (FSP0)</t>
    <phoneticPr fontId="1"/>
  </si>
  <si>
    <t>Drive Strength: 
Pull-Down (PDDS) (FSP1)</t>
    <phoneticPr fontId="1"/>
  </si>
  <si>
    <t>Drive Strength: 
Pull-Down (PDDS) (FSP2)</t>
    <phoneticPr fontId="1"/>
  </si>
  <si>
    <t>Drive Strength: 
Pull Up Calibration (FSP0)</t>
    <phoneticPr fontId="1"/>
  </si>
  <si>
    <t>Drive Strength: 
Pull Up Calibration (FSP1)</t>
    <phoneticPr fontId="1"/>
  </si>
  <si>
    <t>Drive Strength: 
Pull Up Calibration (FSP2)</t>
    <phoneticPr fontId="1"/>
  </si>
  <si>
    <t>Termination: 
CA ODT Disable (FSP0)</t>
    <phoneticPr fontId="1"/>
  </si>
  <si>
    <t>Termination: 
CA ODT Disable (FSP1)</t>
    <phoneticPr fontId="1"/>
  </si>
  <si>
    <t>Termination: 
CA ODT Disable (FSP2)</t>
    <phoneticPr fontId="1"/>
  </si>
  <si>
    <t>Termination: 
CK ODT Override (FSP0)</t>
    <phoneticPr fontId="1"/>
  </si>
  <si>
    <t>Termination: 
CK ODT Override (FSP1)</t>
    <phoneticPr fontId="1"/>
  </si>
  <si>
    <t>Termination: 
CK ODT Override (FSP2)</t>
    <phoneticPr fontId="1"/>
  </si>
  <si>
    <t>Termination: 
CS ODT Override (FSP0)</t>
    <phoneticPr fontId="1"/>
  </si>
  <si>
    <t>Termination: 
CS ODT Override (FSP1)</t>
    <phoneticPr fontId="1"/>
  </si>
  <si>
    <t>Termination: 
CS ODT Override (FSP2)</t>
    <phoneticPr fontId="1"/>
  </si>
  <si>
    <t>Termination: 
CA ODT (FSP0)</t>
    <phoneticPr fontId="1"/>
  </si>
  <si>
    <t>Termination: 
CA ODT (FSP1)</t>
    <phoneticPr fontId="1"/>
  </si>
  <si>
    <t>Termination: 
CA ODT (FSP2)</t>
    <phoneticPr fontId="1"/>
  </si>
  <si>
    <t>Termination: 
DQ ODT (FSP0)</t>
    <phoneticPr fontId="1"/>
  </si>
  <si>
    <t>Termination: 
DQ ODT (FSP1)</t>
    <phoneticPr fontId="1"/>
  </si>
  <si>
    <t>Termination: 
DQ ODT (FSP2)</t>
    <phoneticPr fontId="1"/>
  </si>
  <si>
    <t>Termination: 
SOC ODT (FSP0)</t>
    <phoneticPr fontId="1"/>
  </si>
  <si>
    <t>Termination: 
SOC ODT (FSP1)</t>
    <phoneticPr fontId="1"/>
  </si>
  <si>
    <t>Termination: 
SOC ODT (FSP2)</t>
    <phoneticPr fontId="1"/>
  </si>
  <si>
    <t>* tCLK (ps)</t>
    <phoneticPr fontId="1"/>
  </si>
  <si>
    <t>WL set A</t>
  </si>
  <si>
    <t>ODTLoff: 
Latency from a CAS-2 command to 
the tODTOFF reference - FSP2</t>
    <phoneticPr fontId="1"/>
  </si>
  <si>
    <t>Default</t>
    <phoneticPr fontId="1"/>
  </si>
  <si>
    <t>tCK</t>
    <phoneticPr fontId="1"/>
  </si>
  <si>
    <t>ns</t>
    <phoneticPr fontId="1"/>
  </si>
  <si>
    <t>Range 0</t>
    <phoneticPr fontId="1"/>
  </si>
  <si>
    <t>%</t>
    <phoneticPr fontId="1"/>
  </si>
  <si>
    <t>ohm</t>
    <phoneticPr fontId="1"/>
  </si>
  <si>
    <t>Hi-Z</t>
    <phoneticPr fontId="1"/>
  </si>
  <si>
    <t>←</t>
    <phoneticPr fontId="1"/>
  </si>
  <si>
    <r>
      <t>R</t>
    </r>
    <r>
      <rPr>
        <vertAlign val="subscript"/>
        <sz val="11"/>
        <color theme="1"/>
        <rFont val="Meiryo UI"/>
        <family val="3"/>
        <charset val="128"/>
      </rPr>
      <t>ZQ</t>
    </r>
    <r>
      <rPr>
        <sz val="11"/>
        <color theme="1"/>
        <rFont val="Meiryo UI"/>
        <family val="3"/>
        <charset val="128"/>
      </rPr>
      <t xml:space="preserve"> / 6</t>
    </r>
    <phoneticPr fontId="1"/>
  </si>
  <si>
    <t>VDDQ / 3</t>
    <phoneticPr fontId="1"/>
  </si>
  <si>
    <t>V</t>
    <phoneticPr fontId="1"/>
  </si>
  <si>
    <t>ODT_CA Bond Pad</t>
  </si>
  <si>
    <t>Enable</t>
  </si>
  <si>
    <t>Disable</t>
  </si>
  <si>
    <t>RZQ / 6</t>
  </si>
  <si>
    <t>RZQ / 5</t>
  </si>
  <si>
    <t>tCKCKEH (tCK)</t>
    <phoneticPr fontId="1"/>
  </si>
  <si>
    <t>tRFCab (ns)</t>
    <phoneticPr fontId="1"/>
  </si>
  <si>
    <t>tOSCO (ns)</t>
    <phoneticPr fontId="1"/>
  </si>
  <si>
    <t>tZQCAL (ns)</t>
    <phoneticPr fontId="1"/>
  </si>
  <si>
    <t>tDQSCKmax (ns)</t>
    <phoneticPr fontId="1"/>
  </si>
  <si>
    <t>tRASmax (ns)</t>
    <phoneticPr fontId="1"/>
  </si>
  <si>
    <t>WLS: 
Write Latency Set - FSP2</t>
    <phoneticPr fontId="1"/>
  </si>
  <si>
    <t>tRRD (ns)</t>
    <phoneticPr fontId="1"/>
  </si>
  <si>
    <t>tFClong (ns)</t>
    <phoneticPr fontId="1"/>
  </si>
  <si>
    <t>tRPpb (tCK)</t>
    <phoneticPr fontId="1"/>
  </si>
  <si>
    <t>tMRRI (tCK)</t>
    <phoneticPr fontId="1"/>
  </si>
  <si>
    <t>IO Control B) DRAM IO Configuration</t>
    <phoneticPr fontId="1"/>
  </si>
  <si>
    <t>sysconfig settings</t>
    <phoneticPr fontId="1"/>
  </si>
  <si>
    <t>Parameters</t>
    <phoneticPr fontId="1"/>
  </si>
  <si>
    <t>Changed</t>
    <phoneticPr fontId="1"/>
  </si>
  <si>
    <t>Unit</t>
    <phoneticPr fontId="1"/>
  </si>
  <si>
    <t>value</t>
    <phoneticPr fontId="1"/>
  </si>
  <si>
    <t>&lt;= cannot select in sysconfig</t>
    <phoneticPr fontId="1"/>
  </si>
  <si>
    <t>&lt;= 800MHz is the maximum</t>
    <phoneticPr fontId="1"/>
  </si>
  <si>
    <t>&lt;= cannot select in sysconfig as AM64x is 16bit width</t>
    <phoneticPr fontId="1"/>
  </si>
  <si>
    <t>&lt;= cannot select in sysconfig as AM64x supports only 1chip</t>
    <phoneticPr fontId="1"/>
  </si>
  <si>
    <t>Refer to "ODTon-off_Latency" sheet</t>
    <phoneticPr fontId="1"/>
  </si>
  <si>
    <t>Default value is used as there is no specificaiton for Write</t>
    <phoneticPr fontId="1"/>
  </si>
  <si>
    <t>Refer to "tMRRI" sheet</t>
    <phoneticPr fontId="1"/>
  </si>
  <si>
    <t>Refer to "tRRD/tFAW" sheet</t>
    <phoneticPr fontId="1"/>
  </si>
  <si>
    <t>Refer to "tRFCab-pb" sheet</t>
    <phoneticPr fontId="1"/>
  </si>
  <si>
    <t>Refer to "tDQSCKmax" sheet</t>
    <phoneticPr fontId="1"/>
  </si>
  <si>
    <t>Refer to "tRAS" sheet</t>
    <phoneticPr fontId="1"/>
  </si>
  <si>
    <t>Default values are recommended</t>
    <phoneticPr fontId="1"/>
  </si>
  <si>
    <t>JEDEC Specification</t>
    <phoneticPr fontId="1"/>
  </si>
  <si>
    <t>NANYA LPDDR4 datasheet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</si>
</sst>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0" tint="-0.14999847407452621"/>
      <name val="Meiryo UI"/>
      <family val="3"/>
      <charset val="128"/>
    </font>
    <font>
      <vertAlign val="subscript"/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2" fillId="0" borderId="1" xfId="0" applyFont="1" applyBorder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8" fontId="2" fillId="0" borderId="1" xfId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4" Type="http://schemas.openxmlformats.org/officeDocument/2006/relationships/image" Target="../media/image18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Relationship Id="rId6" Type="http://schemas.openxmlformats.org/officeDocument/2006/relationships/image" Target="../media/image24.png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5" Type="http://schemas.openxmlformats.org/officeDocument/2006/relationships/image" Target="../media/image29.png"/><Relationship Id="rId4" Type="http://schemas.openxmlformats.org/officeDocument/2006/relationships/image" Target="../media/image2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136552</xdr:colOff>
      <xdr:row>17</xdr:row>
      <xdr:rowOff>112353</xdr:rowOff>
    </xdr:from>
    <xdr:to>
      <xdr:col>23</xdr:col>
      <xdr:colOff>193984</xdr:colOff>
      <xdr:row>27</xdr:row>
      <xdr:rowOff>530075</xdr:rowOff>
    </xdr:to>
    <xdr:pic>
      <xdr:nvPicPr>
        <xdr:cNvPr id="100" name="図 99">
          <a:extLst>
            <a:ext uri="{FF2B5EF4-FFF2-40B4-BE49-F238E27FC236}">
              <a16:creationId xmlns:a16="http://schemas.microsoft.com/office/drawing/2014/main" id="{C43F5EEC-A4C6-4423-8711-380076B73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63023" y="3474118"/>
          <a:ext cx="7344019" cy="4600467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6</xdr:col>
      <xdr:colOff>92822</xdr:colOff>
      <xdr:row>0</xdr:row>
      <xdr:rowOff>190500</xdr:rowOff>
    </xdr:from>
    <xdr:to>
      <xdr:col>9</xdr:col>
      <xdr:colOff>601943</xdr:colOff>
      <xdr:row>3</xdr:row>
      <xdr:rowOff>56029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7236F0B2-1664-448D-934B-61CC4300EA24}"/>
            </a:ext>
          </a:extLst>
        </xdr:cNvPr>
        <xdr:cNvSpPr/>
      </xdr:nvSpPr>
      <xdr:spPr>
        <a:xfrm>
          <a:off x="8452410" y="190500"/>
          <a:ext cx="2492562" cy="560294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Frequecny is 800MHz</a:t>
          </a:r>
          <a:endParaRPr kumimoji="1" lang="ja-JP" altLang="en-US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9</xdr:col>
      <xdr:colOff>142309</xdr:colOff>
      <xdr:row>39</xdr:row>
      <xdr:rowOff>44822</xdr:rowOff>
    </xdr:from>
    <xdr:to>
      <xdr:col>17</xdr:col>
      <xdr:colOff>638734</xdr:colOff>
      <xdr:row>128</xdr:row>
      <xdr:rowOff>118034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6E504CBC-1ED6-4A2D-A4A7-DF49D88D8DF4}"/>
            </a:ext>
          </a:extLst>
        </xdr:cNvPr>
        <xdr:cNvGrpSpPr/>
      </xdr:nvGrpSpPr>
      <xdr:grpSpPr>
        <a:xfrm>
          <a:off x="10475936" y="12181123"/>
          <a:ext cx="5794139" cy="17028982"/>
          <a:chOff x="10362074" y="12640234"/>
          <a:chExt cx="5785602" cy="17030885"/>
        </a:xfrm>
      </xdr:grpSpPr>
      <xdr:pic>
        <xdr:nvPicPr>
          <xdr:cNvPr id="8" name="図 7">
            <a:extLst>
              <a:ext uri="{FF2B5EF4-FFF2-40B4-BE49-F238E27FC236}">
                <a16:creationId xmlns:a16="http://schemas.microsoft.com/office/drawing/2014/main" id="{2CEBDF35-9966-4282-9B62-CF102E42C6F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t="539"/>
          <a:stretch/>
        </xdr:blipFill>
        <xdr:spPr>
          <a:xfrm>
            <a:off x="10362074" y="12640234"/>
            <a:ext cx="5783163" cy="6678707"/>
          </a:xfrm>
          <a:prstGeom prst="rect">
            <a:avLst/>
          </a:prstGeom>
        </xdr:spPr>
      </xdr:pic>
      <xdr:pic>
        <xdr:nvPicPr>
          <xdr:cNvPr id="9" name="図 8">
            <a:extLst>
              <a:ext uri="{FF2B5EF4-FFF2-40B4-BE49-F238E27FC236}">
                <a16:creationId xmlns:a16="http://schemas.microsoft.com/office/drawing/2014/main" id="{7EB31E7C-D708-43B2-B6EA-F8B46F73BB2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0390840" y="19295597"/>
            <a:ext cx="5756836" cy="6679716"/>
          </a:xfrm>
          <a:prstGeom prst="rect">
            <a:avLst/>
          </a:prstGeom>
        </xdr:spPr>
      </xdr:pic>
      <xdr:pic>
        <xdr:nvPicPr>
          <xdr:cNvPr id="10" name="図 9">
            <a:extLst>
              <a:ext uri="{FF2B5EF4-FFF2-40B4-BE49-F238E27FC236}">
                <a16:creationId xmlns:a16="http://schemas.microsoft.com/office/drawing/2014/main" id="{BDD1D8EF-707A-440F-BA8E-B086C9E24E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10395323" y="25993724"/>
            <a:ext cx="5741148" cy="3677395"/>
          </a:xfrm>
          <a:prstGeom prst="rect">
            <a:avLst/>
          </a:prstGeom>
        </xdr:spPr>
      </xdr:pic>
    </xdr:grpSp>
    <xdr:clientData/>
  </xdr:twoCellAnchor>
  <xdr:twoCellAnchor editAs="oneCell">
    <xdr:from>
      <xdr:col>9</xdr:col>
      <xdr:colOff>133351</xdr:colOff>
      <xdr:row>129</xdr:row>
      <xdr:rowOff>185057</xdr:rowOff>
    </xdr:from>
    <xdr:to>
      <xdr:col>16</xdr:col>
      <xdr:colOff>339578</xdr:colOff>
      <xdr:row>152</xdr:row>
      <xdr:rowOff>187240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67D0EDC6-9AFE-4AEA-A7D2-1F83163C6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461172" y="29454021"/>
          <a:ext cx="4769972" cy="4371618"/>
        </a:xfrm>
        <a:prstGeom prst="rect">
          <a:avLst/>
        </a:prstGeom>
      </xdr:spPr>
    </xdr:pic>
    <xdr:clientData/>
  </xdr:twoCellAnchor>
  <xdr:twoCellAnchor editAs="oneCell">
    <xdr:from>
      <xdr:col>9</xdr:col>
      <xdr:colOff>176893</xdr:colOff>
      <xdr:row>155</xdr:row>
      <xdr:rowOff>136071</xdr:rowOff>
    </xdr:from>
    <xdr:to>
      <xdr:col>20</xdr:col>
      <xdr:colOff>607044</xdr:colOff>
      <xdr:row>179</xdr:row>
      <xdr:rowOff>117660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362B05BC-D64F-4E0D-B65D-13A277507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504714" y="34358035"/>
          <a:ext cx="7614723" cy="91262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196850</xdr:colOff>
      <xdr:row>21</xdr:row>
      <xdr:rowOff>103543</xdr:rowOff>
    </xdr:from>
    <xdr:to>
      <xdr:col>11</xdr:col>
      <xdr:colOff>573228</xdr:colOff>
      <xdr:row>35</xdr:row>
      <xdr:rowOff>86326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F9BF4F9-7066-46D1-801B-1717D2BD4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850" y="7914043"/>
          <a:ext cx="7605853" cy="2649783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2</xdr:row>
      <xdr:rowOff>95250</xdr:rowOff>
    </xdr:from>
    <xdr:to>
      <xdr:col>11</xdr:col>
      <xdr:colOff>648775</xdr:colOff>
      <xdr:row>17</xdr:row>
      <xdr:rowOff>104775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C5E3673-36D5-4951-BC9A-6A8C8BFA6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5" y="476250"/>
          <a:ext cx="7640125" cy="28638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2</xdr:row>
      <xdr:rowOff>57151</xdr:rowOff>
    </xdr:from>
    <xdr:to>
      <xdr:col>11</xdr:col>
      <xdr:colOff>478136</xdr:colOff>
      <xdr:row>30</xdr:row>
      <xdr:rowOff>152401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6E3D9E63-CAC3-4D64-A943-62834EFB78B7}"/>
            </a:ext>
          </a:extLst>
        </xdr:cNvPr>
        <xdr:cNvGrpSpPr/>
      </xdr:nvGrpSpPr>
      <xdr:grpSpPr>
        <a:xfrm>
          <a:off x="256540" y="440691"/>
          <a:ext cx="7488536" cy="5426710"/>
          <a:chOff x="254000" y="438151"/>
          <a:chExt cx="7453611" cy="5429250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77B6C31C-FC0F-4B59-8DCD-830A9CC4E4A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254000" y="438151"/>
            <a:ext cx="7453611" cy="5429250"/>
          </a:xfrm>
          <a:prstGeom prst="rect">
            <a:avLst/>
          </a:prstGeom>
        </xdr:spPr>
      </xdr:pic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BD4C187F-FEC0-47BF-8441-38F4EC31BCEC}"/>
              </a:ext>
            </a:extLst>
          </xdr:cNvPr>
          <xdr:cNvSpPr/>
        </xdr:nvSpPr>
        <xdr:spPr>
          <a:xfrm>
            <a:off x="342900" y="4781550"/>
            <a:ext cx="7305675" cy="628650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0</xdr:col>
      <xdr:colOff>247651</xdr:colOff>
      <xdr:row>34</xdr:row>
      <xdr:rowOff>123825</xdr:rowOff>
    </xdr:from>
    <xdr:to>
      <xdr:col>11</xdr:col>
      <xdr:colOff>505223</xdr:colOff>
      <xdr:row>66</xdr:row>
      <xdr:rowOff>25400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40F7A5C8-E371-4ACB-ABCF-DA38B0AE8BC2}"/>
            </a:ext>
          </a:extLst>
        </xdr:cNvPr>
        <xdr:cNvGrpSpPr/>
      </xdr:nvGrpSpPr>
      <xdr:grpSpPr>
        <a:xfrm>
          <a:off x="250191" y="6599555"/>
          <a:ext cx="7518162" cy="6001385"/>
          <a:chOff x="247651" y="6600825"/>
          <a:chExt cx="7487047" cy="5997575"/>
        </a:xfrm>
      </xdr:grpSpPr>
      <xdr:pic>
        <xdr:nvPicPr>
          <xdr:cNvPr id="2" name="図 1">
            <a:extLst>
              <a:ext uri="{FF2B5EF4-FFF2-40B4-BE49-F238E27FC236}">
                <a16:creationId xmlns:a16="http://schemas.microsoft.com/office/drawing/2014/main" id="{03CAC0D5-B9E5-4784-8B6E-A2004D86632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247651" y="6600825"/>
            <a:ext cx="7487047" cy="5997575"/>
          </a:xfrm>
          <a:prstGeom prst="rect">
            <a:avLst/>
          </a:prstGeom>
        </xdr:spPr>
      </xdr:pic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2F9453B4-7DDD-49CA-B2AC-8600097D80FD}"/>
              </a:ext>
            </a:extLst>
          </xdr:cNvPr>
          <xdr:cNvSpPr/>
        </xdr:nvSpPr>
        <xdr:spPr>
          <a:xfrm>
            <a:off x="311150" y="11353799"/>
            <a:ext cx="7356475" cy="793750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2</xdr:row>
      <xdr:rowOff>133350</xdr:rowOff>
    </xdr:from>
    <xdr:to>
      <xdr:col>16</xdr:col>
      <xdr:colOff>74483</xdr:colOff>
      <xdr:row>27</xdr:row>
      <xdr:rowOff>172120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AD486920-73DD-46C4-92EC-14E5648F2FE0}"/>
            </a:ext>
          </a:extLst>
        </xdr:cNvPr>
        <xdr:cNvGrpSpPr/>
      </xdr:nvGrpSpPr>
      <xdr:grpSpPr>
        <a:xfrm>
          <a:off x="144145" y="516890"/>
          <a:ext cx="10496738" cy="4801270"/>
          <a:chOff x="139700" y="514350"/>
          <a:chExt cx="10450383" cy="4801270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35BFDCB2-8910-4C04-AE1B-7009017C3B3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39700" y="514350"/>
            <a:ext cx="10450383" cy="4801270"/>
          </a:xfrm>
          <a:prstGeom prst="rect">
            <a:avLst/>
          </a:prstGeom>
        </xdr:spPr>
      </xdr:pic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9385BA84-B2EC-4242-8359-58D46C9B3396}"/>
              </a:ext>
            </a:extLst>
          </xdr:cNvPr>
          <xdr:cNvSpPr/>
        </xdr:nvSpPr>
        <xdr:spPr>
          <a:xfrm>
            <a:off x="314325" y="2397125"/>
            <a:ext cx="9944100" cy="317500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16</xdr:col>
      <xdr:colOff>6350</xdr:colOff>
      <xdr:row>13</xdr:row>
      <xdr:rowOff>25400</xdr:rowOff>
    </xdr:from>
    <xdr:to>
      <xdr:col>21</xdr:col>
      <xdr:colOff>638175</xdr:colOff>
      <xdr:row>28</xdr:row>
      <xdr:rowOff>76201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844EFD58-0EB3-425A-88C5-DB176737E02F}"/>
            </a:ext>
          </a:extLst>
        </xdr:cNvPr>
        <xdr:cNvSpPr/>
      </xdr:nvSpPr>
      <xdr:spPr>
        <a:xfrm>
          <a:off x="10521950" y="2501900"/>
          <a:ext cx="3917950" cy="2908301"/>
        </a:xfrm>
        <a:prstGeom prst="wedgeRoundRectCallout">
          <a:avLst>
            <a:gd name="adj1" fmla="val -63967"/>
            <a:gd name="adj2" fmla="val -45409"/>
            <a:gd name="adj3" fmla="val 16667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 baseline="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en-US" altLang="ja-JP" sz="11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The maximum memory clock is 800MHz in AM64XX</a:t>
          </a:r>
          <a:br>
            <a:rPr kumimoji="1" lang="en-US" altLang="ja-JP" sz="11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</a:br>
          <a:r>
            <a:rPr kumimoji="1" lang="ja-JP" altLang="en-US" sz="11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　</a:t>
          </a:r>
          <a:r>
            <a:rPr kumimoji="1" lang="en-US" altLang="ja-JP" sz="11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ODTon Latency</a:t>
          </a:r>
          <a:r>
            <a:rPr kumimoji="1" lang="ja-JP" altLang="en-US" sz="11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kumimoji="1" lang="en-US" altLang="ja-JP" sz="11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: N/A</a:t>
          </a:r>
        </a:p>
        <a:p>
          <a:pPr algn="l"/>
          <a:r>
            <a:rPr kumimoji="1" lang="en-US" altLang="ja-JP" sz="11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=&gt; 0 nCK is used</a:t>
          </a:r>
        </a:p>
        <a:p>
          <a:pPr algn="l"/>
          <a:endParaRPr kumimoji="1" lang="en-US" altLang="ja-JP" sz="1100" baseline="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　</a:t>
          </a:r>
          <a:r>
            <a:rPr kumimoji="1" lang="en-US" altLang="ja-JP" sz="11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ODToff Latency : N/A</a:t>
          </a:r>
        </a:p>
        <a:p>
          <a:pPr algn="l"/>
          <a:r>
            <a:rPr kumimoji="1" lang="en-US" altLang="ja-JP" sz="11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=&gt; 0 nCK is used</a:t>
          </a:r>
          <a:endParaRPr kumimoji="1" lang="ja-JP" altLang="en-US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198647</xdr:colOff>
      <xdr:row>32</xdr:row>
      <xdr:rowOff>0</xdr:rowOff>
    </xdr:from>
    <xdr:to>
      <xdr:col>13</xdr:col>
      <xdr:colOff>615950</xdr:colOff>
      <xdr:row>63</xdr:row>
      <xdr:rowOff>159252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C2F69E80-15A7-442C-AF31-C2910392D510}"/>
            </a:ext>
          </a:extLst>
        </xdr:cNvPr>
        <xdr:cNvGrpSpPr/>
      </xdr:nvGrpSpPr>
      <xdr:grpSpPr>
        <a:xfrm>
          <a:off x="197377" y="6096000"/>
          <a:ext cx="9002503" cy="6063482"/>
          <a:chOff x="198647" y="6096000"/>
          <a:chExt cx="8961228" cy="6064752"/>
        </a:xfrm>
      </xdr:grpSpPr>
      <xdr:pic>
        <xdr:nvPicPr>
          <xdr:cNvPr id="2" name="図 1">
            <a:extLst>
              <a:ext uri="{FF2B5EF4-FFF2-40B4-BE49-F238E27FC236}">
                <a16:creationId xmlns:a16="http://schemas.microsoft.com/office/drawing/2014/main" id="{FE2D3110-8ED4-4881-B231-94961B51A19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98647" y="6096000"/>
            <a:ext cx="8961228" cy="6064752"/>
          </a:xfrm>
          <a:prstGeom prst="rect">
            <a:avLst/>
          </a:prstGeom>
        </xdr:spPr>
      </xdr:pic>
      <xdr:sp macro=""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id="{36CA74E9-7176-484A-8A1B-CD2F2A6205BC}"/>
              </a:ext>
            </a:extLst>
          </xdr:cNvPr>
          <xdr:cNvSpPr/>
        </xdr:nvSpPr>
        <xdr:spPr>
          <a:xfrm>
            <a:off x="349251" y="8102600"/>
            <a:ext cx="8613775" cy="346075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13</xdr:col>
      <xdr:colOff>492125</xdr:colOff>
      <xdr:row>43</xdr:row>
      <xdr:rowOff>6350</xdr:rowOff>
    </xdr:from>
    <xdr:to>
      <xdr:col>19</xdr:col>
      <xdr:colOff>466725</xdr:colOff>
      <xdr:row>58</xdr:row>
      <xdr:rowOff>57151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3267CBE6-1F76-44A1-A199-7D50AC61A6E6}"/>
            </a:ext>
          </a:extLst>
        </xdr:cNvPr>
        <xdr:cNvSpPr/>
      </xdr:nvSpPr>
      <xdr:spPr>
        <a:xfrm>
          <a:off x="9036050" y="8197850"/>
          <a:ext cx="3917950" cy="2908301"/>
        </a:xfrm>
        <a:prstGeom prst="wedgeRoundRectCallout">
          <a:avLst>
            <a:gd name="adj1" fmla="val -63967"/>
            <a:gd name="adj2" fmla="val -45409"/>
            <a:gd name="adj3" fmla="val 16667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 baseline="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en-US" altLang="ja-JP" sz="11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The maximum memory clock is 800MHz in AM64XX</a:t>
          </a:r>
          <a:br>
            <a:rPr kumimoji="1" lang="en-US" altLang="ja-JP" sz="11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</a:br>
          <a:r>
            <a:rPr kumimoji="1" lang="ja-JP" altLang="en-US" sz="11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　</a:t>
          </a:r>
          <a:r>
            <a:rPr kumimoji="1" lang="en-US" altLang="ja-JP" sz="11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ODTon Latency : N/A</a:t>
          </a:r>
        </a:p>
        <a:p>
          <a:pPr algn="l"/>
          <a:r>
            <a:rPr kumimoji="1" lang="en-US" altLang="ja-JP" sz="11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=&gt; 0 nCK is used</a:t>
          </a:r>
        </a:p>
        <a:p>
          <a:pPr algn="l"/>
          <a:endParaRPr kumimoji="1" lang="en-US" altLang="ja-JP" sz="1100" baseline="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　</a:t>
          </a:r>
          <a:r>
            <a:rPr kumimoji="1" lang="en-US" altLang="ja-JP" sz="11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ODToff Latency : N/A</a:t>
          </a:r>
        </a:p>
        <a:p>
          <a:pPr algn="l"/>
          <a:r>
            <a:rPr kumimoji="1" lang="en-US" altLang="ja-JP" sz="11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=&gt; 0 nCK is used</a:t>
          </a:r>
        </a:p>
        <a:p>
          <a:pPr algn="l"/>
          <a:endParaRPr kumimoji="1" lang="en-US" altLang="ja-JP" sz="1100" baseline="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endParaRPr kumimoji="1" lang="ja-JP" altLang="en-US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273050</xdr:colOff>
      <xdr:row>46</xdr:row>
      <xdr:rowOff>82550</xdr:rowOff>
    </xdr:from>
    <xdr:to>
      <xdr:col>12</xdr:col>
      <xdr:colOff>125095</xdr:colOff>
      <xdr:row>85</xdr:row>
      <xdr:rowOff>145711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2ADD9AD-1CB9-4382-83D2-84F2DBE24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3050" y="8845550"/>
          <a:ext cx="7743825" cy="7486946"/>
        </a:xfrm>
        <a:prstGeom prst="rect">
          <a:avLst/>
        </a:prstGeom>
      </xdr:spPr>
    </xdr:pic>
    <xdr:clientData/>
  </xdr:twoCellAnchor>
  <xdr:twoCellAnchor>
    <xdr:from>
      <xdr:col>0</xdr:col>
      <xdr:colOff>142875</xdr:colOff>
      <xdr:row>4</xdr:row>
      <xdr:rowOff>38100</xdr:rowOff>
    </xdr:from>
    <xdr:to>
      <xdr:col>12</xdr:col>
      <xdr:colOff>438150</xdr:colOff>
      <xdr:row>33</xdr:row>
      <xdr:rowOff>45087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3FB4C57A-5993-47CA-AE6A-3CA4796A16FB}"/>
            </a:ext>
          </a:extLst>
        </xdr:cNvPr>
        <xdr:cNvGrpSpPr/>
      </xdr:nvGrpSpPr>
      <xdr:grpSpPr>
        <a:xfrm>
          <a:off x="144145" y="800100"/>
          <a:ext cx="8221345" cy="5530217"/>
          <a:chOff x="139700" y="666750"/>
          <a:chExt cx="8185150" cy="5534662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8BF29337-0E72-496B-80A3-0828EA80E19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39700" y="666750"/>
            <a:ext cx="8185150" cy="5534662"/>
          </a:xfrm>
          <a:prstGeom prst="rect">
            <a:avLst/>
          </a:prstGeom>
        </xdr:spPr>
      </xdr:pic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49D6B4A7-9E85-4017-BB02-03E8914F3771}"/>
              </a:ext>
            </a:extLst>
          </xdr:cNvPr>
          <xdr:cNvSpPr/>
        </xdr:nvSpPr>
        <xdr:spPr>
          <a:xfrm>
            <a:off x="5800725" y="1390650"/>
            <a:ext cx="742951" cy="4749800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12</xdr:col>
      <xdr:colOff>22224</xdr:colOff>
      <xdr:row>27</xdr:row>
      <xdr:rowOff>107948</xdr:rowOff>
    </xdr:from>
    <xdr:to>
      <xdr:col>17</xdr:col>
      <xdr:colOff>650874</xdr:colOff>
      <xdr:row>42</xdr:row>
      <xdr:rowOff>152399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949A6A7C-F086-4450-8DA1-8B5D92A9A366}"/>
            </a:ext>
          </a:extLst>
        </xdr:cNvPr>
        <xdr:cNvSpPr/>
      </xdr:nvSpPr>
      <xdr:spPr>
        <a:xfrm>
          <a:off x="7908924" y="5251448"/>
          <a:ext cx="3914775" cy="2901951"/>
        </a:xfrm>
        <a:prstGeom prst="wedgeRoundRectCallout">
          <a:avLst>
            <a:gd name="adj1" fmla="val -62263"/>
            <a:gd name="adj2" fmla="val -54568"/>
            <a:gd name="adj3" fmla="val 16667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The default values in sysconfig are below.</a:t>
          </a:r>
          <a:endParaRPr kumimoji="1" lang="en-US" altLang="ja-JP" sz="1100" baseline="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en-US" altLang="ja-JP" sz="11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These values are for 24Gb, 32Gb.</a:t>
          </a:r>
        </a:p>
        <a:p>
          <a:pPr algn="l"/>
          <a:r>
            <a:rPr kumimoji="1" lang="ja-JP" altLang="en-US" sz="11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　</a:t>
          </a:r>
          <a:r>
            <a:rPr kumimoji="1" lang="en-US" altLang="ja-JP" sz="11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24Gb</a:t>
          </a:r>
          <a:r>
            <a:rPr kumimoji="1" lang="ja-JP" altLang="en-US" sz="11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、</a:t>
          </a:r>
          <a:r>
            <a:rPr kumimoji="1" lang="en-US" altLang="ja-JP" sz="11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32Gb</a:t>
          </a:r>
        </a:p>
        <a:p>
          <a:pPr algn="l"/>
          <a:r>
            <a:rPr kumimoji="1" lang="en-US" altLang="ja-JP" sz="11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tRFCab = 380ns</a:t>
          </a:r>
        </a:p>
        <a:p>
          <a:pPr algn="l"/>
          <a:r>
            <a:rPr kumimoji="1" lang="en-US" altLang="ja-JP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tRFCpb</a:t>
          </a:r>
          <a:r>
            <a:rPr kumimoji="1" lang="en-US" altLang="ja-JP" sz="11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= 190ns</a:t>
          </a:r>
        </a:p>
        <a:p>
          <a:pPr algn="l"/>
          <a:br>
            <a:rPr kumimoji="1" lang="en-US" altLang="ja-JP" sz="11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</a:br>
          <a:r>
            <a:rPr kumimoji="1" lang="en-US" altLang="ja-JP" sz="11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For 16Gb, different values are used.</a:t>
          </a:r>
        </a:p>
        <a:p>
          <a:pPr algn="l"/>
          <a:r>
            <a:rPr kumimoji="1" lang="ja-JP" altLang="en-US" sz="11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　</a:t>
          </a:r>
          <a:r>
            <a:rPr kumimoji="1" lang="en-US" altLang="ja-JP" sz="11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16Gb</a:t>
          </a:r>
        </a:p>
        <a:p>
          <a:pPr algn="l"/>
          <a:r>
            <a:rPr kumimoji="1" lang="en-US" altLang="ja-JP" sz="11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tRFCab = 280ns</a:t>
          </a:r>
        </a:p>
        <a:p>
          <a:pPr algn="l"/>
          <a:r>
            <a:rPr kumimoji="1" lang="en-US" altLang="ja-JP" sz="11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tRFCpb = 140ns</a:t>
          </a:r>
        </a:p>
        <a:p>
          <a:pPr algn="l"/>
          <a:endParaRPr kumimoji="1" lang="en-US" altLang="ja-JP" sz="1100" baseline="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endParaRPr kumimoji="1" lang="en-US" altLang="ja-JP" sz="1100" baseline="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endParaRPr kumimoji="1" lang="ja-JP" altLang="en-US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411983</xdr:colOff>
      <xdr:row>50</xdr:row>
      <xdr:rowOff>161925</xdr:rowOff>
    </xdr:from>
    <xdr:to>
      <xdr:col>12</xdr:col>
      <xdr:colOff>226742</xdr:colOff>
      <xdr:row>75</xdr:row>
      <xdr:rowOff>139240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42DA029B-096C-429D-AB7F-0A0940A61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1983" y="13877925"/>
          <a:ext cx="7701459" cy="4734735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4</xdr:row>
      <xdr:rowOff>76200</xdr:rowOff>
    </xdr:from>
    <xdr:to>
      <xdr:col>14</xdr:col>
      <xdr:colOff>349885</xdr:colOff>
      <xdr:row>29</xdr:row>
      <xdr:rowOff>182050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3867C6C7-CE64-46DD-B8A8-6F2D784EA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3375" y="838200"/>
          <a:ext cx="9217025" cy="4867715"/>
        </a:xfrm>
        <a:prstGeom prst="rect">
          <a:avLst/>
        </a:prstGeom>
      </xdr:spPr>
    </xdr:pic>
    <xdr:clientData/>
  </xdr:twoCellAnchor>
  <xdr:twoCellAnchor>
    <xdr:from>
      <xdr:col>6</xdr:col>
      <xdr:colOff>473075</xdr:colOff>
      <xdr:row>62</xdr:row>
      <xdr:rowOff>18780</xdr:rowOff>
    </xdr:from>
    <xdr:to>
      <xdr:col>20</xdr:col>
      <xdr:colOff>650446</xdr:colOff>
      <xdr:row>81</xdr:row>
      <xdr:rowOff>630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72769CDD-D343-439E-9FED-5F13624C8FFE}"/>
            </a:ext>
          </a:extLst>
        </xdr:cNvPr>
        <xdr:cNvGrpSpPr/>
      </xdr:nvGrpSpPr>
      <xdr:grpSpPr>
        <a:xfrm>
          <a:off x="4432935" y="11827240"/>
          <a:ext cx="9425511" cy="3603890"/>
          <a:chOff x="368300" y="18792494"/>
          <a:chExt cx="9375169" cy="3598235"/>
        </a:xfrm>
      </xdr:grpSpPr>
      <xdr:pic>
        <xdr:nvPicPr>
          <xdr:cNvPr id="9" name="図 8">
            <a:extLst>
              <a:ext uri="{FF2B5EF4-FFF2-40B4-BE49-F238E27FC236}">
                <a16:creationId xmlns:a16="http://schemas.microsoft.com/office/drawing/2014/main" id="{86CC46C6-8B13-41AD-B043-9FBDCF73BE4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368300" y="18792494"/>
            <a:ext cx="7529242" cy="3598235"/>
          </a:xfrm>
          <a:prstGeom prst="rect">
            <a:avLst/>
          </a:prstGeom>
        </xdr:spPr>
      </xdr:pic>
      <xdr:sp macro="" textlink="">
        <xdr:nvSpPr>
          <xdr:cNvPr id="11" name="吹き出し: 角を丸めた四角形 10">
            <a:extLst>
              <a:ext uri="{FF2B5EF4-FFF2-40B4-BE49-F238E27FC236}">
                <a16:creationId xmlns:a16="http://schemas.microsoft.com/office/drawing/2014/main" id="{2BBD6A38-CE31-4D71-BD5C-03B092C964AF}"/>
              </a:ext>
            </a:extLst>
          </xdr:cNvPr>
          <xdr:cNvSpPr/>
        </xdr:nvSpPr>
        <xdr:spPr>
          <a:xfrm>
            <a:off x="6676849" y="18941861"/>
            <a:ext cx="3066620" cy="888405"/>
          </a:xfrm>
          <a:prstGeom prst="wedgeRoundRectCallout">
            <a:avLst>
              <a:gd name="adj1" fmla="val -54078"/>
              <a:gd name="adj2" fmla="val 85378"/>
              <a:gd name="adj3" fmla="val 16667"/>
            </a:avLst>
          </a:prstGeom>
          <a:solidFill>
            <a:schemeClr val="bg1"/>
          </a:solidFill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en-US" altLang="ja-JP" sz="110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Value with derating. Without derating 3.5nsec.</a:t>
            </a:r>
          </a:p>
          <a:p>
            <a:pPr algn="l"/>
            <a:r>
              <a:rPr kumimoji="1" lang="en-US" altLang="ja-JP" sz="110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3.6nsec is used in sysconfig.</a:t>
            </a:r>
          </a:p>
        </xdr:txBody>
      </xdr:sp>
    </xdr:grpSp>
    <xdr:clientData/>
  </xdr:twoCellAnchor>
  <xdr:twoCellAnchor>
    <xdr:from>
      <xdr:col>8</xdr:col>
      <xdr:colOff>92075</xdr:colOff>
      <xdr:row>21</xdr:row>
      <xdr:rowOff>53975</xdr:rowOff>
    </xdr:from>
    <xdr:to>
      <xdr:col>22</xdr:col>
      <xdr:colOff>638841</xdr:colOff>
      <xdr:row>45</xdr:row>
      <xdr:rowOff>130824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B32B14CC-C840-4F2E-A941-CBB0A8B57795}"/>
            </a:ext>
          </a:extLst>
        </xdr:cNvPr>
        <xdr:cNvGrpSpPr/>
      </xdr:nvGrpSpPr>
      <xdr:grpSpPr>
        <a:xfrm>
          <a:off x="5372735" y="4051935"/>
          <a:ext cx="9796176" cy="4648849"/>
          <a:chOff x="5349875" y="4054475"/>
          <a:chExt cx="9744741" cy="4648849"/>
        </a:xfrm>
      </xdr:grpSpPr>
      <xdr:pic>
        <xdr:nvPicPr>
          <xdr:cNvPr id="13" name="図 12">
            <a:extLst>
              <a:ext uri="{FF2B5EF4-FFF2-40B4-BE49-F238E27FC236}">
                <a16:creationId xmlns:a16="http://schemas.microsoft.com/office/drawing/2014/main" id="{ACCF48AF-922E-4F15-BA25-6970EA79DCF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5349875" y="4054475"/>
            <a:ext cx="8964276" cy="4648849"/>
          </a:xfrm>
          <a:prstGeom prst="rect">
            <a:avLst/>
          </a:prstGeom>
        </xdr:spPr>
      </xdr:pic>
      <xdr:sp macro="" textlink="">
        <xdr:nvSpPr>
          <xdr:cNvPr id="14" name="吹き出し: 角を丸めた四角形 13">
            <a:extLst>
              <a:ext uri="{FF2B5EF4-FFF2-40B4-BE49-F238E27FC236}">
                <a16:creationId xmlns:a16="http://schemas.microsoft.com/office/drawing/2014/main" id="{EB7D8013-7240-4F82-8225-95DF475BB4D6}"/>
              </a:ext>
            </a:extLst>
          </xdr:cNvPr>
          <xdr:cNvSpPr/>
        </xdr:nvSpPr>
        <xdr:spPr>
          <a:xfrm>
            <a:off x="12026900" y="4864100"/>
            <a:ext cx="3067716" cy="885999"/>
          </a:xfrm>
          <a:prstGeom prst="wedgeRoundRectCallout">
            <a:avLst>
              <a:gd name="adj1" fmla="val -54078"/>
              <a:gd name="adj2" fmla="val 85378"/>
              <a:gd name="adj3" fmla="val 16667"/>
            </a:avLst>
          </a:prstGeom>
          <a:solidFill>
            <a:schemeClr val="bg1"/>
          </a:solidFill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en-US" altLang="ja-JP" sz="110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Value with derating. Without derating 3.5nsec.</a:t>
            </a:r>
          </a:p>
          <a:p>
            <a:pPr algn="l"/>
            <a:r>
              <a:rPr kumimoji="1" lang="en-US" altLang="ja-JP" sz="110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3.6nsec</a:t>
            </a:r>
            <a:r>
              <a:rPr kumimoji="1" lang="en-US" altLang="ja-JP" sz="110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 is used in </a:t>
            </a:r>
            <a:r>
              <a:rPr kumimoji="1" lang="en-US" altLang="ja-JP" sz="110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sysconfig.</a:t>
            </a:r>
            <a:endPara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285751</xdr:colOff>
      <xdr:row>38</xdr:row>
      <xdr:rowOff>25401</xdr:rowOff>
    </xdr:from>
    <xdr:to>
      <xdr:col>11</xdr:col>
      <xdr:colOff>124147</xdr:colOff>
      <xdr:row>57</xdr:row>
      <xdr:rowOff>111125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7A16BF1-635B-44A4-B101-59262FAAD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1" y="7264401"/>
          <a:ext cx="7070411" cy="3705224"/>
        </a:xfrm>
        <a:prstGeom prst="rect">
          <a:avLst/>
        </a:prstGeom>
      </xdr:spPr>
    </xdr:pic>
    <xdr:clientData/>
  </xdr:twoCellAnchor>
  <xdr:twoCellAnchor editAs="oneCell">
    <xdr:from>
      <xdr:col>0</xdr:col>
      <xdr:colOff>355599</xdr:colOff>
      <xdr:row>58</xdr:row>
      <xdr:rowOff>36233</xdr:rowOff>
    </xdr:from>
    <xdr:to>
      <xdr:col>11</xdr:col>
      <xdr:colOff>196799</xdr:colOff>
      <xdr:row>93</xdr:row>
      <xdr:rowOff>166908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B654DF15-46B6-46CC-A844-38980E87E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5599" y="11085233"/>
          <a:ext cx="7071945" cy="6800715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76201</xdr:colOff>
      <xdr:row>58</xdr:row>
      <xdr:rowOff>66677</xdr:rowOff>
    </xdr:from>
    <xdr:to>
      <xdr:col>22</xdr:col>
      <xdr:colOff>342901</xdr:colOff>
      <xdr:row>85</xdr:row>
      <xdr:rowOff>24496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9567FC6-F659-4224-AD80-87B03EFFF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62901" y="11115677"/>
          <a:ext cx="6838950" cy="5098779"/>
        </a:xfrm>
        <a:prstGeom prst="rect">
          <a:avLst/>
        </a:prstGeom>
      </xdr:spPr>
    </xdr:pic>
    <xdr:clientData/>
  </xdr:twoCellAnchor>
  <xdr:twoCellAnchor>
    <xdr:from>
      <xdr:col>9</xdr:col>
      <xdr:colOff>133350</xdr:colOff>
      <xdr:row>44</xdr:row>
      <xdr:rowOff>76200</xdr:rowOff>
    </xdr:from>
    <xdr:to>
      <xdr:col>13</xdr:col>
      <xdr:colOff>539750</xdr:colOff>
      <xdr:row>49</xdr:row>
      <xdr:rowOff>120824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97A89AC4-5F77-4B35-B019-59325EDF3A83}"/>
            </a:ext>
          </a:extLst>
        </xdr:cNvPr>
        <xdr:cNvSpPr/>
      </xdr:nvSpPr>
      <xdr:spPr>
        <a:xfrm>
          <a:off x="6048375" y="8458200"/>
          <a:ext cx="3035300" cy="997124"/>
        </a:xfrm>
        <a:prstGeom prst="wedgeRoundRectCallout">
          <a:avLst>
            <a:gd name="adj1" fmla="val -54706"/>
            <a:gd name="adj2" fmla="val 81557"/>
            <a:gd name="adj3" fmla="val 16667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tRAS(min)</a:t>
          </a:r>
          <a:r>
            <a:rPr kumimoji="1" lang="en-US" altLang="ja-JP" sz="110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is calculated with derating</a:t>
          </a:r>
        </a:p>
        <a:p>
          <a:pPr algn="l"/>
          <a:r>
            <a:rPr kumimoji="1" lang="en-US" altLang="ja-JP" sz="110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tRAS(min) + 1.875ns</a:t>
          </a:r>
        </a:p>
        <a:p>
          <a:pPr algn="l"/>
          <a:r>
            <a:rPr kumimoji="1" lang="en-US" altLang="ja-JP" sz="110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42ns + 1.875ns = 43.875ns</a:t>
          </a:r>
          <a:endParaRPr kumimoji="1" lang="ja-JP" altLang="en-US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 editAs="oneCell">
    <xdr:from>
      <xdr:col>12</xdr:col>
      <xdr:colOff>174230</xdr:colOff>
      <xdr:row>85</xdr:row>
      <xdr:rowOff>171450</xdr:rowOff>
    </xdr:from>
    <xdr:to>
      <xdr:col>22</xdr:col>
      <xdr:colOff>77420</xdr:colOff>
      <xdr:row>109</xdr:row>
      <xdr:rowOff>35761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DAABEFEA-E01D-4113-A17E-4710AA4E6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60930" y="16363950"/>
          <a:ext cx="6475440" cy="4436311"/>
        </a:xfrm>
        <a:prstGeom prst="rect">
          <a:avLst/>
        </a:prstGeom>
      </xdr:spPr>
    </xdr:pic>
    <xdr:clientData/>
  </xdr:twoCellAnchor>
  <xdr:twoCellAnchor editAs="oneCell">
    <xdr:from>
      <xdr:col>12</xdr:col>
      <xdr:colOff>372557</xdr:colOff>
      <xdr:row>114</xdr:row>
      <xdr:rowOff>76201</xdr:rowOff>
    </xdr:from>
    <xdr:to>
      <xdr:col>22</xdr:col>
      <xdr:colOff>190500</xdr:colOff>
      <xdr:row>137</xdr:row>
      <xdr:rowOff>123877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8B1B31B-D260-4C06-98C5-166999688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259257" y="21793201"/>
          <a:ext cx="6390193" cy="4430446"/>
        </a:xfrm>
        <a:prstGeom prst="rect">
          <a:avLst/>
        </a:prstGeom>
      </xdr:spPr>
    </xdr:pic>
    <xdr:clientData/>
  </xdr:twoCellAnchor>
  <xdr:twoCellAnchor>
    <xdr:from>
      <xdr:col>0</xdr:col>
      <xdr:colOff>247650</xdr:colOff>
      <xdr:row>2</xdr:row>
      <xdr:rowOff>120650</xdr:rowOff>
    </xdr:from>
    <xdr:to>
      <xdr:col>15</xdr:col>
      <xdr:colOff>133349</xdr:colOff>
      <xdr:row>36</xdr:row>
      <xdr:rowOff>190177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CA450C3E-D15A-4CBF-AC13-F949E4A59288}"/>
            </a:ext>
          </a:extLst>
        </xdr:cNvPr>
        <xdr:cNvGrpSpPr/>
      </xdr:nvGrpSpPr>
      <xdr:grpSpPr>
        <a:xfrm>
          <a:off x="250190" y="500380"/>
          <a:ext cx="9786619" cy="6547797"/>
          <a:chOff x="247650" y="504825"/>
          <a:chExt cx="9740849" cy="6543352"/>
        </a:xfrm>
      </xdr:grpSpPr>
      <xdr:pic>
        <xdr:nvPicPr>
          <xdr:cNvPr id="2" name="図 1">
            <a:extLst>
              <a:ext uri="{FF2B5EF4-FFF2-40B4-BE49-F238E27FC236}">
                <a16:creationId xmlns:a16="http://schemas.microsoft.com/office/drawing/2014/main" id="{00D9FD17-0301-43EF-A9F6-E626ECD624A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247650" y="504825"/>
            <a:ext cx="7572375" cy="6543352"/>
          </a:xfrm>
          <a:prstGeom prst="rect">
            <a:avLst/>
          </a:prstGeom>
        </xdr:spPr>
      </xdr:pic>
      <xdr:sp macro="" textlink="">
        <xdr:nvSpPr>
          <xdr:cNvPr id="9" name="吹き出し: 角を丸めた四角形 8">
            <a:extLst>
              <a:ext uri="{FF2B5EF4-FFF2-40B4-BE49-F238E27FC236}">
                <a16:creationId xmlns:a16="http://schemas.microsoft.com/office/drawing/2014/main" id="{7FB7F7DD-2B6E-4B7C-BD75-8A8A89192C18}"/>
              </a:ext>
            </a:extLst>
          </xdr:cNvPr>
          <xdr:cNvSpPr/>
        </xdr:nvSpPr>
        <xdr:spPr>
          <a:xfrm>
            <a:off x="6800850" y="5048250"/>
            <a:ext cx="3187649" cy="997124"/>
          </a:xfrm>
          <a:prstGeom prst="wedgeRoundRectCallout">
            <a:avLst>
              <a:gd name="adj1" fmla="val -54706"/>
              <a:gd name="adj2" fmla="val 81557"/>
              <a:gd name="adj3" fmla="val 16667"/>
            </a:avLst>
          </a:prstGeom>
          <a:solidFill>
            <a:schemeClr val="bg1"/>
          </a:solidFill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en-US" altLang="ja-JP" sz="110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Max.</a:t>
            </a:r>
            <a:r>
              <a:rPr kumimoji="1" lang="en-US" altLang="ja-JP" sz="110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 </a:t>
            </a:r>
            <a:r>
              <a:rPr kumimoji="1" lang="en-US" altLang="ja-JP" sz="110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70.2us is used.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215900</xdr:colOff>
      <xdr:row>2</xdr:row>
      <xdr:rowOff>139700</xdr:rowOff>
    </xdr:from>
    <xdr:to>
      <xdr:col>11</xdr:col>
      <xdr:colOff>464594</xdr:colOff>
      <xdr:row>44</xdr:row>
      <xdr:rowOff>112238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3B985319-9206-44D1-85BF-F01897680CCD}"/>
            </a:ext>
          </a:extLst>
        </xdr:cNvPr>
        <xdr:cNvGrpSpPr/>
      </xdr:nvGrpSpPr>
      <xdr:grpSpPr>
        <a:xfrm>
          <a:off x="218440" y="523240"/>
          <a:ext cx="7509284" cy="7970998"/>
          <a:chOff x="444500" y="666750"/>
          <a:chExt cx="7481344" cy="7973538"/>
        </a:xfrm>
      </xdr:grpSpPr>
      <xdr:pic>
        <xdr:nvPicPr>
          <xdr:cNvPr id="2" name="図 1">
            <a:extLst>
              <a:ext uri="{FF2B5EF4-FFF2-40B4-BE49-F238E27FC236}">
                <a16:creationId xmlns:a16="http://schemas.microsoft.com/office/drawing/2014/main" id="{B15CC7F7-6FE8-4233-8B1B-C354B598CFE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44500" y="666750"/>
            <a:ext cx="7481344" cy="7973538"/>
          </a:xfrm>
          <a:prstGeom prst="rect">
            <a:avLst/>
          </a:prstGeom>
        </xdr:spPr>
      </xdr:pic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CCCC5EF4-383C-4E17-8A69-83A811A2A65D}"/>
              </a:ext>
            </a:extLst>
          </xdr:cNvPr>
          <xdr:cNvSpPr/>
        </xdr:nvSpPr>
        <xdr:spPr>
          <a:xfrm>
            <a:off x="3609974" y="1638300"/>
            <a:ext cx="2603500" cy="6343650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0</xdr:col>
      <xdr:colOff>285750</xdr:colOff>
      <xdr:row>49</xdr:row>
      <xdr:rowOff>38100</xdr:rowOff>
    </xdr:from>
    <xdr:to>
      <xdr:col>11</xdr:col>
      <xdr:colOff>617006</xdr:colOff>
      <xdr:row>89</xdr:row>
      <xdr:rowOff>159831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4AFDF8C4-1359-4960-A6C3-BE386A2A59AB}"/>
            </a:ext>
          </a:extLst>
        </xdr:cNvPr>
        <xdr:cNvGrpSpPr/>
      </xdr:nvGrpSpPr>
      <xdr:grpSpPr>
        <a:xfrm>
          <a:off x="288290" y="9372600"/>
          <a:ext cx="7591846" cy="7740461"/>
          <a:chOff x="285750" y="9264650"/>
          <a:chExt cx="7563906" cy="7744906"/>
        </a:xfrm>
      </xdr:grpSpPr>
      <xdr:pic>
        <xdr:nvPicPr>
          <xdr:cNvPr id="6" name="図 5">
            <a:extLst>
              <a:ext uri="{FF2B5EF4-FFF2-40B4-BE49-F238E27FC236}">
                <a16:creationId xmlns:a16="http://schemas.microsoft.com/office/drawing/2014/main" id="{29CAEA27-04DB-4AA1-8CEE-D6806BB2044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285750" y="9264650"/>
            <a:ext cx="7563906" cy="7744906"/>
          </a:xfrm>
          <a:prstGeom prst="rect">
            <a:avLst/>
          </a:prstGeom>
        </xdr:spPr>
      </xdr:pic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51AD04AC-F7EE-4975-8544-998012CA786B}"/>
              </a:ext>
            </a:extLst>
          </xdr:cNvPr>
          <xdr:cNvSpPr/>
        </xdr:nvSpPr>
        <xdr:spPr>
          <a:xfrm>
            <a:off x="3425826" y="10407650"/>
            <a:ext cx="2393950" cy="6534150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13</xdr:col>
      <xdr:colOff>69528</xdr:colOff>
      <xdr:row>91</xdr:row>
      <xdr:rowOff>83457</xdr:rowOff>
    </xdr:from>
    <xdr:to>
      <xdr:col>30</xdr:col>
      <xdr:colOff>29334</xdr:colOff>
      <xdr:row>148</xdr:row>
      <xdr:rowOff>48081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5C4BE587-B089-43FA-9B7C-63374CAB9844}"/>
            </a:ext>
          </a:extLst>
        </xdr:cNvPr>
        <xdr:cNvGrpSpPr/>
      </xdr:nvGrpSpPr>
      <xdr:grpSpPr>
        <a:xfrm>
          <a:off x="8655998" y="17417687"/>
          <a:ext cx="11186606" cy="10823124"/>
          <a:chOff x="8732610" y="88684100"/>
          <a:chExt cx="10990209" cy="10816774"/>
        </a:xfrm>
      </xdr:grpSpPr>
      <xdr:pic>
        <xdr:nvPicPr>
          <xdr:cNvPr id="11" name="図 10">
            <a:extLst>
              <a:ext uri="{FF2B5EF4-FFF2-40B4-BE49-F238E27FC236}">
                <a16:creationId xmlns:a16="http://schemas.microsoft.com/office/drawing/2014/main" id="{A9806E3F-33BE-407A-9E43-4F4150B8F6B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8804729" y="88684100"/>
            <a:ext cx="10870004" cy="5077534"/>
          </a:xfrm>
          <a:prstGeom prst="rect">
            <a:avLst/>
          </a:prstGeom>
        </xdr:spPr>
      </xdr:pic>
      <xdr:pic>
        <xdr:nvPicPr>
          <xdr:cNvPr id="12" name="図 11">
            <a:extLst>
              <a:ext uri="{FF2B5EF4-FFF2-40B4-BE49-F238E27FC236}">
                <a16:creationId xmlns:a16="http://schemas.microsoft.com/office/drawing/2014/main" id="{D0342300-4942-4735-AF80-4AC3FF468C9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/>
          <a:srcRect t="11952"/>
          <a:stretch/>
        </xdr:blipFill>
        <xdr:spPr>
          <a:xfrm>
            <a:off x="8732610" y="93773172"/>
            <a:ext cx="10990209" cy="5727702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239325</xdr:colOff>
      <xdr:row>91</xdr:row>
      <xdr:rowOff>19050</xdr:rowOff>
    </xdr:from>
    <xdr:to>
      <xdr:col>12</xdr:col>
      <xdr:colOff>612698</xdr:colOff>
      <xdr:row>131</xdr:row>
      <xdr:rowOff>182060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ECAC9593-AE2B-441E-8F90-3D91CBAECEC1}"/>
            </a:ext>
          </a:extLst>
        </xdr:cNvPr>
        <xdr:cNvGrpSpPr/>
      </xdr:nvGrpSpPr>
      <xdr:grpSpPr>
        <a:xfrm>
          <a:off x="238055" y="17357090"/>
          <a:ext cx="8299443" cy="7781740"/>
          <a:chOff x="239325" y="17354550"/>
          <a:chExt cx="8260073" cy="7783010"/>
        </a:xfrm>
      </xdr:grpSpPr>
      <xdr:pic>
        <xdr:nvPicPr>
          <xdr:cNvPr id="9" name="図 8">
            <a:extLst>
              <a:ext uri="{FF2B5EF4-FFF2-40B4-BE49-F238E27FC236}">
                <a16:creationId xmlns:a16="http://schemas.microsoft.com/office/drawing/2014/main" id="{554DCDD7-4042-4DE3-9E90-515204617BA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239325" y="17354550"/>
            <a:ext cx="8260073" cy="7783010"/>
          </a:xfrm>
          <a:prstGeom prst="rect">
            <a:avLst/>
          </a:prstGeom>
        </xdr:spPr>
      </xdr:pic>
      <xdr:sp macro="" textlink="">
        <xdr:nvSpPr>
          <xdr:cNvPr id="14" name="正方形/長方形 13">
            <a:extLst>
              <a:ext uri="{FF2B5EF4-FFF2-40B4-BE49-F238E27FC236}">
                <a16:creationId xmlns:a16="http://schemas.microsoft.com/office/drawing/2014/main" id="{3F1BFC8D-180B-45F0-8604-DD659E70EE45}"/>
              </a:ext>
            </a:extLst>
          </xdr:cNvPr>
          <xdr:cNvSpPr/>
        </xdr:nvSpPr>
        <xdr:spPr>
          <a:xfrm>
            <a:off x="5238750" y="20523201"/>
            <a:ext cx="882650" cy="552450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6</xdr:col>
      <xdr:colOff>300989</xdr:colOff>
      <xdr:row>117</xdr:row>
      <xdr:rowOff>186055</xdr:rowOff>
    </xdr:from>
    <xdr:to>
      <xdr:col>13</xdr:col>
      <xdr:colOff>109854</xdr:colOff>
      <xdr:row>124</xdr:row>
      <xdr:rowOff>109220</xdr:rowOff>
    </xdr:to>
    <xdr:sp macro="" textlink="">
      <xdr:nvSpPr>
        <xdr:cNvPr id="15" name="吹き出し: 角を丸めた四角形 14">
          <a:extLst>
            <a:ext uri="{FF2B5EF4-FFF2-40B4-BE49-F238E27FC236}">
              <a16:creationId xmlns:a16="http://schemas.microsoft.com/office/drawing/2014/main" id="{97839742-4424-451E-97E3-B77BA5E79AFD}"/>
            </a:ext>
          </a:extLst>
        </xdr:cNvPr>
        <xdr:cNvSpPr/>
      </xdr:nvSpPr>
      <xdr:spPr>
        <a:xfrm>
          <a:off x="4263389" y="22474555"/>
          <a:ext cx="4431665" cy="1256665"/>
        </a:xfrm>
        <a:prstGeom prst="wedgeRoundRectCallout">
          <a:avLst>
            <a:gd name="adj1" fmla="val 64991"/>
            <a:gd name="adj2" fmla="val -172227"/>
            <a:gd name="adj3" fmla="val 16667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There is no tCK unit description.</a:t>
          </a:r>
          <a:r>
            <a:rPr kumimoji="1" lang="en-US" altLang="ja-JP" sz="110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Calculated</a:t>
          </a:r>
          <a:r>
            <a:rPr kumimoji="1" lang="en-US" altLang="ja-JP" sz="110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from </a:t>
          </a:r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ns to nCK unit.</a:t>
          </a:r>
        </a:p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40ns / 0.625 = 64 nCK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65565-5F1B-4171-812B-9BC3C8848478}">
  <sheetPr codeName="Sheet1"/>
  <dimension ref="A1:G191"/>
  <sheetViews>
    <sheetView tabSelected="1" zoomScale="70" zoomScaleNormal="70" workbookViewId="0">
      <pane ySplit="4" topLeftCell="A5" activePane="bottomLeft" state="frozen"/>
      <selection pane="bottomLeft" activeCell="G155" sqref="G155"/>
    </sheetView>
  </sheetViews>
  <sheetFormatPr defaultColWidth="8.69921875" defaultRowHeight="15" x14ac:dyDescent="0.45"/>
  <cols>
    <col min="1" max="1" width="3.59765625" style="1" customWidth="1"/>
    <col min="2" max="2" width="58.796875" style="1" customWidth="1"/>
    <col min="3" max="4" width="15.59765625" style="2" customWidth="1"/>
    <col min="5" max="5" width="12.296875" style="2" bestFit="1" customWidth="1"/>
    <col min="6" max="6" width="3.59765625" style="1" customWidth="1"/>
    <col min="7" max="16384" width="8.69921875" style="1"/>
  </cols>
  <sheetData>
    <row r="1" spans="1:7" ht="22.8" x14ac:dyDescent="0.45">
      <c r="A1" s="4" t="s">
        <v>193</v>
      </c>
    </row>
    <row r="3" spans="1:7" ht="18" customHeight="1" x14ac:dyDescent="0.45">
      <c r="B3" s="23" t="s">
        <v>194</v>
      </c>
      <c r="C3" s="9" t="s">
        <v>165</v>
      </c>
      <c r="D3" s="9" t="s">
        <v>195</v>
      </c>
      <c r="E3" s="23" t="s">
        <v>196</v>
      </c>
    </row>
    <row r="4" spans="1:7" x14ac:dyDescent="0.45">
      <c r="B4" s="23"/>
      <c r="C4" s="9" t="s">
        <v>197</v>
      </c>
      <c r="D4" s="9" t="s">
        <v>197</v>
      </c>
      <c r="E4" s="23"/>
    </row>
    <row r="6" spans="1:7" x14ac:dyDescent="0.45">
      <c r="A6" s="6" t="s">
        <v>88</v>
      </c>
      <c r="B6" s="6"/>
    </row>
    <row r="8" spans="1:7" x14ac:dyDescent="0.45">
      <c r="B8" s="7" t="s">
        <v>82</v>
      </c>
      <c r="C8" s="8" t="s">
        <v>125</v>
      </c>
      <c r="D8" s="9">
        <v>50</v>
      </c>
      <c r="E8" s="9" t="s">
        <v>89</v>
      </c>
    </row>
    <row r="9" spans="1:7" x14ac:dyDescent="0.45">
      <c r="B9" s="7" t="s">
        <v>83</v>
      </c>
      <c r="C9" s="10" t="s">
        <v>125</v>
      </c>
      <c r="D9" s="11">
        <f>D10</f>
        <v>800</v>
      </c>
      <c r="E9" s="9" t="s">
        <v>89</v>
      </c>
      <c r="G9" s="1" t="s">
        <v>198</v>
      </c>
    </row>
    <row r="10" spans="1:7" x14ac:dyDescent="0.45">
      <c r="B10" s="7" t="s">
        <v>84</v>
      </c>
      <c r="C10" s="8" t="s">
        <v>125</v>
      </c>
      <c r="D10" s="9">
        <v>800</v>
      </c>
      <c r="E10" s="9" t="s">
        <v>89</v>
      </c>
      <c r="G10" s="1" t="s">
        <v>199</v>
      </c>
    </row>
    <row r="11" spans="1:7" x14ac:dyDescent="0.45">
      <c r="B11" s="7" t="s">
        <v>85</v>
      </c>
      <c r="C11" s="10">
        <v>16</v>
      </c>
      <c r="D11" s="11" t="s">
        <v>172</v>
      </c>
      <c r="E11" s="9" t="s">
        <v>90</v>
      </c>
      <c r="G11" s="1" t="s">
        <v>200</v>
      </c>
    </row>
    <row r="12" spans="1:7" x14ac:dyDescent="0.45">
      <c r="B12" s="7" t="s">
        <v>86</v>
      </c>
      <c r="C12" s="8" t="s">
        <v>125</v>
      </c>
      <c r="D12" s="9">
        <v>8</v>
      </c>
      <c r="E12" s="9" t="s">
        <v>91</v>
      </c>
    </row>
    <row r="13" spans="1:7" x14ac:dyDescent="0.45">
      <c r="B13" s="7" t="s">
        <v>87</v>
      </c>
      <c r="C13" s="10" t="s">
        <v>125</v>
      </c>
      <c r="D13" s="11">
        <v>1</v>
      </c>
      <c r="E13" s="8" t="s">
        <v>125</v>
      </c>
      <c r="G13" s="1" t="s">
        <v>201</v>
      </c>
    </row>
    <row r="16" spans="1:7" x14ac:dyDescent="0.45">
      <c r="A16" s="6" t="s">
        <v>108</v>
      </c>
      <c r="B16" s="6"/>
    </row>
    <row r="18" spans="2:6" ht="30" x14ac:dyDescent="0.45">
      <c r="B18" s="12" t="s">
        <v>99</v>
      </c>
      <c r="C18" s="13">
        <v>6</v>
      </c>
      <c r="D18" s="9" t="s">
        <v>172</v>
      </c>
      <c r="E18" s="9" t="s">
        <v>162</v>
      </c>
    </row>
    <row r="19" spans="2:6" ht="30" x14ac:dyDescent="0.45">
      <c r="B19" s="12" t="s">
        <v>100</v>
      </c>
      <c r="C19" s="9" t="s">
        <v>163</v>
      </c>
      <c r="D19" s="18" t="s">
        <v>172</v>
      </c>
      <c r="E19" s="8" t="s">
        <v>125</v>
      </c>
    </row>
    <row r="20" spans="2:6" ht="30" x14ac:dyDescent="0.45">
      <c r="B20" s="12" t="s">
        <v>101</v>
      </c>
      <c r="C20" s="13">
        <v>4</v>
      </c>
      <c r="D20" s="18" t="s">
        <v>172</v>
      </c>
      <c r="E20" s="9" t="s">
        <v>166</v>
      </c>
    </row>
    <row r="21" spans="2:6" ht="30" x14ac:dyDescent="0.45">
      <c r="B21" s="12" t="s">
        <v>102</v>
      </c>
      <c r="C21" s="13">
        <v>6</v>
      </c>
      <c r="D21" s="18" t="s">
        <v>172</v>
      </c>
      <c r="E21" s="9" t="s">
        <v>166</v>
      </c>
    </row>
    <row r="22" spans="2:6" ht="45" x14ac:dyDescent="0.45">
      <c r="B22" s="19" t="s">
        <v>92</v>
      </c>
      <c r="C22" s="20">
        <v>0</v>
      </c>
      <c r="D22" s="16" t="s">
        <v>172</v>
      </c>
      <c r="E22" s="9" t="s">
        <v>166</v>
      </c>
      <c r="F22" s="1" t="s">
        <v>202</v>
      </c>
    </row>
    <row r="23" spans="2:6" ht="45" x14ac:dyDescent="0.45">
      <c r="B23" s="19" t="s">
        <v>93</v>
      </c>
      <c r="C23" s="20">
        <v>0</v>
      </c>
      <c r="D23" s="16" t="s">
        <v>172</v>
      </c>
      <c r="E23" s="18" t="s">
        <v>166</v>
      </c>
      <c r="F23" s="1" t="s">
        <v>202</v>
      </c>
    </row>
    <row r="24" spans="2:6" ht="30" x14ac:dyDescent="0.45">
      <c r="B24" s="12" t="s">
        <v>103</v>
      </c>
      <c r="C24" s="13">
        <v>14</v>
      </c>
      <c r="D24" s="9" t="s">
        <v>172</v>
      </c>
      <c r="E24" s="9" t="s">
        <v>166</v>
      </c>
    </row>
    <row r="25" spans="2:6" ht="30" x14ac:dyDescent="0.45">
      <c r="B25" s="12" t="s">
        <v>104</v>
      </c>
      <c r="C25" s="9" t="s">
        <v>163</v>
      </c>
      <c r="D25" s="18" t="s">
        <v>172</v>
      </c>
      <c r="E25" s="8" t="s">
        <v>125</v>
      </c>
    </row>
    <row r="26" spans="2:6" ht="30" x14ac:dyDescent="0.45">
      <c r="B26" s="12" t="s">
        <v>105</v>
      </c>
      <c r="C26" s="13">
        <v>8</v>
      </c>
      <c r="D26" s="9" t="s">
        <v>172</v>
      </c>
      <c r="E26" s="9" t="s">
        <v>166</v>
      </c>
      <c r="F26" s="1" t="s">
        <v>203</v>
      </c>
    </row>
    <row r="27" spans="2:6" ht="30" x14ac:dyDescent="0.45">
      <c r="B27" s="12" t="s">
        <v>106</v>
      </c>
      <c r="C27" s="13">
        <v>16</v>
      </c>
      <c r="D27" s="9" t="s">
        <v>172</v>
      </c>
      <c r="E27" s="9" t="s">
        <v>166</v>
      </c>
      <c r="F27" s="1" t="s">
        <v>203</v>
      </c>
    </row>
    <row r="28" spans="2:6" ht="45" x14ac:dyDescent="0.45">
      <c r="B28" s="19" t="s">
        <v>94</v>
      </c>
      <c r="C28" s="20">
        <v>0</v>
      </c>
      <c r="D28" s="16" t="s">
        <v>172</v>
      </c>
      <c r="E28" s="18" t="s">
        <v>166</v>
      </c>
      <c r="F28" s="1" t="s">
        <v>202</v>
      </c>
    </row>
    <row r="29" spans="2:6" ht="45" x14ac:dyDescent="0.45">
      <c r="B29" s="19" t="s">
        <v>95</v>
      </c>
      <c r="C29" s="20">
        <v>0</v>
      </c>
      <c r="D29" s="16" t="s">
        <v>172</v>
      </c>
      <c r="E29" s="18" t="s">
        <v>166</v>
      </c>
      <c r="F29" s="1" t="s">
        <v>202</v>
      </c>
    </row>
    <row r="30" spans="2:6" ht="30" x14ac:dyDescent="0.45">
      <c r="B30" s="12" t="s">
        <v>107</v>
      </c>
      <c r="C30" s="13">
        <v>14</v>
      </c>
      <c r="D30" s="18" t="s">
        <v>172</v>
      </c>
      <c r="E30" s="9" t="s">
        <v>166</v>
      </c>
    </row>
    <row r="31" spans="2:6" ht="30" x14ac:dyDescent="0.45">
      <c r="B31" s="12" t="s">
        <v>187</v>
      </c>
      <c r="C31" s="9" t="s">
        <v>163</v>
      </c>
      <c r="D31" s="18" t="s">
        <v>172</v>
      </c>
      <c r="E31" s="8" t="s">
        <v>125</v>
      </c>
    </row>
    <row r="32" spans="2:6" ht="30" x14ac:dyDescent="0.45">
      <c r="B32" s="12" t="s">
        <v>98</v>
      </c>
      <c r="C32" s="13">
        <v>8</v>
      </c>
      <c r="D32" s="18" t="s">
        <v>172</v>
      </c>
      <c r="E32" s="9" t="s">
        <v>166</v>
      </c>
      <c r="F32" s="1" t="s">
        <v>203</v>
      </c>
    </row>
    <row r="33" spans="1:6" ht="30" x14ac:dyDescent="0.45">
      <c r="B33" s="12" t="s">
        <v>97</v>
      </c>
      <c r="C33" s="13">
        <v>16</v>
      </c>
      <c r="D33" s="18" t="s">
        <v>172</v>
      </c>
      <c r="E33" s="9" t="s">
        <v>166</v>
      </c>
      <c r="F33" s="1" t="s">
        <v>203</v>
      </c>
    </row>
    <row r="34" spans="1:6" ht="45" x14ac:dyDescent="0.45">
      <c r="B34" s="19" t="s">
        <v>96</v>
      </c>
      <c r="C34" s="20">
        <v>0</v>
      </c>
      <c r="D34" s="16" t="s">
        <v>172</v>
      </c>
      <c r="E34" s="18" t="s">
        <v>166</v>
      </c>
      <c r="F34" s="1" t="s">
        <v>202</v>
      </c>
    </row>
    <row r="35" spans="1:6" ht="45" x14ac:dyDescent="0.45">
      <c r="B35" s="19" t="s">
        <v>164</v>
      </c>
      <c r="C35" s="20">
        <v>0</v>
      </c>
      <c r="D35" s="16" t="s">
        <v>172</v>
      </c>
      <c r="E35" s="18" t="s">
        <v>166</v>
      </c>
      <c r="F35" s="1" t="s">
        <v>202</v>
      </c>
    </row>
    <row r="38" spans="1:6" x14ac:dyDescent="0.45">
      <c r="A38" s="6" t="s">
        <v>109</v>
      </c>
      <c r="B38" s="6"/>
    </row>
    <row r="40" spans="1:6" x14ac:dyDescent="0.45">
      <c r="B40" s="7" t="s">
        <v>0</v>
      </c>
      <c r="C40" s="9">
        <v>5</v>
      </c>
      <c r="D40" s="9" t="s">
        <v>172</v>
      </c>
      <c r="E40" s="9" t="s">
        <v>166</v>
      </c>
    </row>
    <row r="41" spans="1:6" x14ac:dyDescent="0.45">
      <c r="B41" s="7" t="s">
        <v>1</v>
      </c>
      <c r="C41" s="9">
        <v>8</v>
      </c>
      <c r="D41" s="9" t="s">
        <v>172</v>
      </c>
      <c r="E41" s="9" t="s">
        <v>166</v>
      </c>
    </row>
    <row r="42" spans="1:6" x14ac:dyDescent="0.45">
      <c r="B42" s="7" t="s">
        <v>2</v>
      </c>
      <c r="C42" s="9">
        <v>8</v>
      </c>
      <c r="D42" s="9" t="s">
        <v>172</v>
      </c>
      <c r="E42" s="9" t="s">
        <v>166</v>
      </c>
    </row>
    <row r="43" spans="1:6" x14ac:dyDescent="0.45">
      <c r="B43" s="7" t="s">
        <v>3</v>
      </c>
      <c r="C43" s="9">
        <v>3</v>
      </c>
      <c r="D43" s="9" t="s">
        <v>172</v>
      </c>
      <c r="E43" s="9" t="s">
        <v>166</v>
      </c>
    </row>
    <row r="44" spans="1:6" x14ac:dyDescent="0.45">
      <c r="B44" s="7" t="s">
        <v>4</v>
      </c>
      <c r="C44" s="9">
        <v>4</v>
      </c>
      <c r="D44" s="9" t="s">
        <v>172</v>
      </c>
      <c r="E44" s="9" t="s">
        <v>166</v>
      </c>
    </row>
    <row r="45" spans="1:6" x14ac:dyDescent="0.45">
      <c r="B45" s="7" t="s">
        <v>5</v>
      </c>
      <c r="C45" s="9">
        <v>4</v>
      </c>
      <c r="D45" s="9" t="s">
        <v>172</v>
      </c>
      <c r="E45" s="9" t="s">
        <v>166</v>
      </c>
    </row>
    <row r="46" spans="1:6" x14ac:dyDescent="0.45">
      <c r="B46" s="7" t="s">
        <v>6</v>
      </c>
      <c r="C46" s="9">
        <v>4</v>
      </c>
      <c r="D46" s="9" t="s">
        <v>172</v>
      </c>
      <c r="E46" s="9" t="s">
        <v>166</v>
      </c>
    </row>
    <row r="47" spans="1:6" x14ac:dyDescent="0.45">
      <c r="B47" s="7" t="s">
        <v>7</v>
      </c>
      <c r="C47" s="9">
        <v>3</v>
      </c>
      <c r="D47" s="9" t="s">
        <v>172</v>
      </c>
      <c r="E47" s="9" t="s">
        <v>166</v>
      </c>
    </row>
    <row r="48" spans="1:6" x14ac:dyDescent="0.45">
      <c r="B48" s="7" t="s">
        <v>8</v>
      </c>
      <c r="C48" s="9">
        <v>5</v>
      </c>
      <c r="D48" s="9" t="s">
        <v>172</v>
      </c>
      <c r="E48" s="9" t="s">
        <v>166</v>
      </c>
    </row>
    <row r="49" spans="2:6" x14ac:dyDescent="0.45">
      <c r="B49" s="7" t="s">
        <v>9</v>
      </c>
      <c r="C49" s="9">
        <v>5</v>
      </c>
      <c r="D49" s="9" t="s">
        <v>172</v>
      </c>
      <c r="E49" s="9" t="s">
        <v>166</v>
      </c>
    </row>
    <row r="50" spans="2:6" x14ac:dyDescent="0.45">
      <c r="B50" s="7" t="s">
        <v>181</v>
      </c>
      <c r="C50" s="9">
        <v>3</v>
      </c>
      <c r="D50" s="9" t="s">
        <v>172</v>
      </c>
      <c r="E50" s="9" t="s">
        <v>166</v>
      </c>
    </row>
    <row r="51" spans="2:6" x14ac:dyDescent="0.45">
      <c r="B51" s="7" t="s">
        <v>10</v>
      </c>
      <c r="C51" s="9">
        <v>5</v>
      </c>
      <c r="D51" s="9" t="s">
        <v>172</v>
      </c>
      <c r="E51" s="9" t="s">
        <v>166</v>
      </c>
    </row>
    <row r="52" spans="2:6" x14ac:dyDescent="0.45">
      <c r="B52" s="7" t="s">
        <v>11</v>
      </c>
      <c r="C52" s="9">
        <v>5</v>
      </c>
      <c r="D52" s="9" t="s">
        <v>172</v>
      </c>
      <c r="E52" s="9" t="s">
        <v>166</v>
      </c>
    </row>
    <row r="53" spans="2:6" x14ac:dyDescent="0.45">
      <c r="B53" s="7" t="s">
        <v>12</v>
      </c>
      <c r="C53" s="9">
        <v>10</v>
      </c>
      <c r="D53" s="9" t="s">
        <v>172</v>
      </c>
      <c r="E53" s="9" t="s">
        <v>166</v>
      </c>
    </row>
    <row r="54" spans="2:6" x14ac:dyDescent="0.45">
      <c r="B54" s="7" t="s">
        <v>13</v>
      </c>
      <c r="C54" s="9">
        <v>3</v>
      </c>
      <c r="D54" s="9" t="s">
        <v>172</v>
      </c>
      <c r="E54" s="9" t="s">
        <v>166</v>
      </c>
    </row>
    <row r="55" spans="2:6" x14ac:dyDescent="0.45">
      <c r="B55" s="7" t="s">
        <v>14</v>
      </c>
      <c r="C55" s="9">
        <v>10</v>
      </c>
      <c r="D55" s="9" t="s">
        <v>172</v>
      </c>
      <c r="E55" s="9" t="s">
        <v>166</v>
      </c>
    </row>
    <row r="56" spans="2:6" x14ac:dyDescent="0.45">
      <c r="B56" s="7" t="s">
        <v>15</v>
      </c>
      <c r="C56" s="9">
        <v>10</v>
      </c>
      <c r="D56" s="9" t="s">
        <v>172</v>
      </c>
      <c r="E56" s="9" t="s">
        <v>166</v>
      </c>
    </row>
    <row r="57" spans="2:6" x14ac:dyDescent="0.45">
      <c r="B57" s="7" t="s">
        <v>16</v>
      </c>
      <c r="C57" s="9">
        <v>8</v>
      </c>
      <c r="D57" s="9" t="s">
        <v>172</v>
      </c>
      <c r="E57" s="9" t="s">
        <v>166</v>
      </c>
    </row>
    <row r="58" spans="2:6" x14ac:dyDescent="0.45">
      <c r="B58" s="17" t="s">
        <v>191</v>
      </c>
      <c r="C58" s="16">
        <v>3</v>
      </c>
      <c r="D58" s="16">
        <v>7</v>
      </c>
      <c r="E58" s="9" t="s">
        <v>166</v>
      </c>
      <c r="F58" s="1" t="s">
        <v>204</v>
      </c>
    </row>
    <row r="59" spans="2:6" x14ac:dyDescent="0.45">
      <c r="B59" s="7" t="s">
        <v>17</v>
      </c>
      <c r="C59" s="9">
        <v>12</v>
      </c>
      <c r="D59" s="9" t="s">
        <v>172</v>
      </c>
      <c r="E59" s="9" t="s">
        <v>166</v>
      </c>
    </row>
    <row r="60" spans="2:6" x14ac:dyDescent="0.45">
      <c r="B60" s="7" t="s">
        <v>18</v>
      </c>
      <c r="C60" s="9">
        <v>3</v>
      </c>
      <c r="D60" s="9" t="s">
        <v>172</v>
      </c>
      <c r="E60" s="9" t="s">
        <v>166</v>
      </c>
    </row>
    <row r="61" spans="2:6" x14ac:dyDescent="0.45">
      <c r="B61" s="7" t="s">
        <v>19</v>
      </c>
      <c r="C61" s="9">
        <v>2</v>
      </c>
      <c r="D61" s="9" t="s">
        <v>172</v>
      </c>
      <c r="E61" s="9" t="s">
        <v>166</v>
      </c>
    </row>
    <row r="62" spans="2:6" x14ac:dyDescent="0.45">
      <c r="B62" s="7" t="s">
        <v>20</v>
      </c>
      <c r="C62" s="9">
        <v>8</v>
      </c>
      <c r="D62" s="9" t="s">
        <v>172</v>
      </c>
      <c r="E62" s="9" t="s">
        <v>166</v>
      </c>
    </row>
    <row r="63" spans="2:6" x14ac:dyDescent="0.45">
      <c r="B63" s="7" t="s">
        <v>21</v>
      </c>
      <c r="C63" s="9">
        <v>32</v>
      </c>
      <c r="D63" s="9" t="s">
        <v>172</v>
      </c>
      <c r="E63" s="9" t="s">
        <v>166</v>
      </c>
    </row>
    <row r="64" spans="2:6" x14ac:dyDescent="0.45">
      <c r="B64" s="7" t="s">
        <v>22</v>
      </c>
      <c r="C64" s="9">
        <v>8</v>
      </c>
      <c r="D64" s="9" t="s">
        <v>172</v>
      </c>
      <c r="E64" s="9" t="s">
        <v>166</v>
      </c>
    </row>
    <row r="65" spans="2:6" x14ac:dyDescent="0.45">
      <c r="B65" s="7" t="s">
        <v>23</v>
      </c>
      <c r="C65" s="9">
        <v>4</v>
      </c>
      <c r="D65" s="9" t="s">
        <v>172</v>
      </c>
      <c r="E65" s="9" t="s">
        <v>166</v>
      </c>
    </row>
    <row r="66" spans="2:6" x14ac:dyDescent="0.45">
      <c r="B66" s="17" t="s">
        <v>190</v>
      </c>
      <c r="C66" s="16">
        <v>3</v>
      </c>
      <c r="D66" s="16">
        <v>4</v>
      </c>
      <c r="E66" s="9" t="s">
        <v>166</v>
      </c>
    </row>
    <row r="67" spans="2:6" x14ac:dyDescent="0.45">
      <c r="B67" s="17" t="s">
        <v>24</v>
      </c>
      <c r="C67" s="16">
        <v>3</v>
      </c>
      <c r="D67" s="16">
        <v>4</v>
      </c>
      <c r="E67" s="9" t="s">
        <v>166</v>
      </c>
    </row>
    <row r="68" spans="2:6" x14ac:dyDescent="0.45">
      <c r="B68" s="7" t="s">
        <v>25</v>
      </c>
      <c r="C68" s="9">
        <v>3</v>
      </c>
      <c r="D68" s="9" t="s">
        <v>172</v>
      </c>
      <c r="E68" s="9" t="s">
        <v>166</v>
      </c>
    </row>
    <row r="69" spans="2:6" x14ac:dyDescent="0.45">
      <c r="B69" s="7" t="s">
        <v>26</v>
      </c>
      <c r="C69" s="9">
        <v>4</v>
      </c>
      <c r="D69" s="9">
        <v>6</v>
      </c>
      <c r="E69" s="9" t="s">
        <v>166</v>
      </c>
    </row>
    <row r="70" spans="2:6" x14ac:dyDescent="0.45">
      <c r="B70" s="7" t="s">
        <v>27</v>
      </c>
      <c r="C70" s="9">
        <v>8</v>
      </c>
      <c r="D70" s="9" t="s">
        <v>172</v>
      </c>
      <c r="E70" s="9" t="s">
        <v>166</v>
      </c>
    </row>
    <row r="71" spans="2:6" x14ac:dyDescent="0.45">
      <c r="B71" s="7" t="s">
        <v>28</v>
      </c>
      <c r="C71" s="9">
        <v>4</v>
      </c>
      <c r="D71" s="9" t="s">
        <v>172</v>
      </c>
      <c r="E71" s="9" t="s">
        <v>166</v>
      </c>
    </row>
    <row r="72" spans="2:6" x14ac:dyDescent="0.45">
      <c r="B72" s="7" t="s">
        <v>29</v>
      </c>
      <c r="C72" s="9">
        <v>4</v>
      </c>
      <c r="D72" s="9" t="s">
        <v>172</v>
      </c>
      <c r="E72" s="9" t="s">
        <v>166</v>
      </c>
    </row>
    <row r="73" spans="2:6" x14ac:dyDescent="0.45">
      <c r="B73" s="17" t="s">
        <v>30</v>
      </c>
      <c r="C73" s="16">
        <v>0</v>
      </c>
      <c r="D73" s="16">
        <v>64</v>
      </c>
      <c r="E73" s="9" t="s">
        <v>166</v>
      </c>
      <c r="F73" s="1" t="s">
        <v>205</v>
      </c>
    </row>
    <row r="74" spans="2:6" x14ac:dyDescent="0.45">
      <c r="B74" s="7" t="s">
        <v>31</v>
      </c>
      <c r="C74" s="9">
        <v>3</v>
      </c>
      <c r="D74" s="9" t="s">
        <v>172</v>
      </c>
      <c r="E74" s="9" t="s">
        <v>166</v>
      </c>
    </row>
    <row r="75" spans="2:6" x14ac:dyDescent="0.45">
      <c r="B75" s="7" t="s">
        <v>32</v>
      </c>
      <c r="C75" s="15">
        <v>200000</v>
      </c>
      <c r="D75" s="9" t="s">
        <v>172</v>
      </c>
      <c r="E75" s="9" t="s">
        <v>167</v>
      </c>
    </row>
    <row r="76" spans="2:6" x14ac:dyDescent="0.45">
      <c r="B76" s="7" t="s">
        <v>33</v>
      </c>
      <c r="C76" s="9">
        <v>10</v>
      </c>
      <c r="D76" s="9" t="s">
        <v>172</v>
      </c>
      <c r="E76" s="9" t="s">
        <v>167</v>
      </c>
    </row>
    <row r="77" spans="2:6" x14ac:dyDescent="0.45">
      <c r="B77" s="7" t="s">
        <v>34</v>
      </c>
      <c r="C77" s="15">
        <v>2000000</v>
      </c>
      <c r="D77" s="9" t="s">
        <v>172</v>
      </c>
      <c r="E77" s="9" t="s">
        <v>167</v>
      </c>
    </row>
    <row r="78" spans="2:6" x14ac:dyDescent="0.45">
      <c r="B78" s="7" t="s">
        <v>35</v>
      </c>
      <c r="C78" s="9">
        <v>2000</v>
      </c>
      <c r="D78" s="9" t="s">
        <v>172</v>
      </c>
      <c r="E78" s="9" t="s">
        <v>167</v>
      </c>
    </row>
    <row r="79" spans="2:6" x14ac:dyDescent="0.45">
      <c r="B79" s="7" t="s">
        <v>36</v>
      </c>
      <c r="C79" s="9">
        <v>100</v>
      </c>
      <c r="D79" s="9" t="s">
        <v>172</v>
      </c>
      <c r="E79" s="9" t="s">
        <v>167</v>
      </c>
    </row>
    <row r="80" spans="2:6" x14ac:dyDescent="0.45">
      <c r="B80" s="7" t="s">
        <v>37</v>
      </c>
      <c r="C80" s="9">
        <v>3900</v>
      </c>
      <c r="D80" s="9" t="s">
        <v>172</v>
      </c>
      <c r="E80" s="9" t="s">
        <v>167</v>
      </c>
    </row>
    <row r="81" spans="2:6" x14ac:dyDescent="0.45">
      <c r="B81" s="7" t="s">
        <v>38</v>
      </c>
      <c r="C81" s="9">
        <v>488</v>
      </c>
      <c r="D81" s="9" t="s">
        <v>172</v>
      </c>
      <c r="E81" s="9" t="s">
        <v>167</v>
      </c>
    </row>
    <row r="82" spans="2:6" x14ac:dyDescent="0.45">
      <c r="B82" s="17" t="s">
        <v>182</v>
      </c>
      <c r="C82" s="16">
        <v>380</v>
      </c>
      <c r="D82" s="16">
        <v>280</v>
      </c>
      <c r="E82" s="9" t="s">
        <v>167</v>
      </c>
      <c r="F82" s="1" t="s">
        <v>206</v>
      </c>
    </row>
    <row r="83" spans="2:6" x14ac:dyDescent="0.45">
      <c r="B83" s="17" t="s">
        <v>39</v>
      </c>
      <c r="C83" s="16">
        <v>190</v>
      </c>
      <c r="D83" s="16">
        <v>140</v>
      </c>
      <c r="E83" s="9" t="s">
        <v>167</v>
      </c>
      <c r="F83" s="1" t="s">
        <v>206</v>
      </c>
    </row>
    <row r="84" spans="2:6" x14ac:dyDescent="0.45">
      <c r="B84" s="7" t="s">
        <v>40</v>
      </c>
      <c r="C84" s="9">
        <v>200</v>
      </c>
      <c r="D84" s="9" t="s">
        <v>172</v>
      </c>
      <c r="E84" s="9" t="s">
        <v>167</v>
      </c>
    </row>
    <row r="85" spans="2:6" x14ac:dyDescent="0.45">
      <c r="B85" s="7" t="s">
        <v>41</v>
      </c>
      <c r="C85" s="9">
        <v>100</v>
      </c>
      <c r="D85" s="9" t="s">
        <v>172</v>
      </c>
      <c r="E85" s="9" t="s">
        <v>167</v>
      </c>
    </row>
    <row r="86" spans="2:6" x14ac:dyDescent="0.45">
      <c r="B86" s="7" t="s">
        <v>183</v>
      </c>
      <c r="C86" s="9">
        <v>40</v>
      </c>
      <c r="D86" s="9" t="s">
        <v>172</v>
      </c>
      <c r="E86" s="9" t="s">
        <v>167</v>
      </c>
    </row>
    <row r="87" spans="2:6" x14ac:dyDescent="0.45">
      <c r="B87" s="7" t="s">
        <v>184</v>
      </c>
      <c r="C87" s="9">
        <v>1000</v>
      </c>
      <c r="D87" s="9" t="s">
        <v>172</v>
      </c>
      <c r="E87" s="9" t="s">
        <v>167</v>
      </c>
    </row>
    <row r="88" spans="2:6" x14ac:dyDescent="0.45">
      <c r="B88" s="7" t="s">
        <v>42</v>
      </c>
      <c r="C88" s="9">
        <v>30</v>
      </c>
      <c r="D88" s="9" t="s">
        <v>172</v>
      </c>
      <c r="E88" s="9" t="s">
        <v>167</v>
      </c>
    </row>
    <row r="89" spans="2:6" x14ac:dyDescent="0.45">
      <c r="B89" s="7" t="s">
        <v>43</v>
      </c>
      <c r="C89" s="9">
        <v>50</v>
      </c>
      <c r="D89" s="9" t="s">
        <v>172</v>
      </c>
      <c r="E89" s="9" t="s">
        <v>167</v>
      </c>
    </row>
    <row r="90" spans="2:6" x14ac:dyDescent="0.45">
      <c r="B90" s="21" t="s">
        <v>189</v>
      </c>
      <c r="C90" s="22">
        <v>250</v>
      </c>
      <c r="D90" s="18" t="s">
        <v>172</v>
      </c>
      <c r="E90" s="9" t="s">
        <v>167</v>
      </c>
    </row>
    <row r="91" spans="2:6" x14ac:dyDescent="0.45">
      <c r="B91" s="7" t="s">
        <v>44</v>
      </c>
      <c r="C91" s="9">
        <v>7.5</v>
      </c>
      <c r="D91" s="9" t="s">
        <v>172</v>
      </c>
      <c r="E91" s="9" t="s">
        <v>167</v>
      </c>
    </row>
    <row r="92" spans="2:6" x14ac:dyDescent="0.45">
      <c r="B92" s="7" t="s">
        <v>45</v>
      </c>
      <c r="C92" s="9">
        <v>7.5</v>
      </c>
      <c r="D92" s="9" t="s">
        <v>172</v>
      </c>
      <c r="E92" s="9" t="s">
        <v>167</v>
      </c>
    </row>
    <row r="93" spans="2:6" x14ac:dyDescent="0.45">
      <c r="B93" s="7" t="s">
        <v>46</v>
      </c>
      <c r="C93" s="9">
        <v>1.5</v>
      </c>
      <c r="D93" s="9" t="s">
        <v>172</v>
      </c>
      <c r="E93" s="9" t="s">
        <v>167</v>
      </c>
    </row>
    <row r="94" spans="2:6" x14ac:dyDescent="0.45">
      <c r="B94" s="17" t="s">
        <v>185</v>
      </c>
      <c r="C94" s="16">
        <v>3.5</v>
      </c>
      <c r="D94" s="16">
        <v>3.6</v>
      </c>
      <c r="E94" s="9" t="s">
        <v>167</v>
      </c>
      <c r="F94" s="1" t="s">
        <v>207</v>
      </c>
    </row>
    <row r="95" spans="2:6" x14ac:dyDescent="0.45">
      <c r="B95" s="7" t="s">
        <v>47</v>
      </c>
      <c r="C95" s="9">
        <v>7.5</v>
      </c>
      <c r="D95" s="9" t="s">
        <v>172</v>
      </c>
      <c r="E95" s="9" t="s">
        <v>167</v>
      </c>
    </row>
    <row r="96" spans="2:6" x14ac:dyDescent="0.45">
      <c r="B96" s="7" t="s">
        <v>48</v>
      </c>
      <c r="C96" s="9">
        <v>1.75</v>
      </c>
      <c r="D96" s="9" t="s">
        <v>172</v>
      </c>
      <c r="E96" s="9" t="s">
        <v>167</v>
      </c>
    </row>
    <row r="97" spans="2:5" x14ac:dyDescent="0.45">
      <c r="B97" s="7" t="s">
        <v>49</v>
      </c>
      <c r="C97" s="9">
        <v>5</v>
      </c>
      <c r="D97" s="9" t="s">
        <v>172</v>
      </c>
      <c r="E97" s="9" t="s">
        <v>167</v>
      </c>
    </row>
    <row r="98" spans="2:5" x14ac:dyDescent="0.45">
      <c r="B98" s="7" t="s">
        <v>50</v>
      </c>
      <c r="C98" s="9">
        <v>1.75</v>
      </c>
      <c r="D98" s="9" t="s">
        <v>172</v>
      </c>
      <c r="E98" s="9" t="s">
        <v>167</v>
      </c>
    </row>
    <row r="99" spans="2:5" x14ac:dyDescent="0.45">
      <c r="B99" s="7" t="s">
        <v>51</v>
      </c>
      <c r="C99" s="9">
        <v>5</v>
      </c>
      <c r="D99" s="9" t="s">
        <v>172</v>
      </c>
      <c r="E99" s="9" t="s">
        <v>167</v>
      </c>
    </row>
    <row r="100" spans="2:5" x14ac:dyDescent="0.45">
      <c r="B100" s="7" t="s">
        <v>52</v>
      </c>
      <c r="C100" s="9">
        <v>1.75</v>
      </c>
      <c r="D100" s="9" t="s">
        <v>172</v>
      </c>
      <c r="E100" s="9" t="s">
        <v>167</v>
      </c>
    </row>
    <row r="101" spans="2:5" x14ac:dyDescent="0.45">
      <c r="B101" s="7" t="s">
        <v>53</v>
      </c>
      <c r="C101" s="9">
        <v>7.5</v>
      </c>
      <c r="D101" s="9" t="s">
        <v>172</v>
      </c>
      <c r="E101" s="9" t="s">
        <v>167</v>
      </c>
    </row>
    <row r="102" spans="2:5" x14ac:dyDescent="0.45">
      <c r="B102" s="7" t="s">
        <v>54</v>
      </c>
      <c r="C102" s="9">
        <v>1.75</v>
      </c>
      <c r="D102" s="9" t="s">
        <v>172</v>
      </c>
      <c r="E102" s="9" t="s">
        <v>167</v>
      </c>
    </row>
    <row r="103" spans="2:5" x14ac:dyDescent="0.45">
      <c r="B103" s="7" t="s">
        <v>55</v>
      </c>
      <c r="C103" s="9">
        <v>7.5</v>
      </c>
      <c r="D103" s="9" t="s">
        <v>172</v>
      </c>
      <c r="E103" s="9" t="s">
        <v>167</v>
      </c>
    </row>
    <row r="104" spans="2:5" x14ac:dyDescent="0.45">
      <c r="B104" s="7" t="s">
        <v>56</v>
      </c>
      <c r="C104" s="9">
        <v>14</v>
      </c>
      <c r="D104" s="9" t="s">
        <v>172</v>
      </c>
      <c r="E104" s="9" t="s">
        <v>167</v>
      </c>
    </row>
    <row r="105" spans="2:5" x14ac:dyDescent="0.45">
      <c r="B105" s="7" t="s">
        <v>57</v>
      </c>
      <c r="C105" s="9">
        <v>1.75</v>
      </c>
      <c r="D105" s="9" t="s">
        <v>172</v>
      </c>
      <c r="E105" s="9" t="s">
        <v>167</v>
      </c>
    </row>
    <row r="106" spans="2:5" x14ac:dyDescent="0.45">
      <c r="B106" s="7" t="s">
        <v>58</v>
      </c>
      <c r="C106" s="9">
        <v>10</v>
      </c>
      <c r="D106" s="9" t="s">
        <v>172</v>
      </c>
      <c r="E106" s="9" t="s">
        <v>167</v>
      </c>
    </row>
    <row r="107" spans="2:5" x14ac:dyDescent="0.45">
      <c r="B107" s="7" t="s">
        <v>59</v>
      </c>
      <c r="C107" s="9">
        <v>14</v>
      </c>
      <c r="D107" s="9" t="s">
        <v>172</v>
      </c>
      <c r="E107" s="9" t="s">
        <v>167</v>
      </c>
    </row>
    <row r="108" spans="2:5" x14ac:dyDescent="0.45">
      <c r="B108" s="7" t="s">
        <v>60</v>
      </c>
      <c r="C108" s="9">
        <v>20</v>
      </c>
      <c r="D108" s="9" t="s">
        <v>172</v>
      </c>
      <c r="E108" s="9" t="s">
        <v>167</v>
      </c>
    </row>
    <row r="109" spans="2:5" x14ac:dyDescent="0.45">
      <c r="B109" s="7" t="s">
        <v>61</v>
      </c>
      <c r="C109" s="9">
        <v>15</v>
      </c>
      <c r="D109" s="9" t="s">
        <v>172</v>
      </c>
      <c r="E109" s="9" t="s">
        <v>167</v>
      </c>
    </row>
    <row r="110" spans="2:5" x14ac:dyDescent="0.45">
      <c r="B110" s="7" t="s">
        <v>62</v>
      </c>
      <c r="C110" s="9">
        <v>7.5</v>
      </c>
      <c r="D110" s="9" t="s">
        <v>172</v>
      </c>
      <c r="E110" s="9" t="s">
        <v>167</v>
      </c>
    </row>
    <row r="111" spans="2:5" x14ac:dyDescent="0.45">
      <c r="B111" s="7" t="s">
        <v>63</v>
      </c>
      <c r="C111" s="9">
        <v>18</v>
      </c>
      <c r="D111" s="9" t="s">
        <v>172</v>
      </c>
      <c r="E111" s="9" t="s">
        <v>167</v>
      </c>
    </row>
    <row r="112" spans="2:5" x14ac:dyDescent="0.45">
      <c r="B112" s="7" t="s">
        <v>64</v>
      </c>
      <c r="C112" s="9">
        <v>18</v>
      </c>
      <c r="D112" s="9" t="s">
        <v>172</v>
      </c>
      <c r="E112" s="9" t="s">
        <v>167</v>
      </c>
    </row>
    <row r="113" spans="2:6" x14ac:dyDescent="0.45">
      <c r="B113" s="7" t="s">
        <v>65</v>
      </c>
      <c r="C113" s="9">
        <v>21</v>
      </c>
      <c r="D113" s="9" t="s">
        <v>172</v>
      </c>
      <c r="E113" s="9" t="s">
        <v>167</v>
      </c>
    </row>
    <row r="114" spans="2:6" x14ac:dyDescent="0.45">
      <c r="B114" s="17" t="s">
        <v>66</v>
      </c>
      <c r="C114" s="16">
        <v>42</v>
      </c>
      <c r="D114" s="16">
        <f>C114+1.875</f>
        <v>43.875</v>
      </c>
      <c r="E114" s="9" t="s">
        <v>167</v>
      </c>
      <c r="F114" s="1" t="s">
        <v>208</v>
      </c>
    </row>
    <row r="115" spans="2:6" x14ac:dyDescent="0.45">
      <c r="B115" s="17" t="s">
        <v>186</v>
      </c>
      <c r="C115" s="16">
        <v>35100</v>
      </c>
      <c r="D115" s="16">
        <v>70200</v>
      </c>
      <c r="E115" s="9" t="s">
        <v>167</v>
      </c>
      <c r="F115" s="1" t="s">
        <v>208</v>
      </c>
    </row>
    <row r="116" spans="2:6" x14ac:dyDescent="0.45">
      <c r="B116" s="7" t="s">
        <v>67</v>
      </c>
      <c r="C116" s="9">
        <v>18</v>
      </c>
      <c r="D116" s="9" t="s">
        <v>172</v>
      </c>
      <c r="E116" s="9" t="s">
        <v>167</v>
      </c>
    </row>
    <row r="117" spans="2:6" x14ac:dyDescent="0.45">
      <c r="B117" s="7" t="s">
        <v>68</v>
      </c>
      <c r="C117" s="9">
        <v>10</v>
      </c>
      <c r="D117" s="9" t="s">
        <v>172</v>
      </c>
      <c r="E117" s="9" t="s">
        <v>167</v>
      </c>
    </row>
    <row r="118" spans="2:6" x14ac:dyDescent="0.45">
      <c r="B118" s="17" t="s">
        <v>188</v>
      </c>
      <c r="C118" s="16">
        <v>7.5</v>
      </c>
      <c r="D118" s="16">
        <v>4</v>
      </c>
      <c r="E118" s="9" t="s">
        <v>167</v>
      </c>
      <c r="F118" s="1" t="s">
        <v>205</v>
      </c>
    </row>
    <row r="119" spans="2:6" x14ac:dyDescent="0.45">
      <c r="B119" s="17" t="s">
        <v>69</v>
      </c>
      <c r="C119" s="16">
        <v>30</v>
      </c>
      <c r="D119" s="16">
        <v>40</v>
      </c>
      <c r="E119" s="9" t="s">
        <v>167</v>
      </c>
      <c r="F119" s="1" t="s">
        <v>205</v>
      </c>
    </row>
    <row r="120" spans="2:6" x14ac:dyDescent="0.45">
      <c r="B120" s="7" t="s">
        <v>70</v>
      </c>
      <c r="C120" s="9">
        <v>1.75</v>
      </c>
      <c r="D120" s="9" t="s">
        <v>172</v>
      </c>
      <c r="E120" s="9" t="s">
        <v>167</v>
      </c>
    </row>
    <row r="121" spans="2:6" x14ac:dyDescent="0.45">
      <c r="B121" s="7" t="s">
        <v>71</v>
      </c>
      <c r="C121" s="9">
        <v>2</v>
      </c>
      <c r="D121" s="9" t="s">
        <v>172</v>
      </c>
      <c r="E121" s="9" t="s">
        <v>167</v>
      </c>
    </row>
    <row r="122" spans="2:6" x14ac:dyDescent="0.45">
      <c r="B122" s="7" t="s">
        <v>72</v>
      </c>
      <c r="C122" s="9">
        <v>20</v>
      </c>
      <c r="D122" s="9" t="s">
        <v>172</v>
      </c>
      <c r="E122" s="9" t="s">
        <v>167</v>
      </c>
    </row>
    <row r="123" spans="2:6" x14ac:dyDescent="0.45">
      <c r="B123" s="7" t="s">
        <v>73</v>
      </c>
      <c r="C123" s="9">
        <v>250</v>
      </c>
      <c r="D123" s="9" t="s">
        <v>172</v>
      </c>
      <c r="E123" s="9" t="s">
        <v>167</v>
      </c>
    </row>
    <row r="124" spans="2:6" x14ac:dyDescent="0.45">
      <c r="B124" s="7" t="s">
        <v>74</v>
      </c>
      <c r="C124" s="9">
        <v>250</v>
      </c>
      <c r="D124" s="9" t="s">
        <v>172</v>
      </c>
      <c r="E124" s="9" t="s">
        <v>167</v>
      </c>
    </row>
    <row r="125" spans="2:6" x14ac:dyDescent="0.45">
      <c r="B125" s="7" t="s">
        <v>75</v>
      </c>
      <c r="C125" s="9">
        <v>80</v>
      </c>
      <c r="D125" s="9" t="s">
        <v>172</v>
      </c>
      <c r="E125" s="9" t="s">
        <v>167</v>
      </c>
    </row>
    <row r="126" spans="2:6" x14ac:dyDescent="0.45">
      <c r="B126" s="7" t="s">
        <v>76</v>
      </c>
      <c r="C126" s="9">
        <v>10</v>
      </c>
      <c r="D126" s="9" t="s">
        <v>172</v>
      </c>
      <c r="E126" s="9" t="s">
        <v>167</v>
      </c>
    </row>
    <row r="127" spans="2:6" x14ac:dyDescent="0.45">
      <c r="B127" s="7" t="s">
        <v>77</v>
      </c>
      <c r="C127" s="9">
        <v>1.5</v>
      </c>
      <c r="D127" s="9" t="s">
        <v>172</v>
      </c>
      <c r="E127" s="9" t="s">
        <v>167</v>
      </c>
    </row>
    <row r="128" spans="2:6" x14ac:dyDescent="0.45">
      <c r="B128" s="7" t="s">
        <v>78</v>
      </c>
      <c r="C128" s="9">
        <v>1.5</v>
      </c>
      <c r="D128" s="9" t="s">
        <v>172</v>
      </c>
      <c r="E128" s="9" t="s">
        <v>167</v>
      </c>
    </row>
    <row r="129" spans="1:5" x14ac:dyDescent="0.45">
      <c r="B129" s="7" t="s">
        <v>79</v>
      </c>
      <c r="C129" s="9">
        <v>3.5</v>
      </c>
      <c r="D129" s="9" t="s">
        <v>172</v>
      </c>
      <c r="E129" s="9" t="s">
        <v>167</v>
      </c>
    </row>
    <row r="130" spans="1:5" x14ac:dyDescent="0.45">
      <c r="B130" s="7" t="s">
        <v>80</v>
      </c>
      <c r="C130" s="9">
        <v>1.5</v>
      </c>
      <c r="D130" s="9" t="s">
        <v>172</v>
      </c>
      <c r="E130" s="9" t="s">
        <v>167</v>
      </c>
    </row>
    <row r="131" spans="1:5" x14ac:dyDescent="0.45">
      <c r="B131" s="7" t="s">
        <v>81</v>
      </c>
      <c r="C131" s="9">
        <v>3.5</v>
      </c>
      <c r="D131" s="9" t="s">
        <v>172</v>
      </c>
      <c r="E131" s="9" t="s">
        <v>167</v>
      </c>
    </row>
    <row r="134" spans="1:5" x14ac:dyDescent="0.45">
      <c r="A134" s="6" t="s">
        <v>124</v>
      </c>
      <c r="B134" s="5"/>
    </row>
    <row r="135" spans="1:5" x14ac:dyDescent="0.45">
      <c r="A135" s="3" t="s">
        <v>209</v>
      </c>
    </row>
    <row r="137" spans="1:5" x14ac:dyDescent="0.45">
      <c r="B137" s="7" t="s">
        <v>110</v>
      </c>
      <c r="C137" s="9" t="s">
        <v>168</v>
      </c>
      <c r="D137" s="9" t="s">
        <v>172</v>
      </c>
      <c r="E137" s="8" t="s">
        <v>125</v>
      </c>
    </row>
    <row r="138" spans="1:5" x14ac:dyDescent="0.45">
      <c r="B138" s="7" t="s">
        <v>111</v>
      </c>
      <c r="C138" s="9">
        <v>16.7</v>
      </c>
      <c r="D138" s="9" t="s">
        <v>172</v>
      </c>
      <c r="E138" s="9" t="s">
        <v>169</v>
      </c>
    </row>
    <row r="139" spans="1:5" x14ac:dyDescent="0.45">
      <c r="B139" s="7" t="s">
        <v>112</v>
      </c>
      <c r="C139" s="9" t="s">
        <v>168</v>
      </c>
      <c r="D139" s="9" t="s">
        <v>172</v>
      </c>
      <c r="E139" s="8" t="s">
        <v>125</v>
      </c>
    </row>
    <row r="140" spans="1:5" x14ac:dyDescent="0.45">
      <c r="B140" s="7" t="s">
        <v>113</v>
      </c>
      <c r="C140" s="9">
        <v>16.7</v>
      </c>
      <c r="D140" s="9" t="s">
        <v>172</v>
      </c>
      <c r="E140" s="9" t="s">
        <v>169</v>
      </c>
    </row>
    <row r="141" spans="1:5" x14ac:dyDescent="0.45">
      <c r="B141" s="7" t="s">
        <v>114</v>
      </c>
      <c r="C141" s="9">
        <v>40</v>
      </c>
      <c r="D141" s="9" t="s">
        <v>172</v>
      </c>
      <c r="E141" s="9" t="s">
        <v>170</v>
      </c>
    </row>
    <row r="142" spans="1:5" x14ac:dyDescent="0.45">
      <c r="B142" s="7" t="s">
        <v>115</v>
      </c>
      <c r="C142" s="11">
        <v>40</v>
      </c>
      <c r="D142" s="9" t="s">
        <v>172</v>
      </c>
      <c r="E142" s="11" t="s">
        <v>170</v>
      </c>
    </row>
    <row r="143" spans="1:5" x14ac:dyDescent="0.45">
      <c r="B143" s="7" t="s">
        <v>116</v>
      </c>
      <c r="C143" s="9">
        <v>40</v>
      </c>
      <c r="D143" s="9" t="s">
        <v>172</v>
      </c>
      <c r="E143" s="9" t="s">
        <v>170</v>
      </c>
    </row>
    <row r="144" spans="1:5" x14ac:dyDescent="0.45">
      <c r="B144" s="7" t="s">
        <v>117</v>
      </c>
      <c r="C144" s="9">
        <v>40</v>
      </c>
      <c r="D144" s="9" t="s">
        <v>172</v>
      </c>
      <c r="E144" s="9" t="s">
        <v>170</v>
      </c>
    </row>
    <row r="145" spans="1:5" x14ac:dyDescent="0.45">
      <c r="B145" s="7" t="s">
        <v>118</v>
      </c>
      <c r="C145" s="11">
        <v>40</v>
      </c>
      <c r="D145" s="9" t="s">
        <v>172</v>
      </c>
      <c r="E145" s="11" t="s">
        <v>170</v>
      </c>
    </row>
    <row r="146" spans="1:5" x14ac:dyDescent="0.45">
      <c r="B146" s="7" t="s">
        <v>119</v>
      </c>
      <c r="C146" s="9">
        <v>40</v>
      </c>
      <c r="D146" s="9" t="s">
        <v>172</v>
      </c>
      <c r="E146" s="9" t="s">
        <v>170</v>
      </c>
    </row>
    <row r="147" spans="1:5" x14ac:dyDescent="0.45">
      <c r="B147" s="7" t="s">
        <v>120</v>
      </c>
      <c r="C147" s="9" t="s">
        <v>171</v>
      </c>
      <c r="D147" s="9" t="s">
        <v>172</v>
      </c>
      <c r="E147" s="9" t="s">
        <v>170</v>
      </c>
    </row>
    <row r="148" spans="1:5" x14ac:dyDescent="0.45">
      <c r="B148" s="7" t="s">
        <v>121</v>
      </c>
      <c r="C148" s="11" t="s">
        <v>171</v>
      </c>
      <c r="D148" s="9" t="s">
        <v>172</v>
      </c>
      <c r="E148" s="11" t="s">
        <v>170</v>
      </c>
    </row>
    <row r="149" spans="1:5" x14ac:dyDescent="0.45">
      <c r="B149" s="7" t="s">
        <v>122</v>
      </c>
      <c r="C149" s="9">
        <v>48</v>
      </c>
      <c r="D149" s="9" t="s">
        <v>172</v>
      </c>
      <c r="E149" s="9" t="s">
        <v>170</v>
      </c>
    </row>
    <row r="150" spans="1:5" x14ac:dyDescent="0.45">
      <c r="B150" s="7" t="s">
        <v>123</v>
      </c>
      <c r="C150" s="11">
        <v>48</v>
      </c>
      <c r="D150" s="9" t="s">
        <v>172</v>
      </c>
      <c r="E150" s="11" t="s">
        <v>170</v>
      </c>
    </row>
    <row r="153" spans="1:5" x14ac:dyDescent="0.45">
      <c r="A153" s="6" t="s">
        <v>192</v>
      </c>
      <c r="B153" s="6"/>
    </row>
    <row r="154" spans="1:5" x14ac:dyDescent="0.45">
      <c r="A154" s="3" t="s">
        <v>209</v>
      </c>
    </row>
    <row r="156" spans="1:5" ht="30" x14ac:dyDescent="0.45">
      <c r="B156" s="12" t="s">
        <v>126</v>
      </c>
      <c r="C156" s="9" t="s">
        <v>168</v>
      </c>
      <c r="D156" s="9" t="s">
        <v>172</v>
      </c>
      <c r="E156" s="8" t="s">
        <v>125</v>
      </c>
    </row>
    <row r="157" spans="1:5" ht="30" x14ac:dyDescent="0.45">
      <c r="B157" s="12" t="s">
        <v>127</v>
      </c>
      <c r="C157" s="9" t="s">
        <v>168</v>
      </c>
      <c r="D157" s="9" t="s">
        <v>172</v>
      </c>
      <c r="E157" s="8" t="s">
        <v>125</v>
      </c>
    </row>
    <row r="158" spans="1:5" ht="30" x14ac:dyDescent="0.45">
      <c r="B158" s="12" t="s">
        <v>128</v>
      </c>
      <c r="C158" s="9" t="s">
        <v>168</v>
      </c>
      <c r="D158" s="9" t="s">
        <v>172</v>
      </c>
      <c r="E158" s="8" t="s">
        <v>125</v>
      </c>
    </row>
    <row r="159" spans="1:5" ht="30" x14ac:dyDescent="0.45">
      <c r="B159" s="12" t="s">
        <v>129</v>
      </c>
      <c r="C159" s="13">
        <v>16</v>
      </c>
      <c r="D159" s="9" t="s">
        <v>172</v>
      </c>
      <c r="E159" s="9" t="s">
        <v>169</v>
      </c>
    </row>
    <row r="160" spans="1:5" ht="30" x14ac:dyDescent="0.45">
      <c r="B160" s="12" t="s">
        <v>130</v>
      </c>
      <c r="C160" s="13">
        <v>16</v>
      </c>
      <c r="D160" s="9" t="s">
        <v>172</v>
      </c>
      <c r="E160" s="9" t="s">
        <v>169</v>
      </c>
    </row>
    <row r="161" spans="2:5" ht="30" x14ac:dyDescent="0.45">
      <c r="B161" s="12" t="s">
        <v>131</v>
      </c>
      <c r="C161" s="13">
        <v>16</v>
      </c>
      <c r="D161" s="9" t="s">
        <v>172</v>
      </c>
      <c r="E161" s="9" t="s">
        <v>169</v>
      </c>
    </row>
    <row r="162" spans="2:5" ht="30" x14ac:dyDescent="0.45">
      <c r="B162" s="12" t="s">
        <v>132</v>
      </c>
      <c r="C162" s="9" t="s">
        <v>168</v>
      </c>
      <c r="D162" s="9" t="s">
        <v>172</v>
      </c>
      <c r="E162" s="8" t="s">
        <v>125</v>
      </c>
    </row>
    <row r="163" spans="2:5" ht="30" x14ac:dyDescent="0.45">
      <c r="B163" s="12" t="s">
        <v>133</v>
      </c>
      <c r="C163" s="9" t="s">
        <v>168</v>
      </c>
      <c r="D163" s="9" t="s">
        <v>172</v>
      </c>
      <c r="E163" s="8" t="s">
        <v>125</v>
      </c>
    </row>
    <row r="164" spans="2:5" ht="30" x14ac:dyDescent="0.45">
      <c r="B164" s="12" t="s">
        <v>134</v>
      </c>
      <c r="C164" s="9" t="s">
        <v>168</v>
      </c>
      <c r="D164" s="9" t="s">
        <v>172</v>
      </c>
      <c r="E164" s="8" t="s">
        <v>125</v>
      </c>
    </row>
    <row r="165" spans="2:5" ht="30" x14ac:dyDescent="0.45">
      <c r="B165" s="12" t="s">
        <v>135</v>
      </c>
      <c r="C165" s="9">
        <v>25.6</v>
      </c>
      <c r="D165" s="9" t="s">
        <v>172</v>
      </c>
      <c r="E165" s="9" t="s">
        <v>169</v>
      </c>
    </row>
    <row r="166" spans="2:5" ht="30" x14ac:dyDescent="0.45">
      <c r="B166" s="12" t="s">
        <v>136</v>
      </c>
      <c r="C166" s="9">
        <v>25.6</v>
      </c>
      <c r="D166" s="9" t="s">
        <v>172</v>
      </c>
      <c r="E166" s="9" t="s">
        <v>169</v>
      </c>
    </row>
    <row r="167" spans="2:5" ht="30" x14ac:dyDescent="0.45">
      <c r="B167" s="12" t="s">
        <v>137</v>
      </c>
      <c r="C167" s="9">
        <v>25.6</v>
      </c>
      <c r="D167" s="9" t="s">
        <v>172</v>
      </c>
      <c r="E167" s="9" t="s">
        <v>169</v>
      </c>
    </row>
    <row r="168" spans="2:5" ht="30" x14ac:dyDescent="0.45">
      <c r="B168" s="12" t="s">
        <v>138</v>
      </c>
      <c r="C168" s="13" t="s">
        <v>173</v>
      </c>
      <c r="D168" s="9" t="s">
        <v>172</v>
      </c>
      <c r="E168" s="9" t="s">
        <v>170</v>
      </c>
    </row>
    <row r="169" spans="2:5" ht="30" x14ac:dyDescent="0.45">
      <c r="B169" s="12" t="s">
        <v>139</v>
      </c>
      <c r="C169" s="13" t="s">
        <v>173</v>
      </c>
      <c r="D169" s="9" t="s">
        <v>172</v>
      </c>
      <c r="E169" s="9" t="s">
        <v>170</v>
      </c>
    </row>
    <row r="170" spans="2:5" ht="30" x14ac:dyDescent="0.45">
      <c r="B170" s="12" t="s">
        <v>140</v>
      </c>
      <c r="C170" s="13" t="s">
        <v>173</v>
      </c>
      <c r="D170" s="9" t="s">
        <v>172</v>
      </c>
      <c r="E170" s="9" t="s">
        <v>170</v>
      </c>
    </row>
    <row r="171" spans="2:5" ht="30" x14ac:dyDescent="0.45">
      <c r="B171" s="12" t="s">
        <v>141</v>
      </c>
      <c r="C171" s="13" t="s">
        <v>174</v>
      </c>
      <c r="D171" s="9" t="s">
        <v>172</v>
      </c>
      <c r="E171" s="9" t="s">
        <v>175</v>
      </c>
    </row>
    <row r="172" spans="2:5" ht="30" x14ac:dyDescent="0.45">
      <c r="B172" s="12" t="s">
        <v>142</v>
      </c>
      <c r="C172" s="13" t="s">
        <v>174</v>
      </c>
      <c r="D172" s="9" t="s">
        <v>172</v>
      </c>
      <c r="E172" s="9" t="s">
        <v>175</v>
      </c>
    </row>
    <row r="173" spans="2:5" ht="30" x14ac:dyDescent="0.45">
      <c r="B173" s="12" t="s">
        <v>143</v>
      </c>
      <c r="C173" s="13" t="s">
        <v>174</v>
      </c>
      <c r="D173" s="9" t="s">
        <v>172</v>
      </c>
      <c r="E173" s="9" t="s">
        <v>175</v>
      </c>
    </row>
    <row r="174" spans="2:5" ht="30" x14ac:dyDescent="0.45">
      <c r="B174" s="12" t="s">
        <v>144</v>
      </c>
      <c r="C174" s="14" t="s">
        <v>176</v>
      </c>
      <c r="D174" s="9" t="s">
        <v>172</v>
      </c>
      <c r="E174" s="8" t="s">
        <v>125</v>
      </c>
    </row>
    <row r="175" spans="2:5" ht="30" x14ac:dyDescent="0.45">
      <c r="B175" s="12" t="s">
        <v>145</v>
      </c>
      <c r="C175" s="14" t="s">
        <v>176</v>
      </c>
      <c r="D175" s="9" t="s">
        <v>172</v>
      </c>
      <c r="E175" s="8" t="s">
        <v>125</v>
      </c>
    </row>
    <row r="176" spans="2:5" ht="30" x14ac:dyDescent="0.45">
      <c r="B176" s="12" t="s">
        <v>146</v>
      </c>
      <c r="C176" s="14" t="s">
        <v>176</v>
      </c>
      <c r="D176" s="9" t="s">
        <v>172</v>
      </c>
      <c r="E176" s="8" t="s">
        <v>125</v>
      </c>
    </row>
    <row r="177" spans="2:5" ht="30" x14ac:dyDescent="0.45">
      <c r="B177" s="12" t="s">
        <v>147</v>
      </c>
      <c r="C177" s="13" t="s">
        <v>178</v>
      </c>
      <c r="D177" s="9" t="s">
        <v>172</v>
      </c>
      <c r="E177" s="9" t="s">
        <v>170</v>
      </c>
    </row>
    <row r="178" spans="2:5" ht="30" x14ac:dyDescent="0.45">
      <c r="B178" s="12" t="s">
        <v>148</v>
      </c>
      <c r="C178" s="13" t="s">
        <v>178</v>
      </c>
      <c r="D178" s="9" t="s">
        <v>172</v>
      </c>
      <c r="E178" s="9" t="s">
        <v>170</v>
      </c>
    </row>
    <row r="179" spans="2:5" ht="30" x14ac:dyDescent="0.45">
      <c r="B179" s="12" t="s">
        <v>149</v>
      </c>
      <c r="C179" s="13" t="s">
        <v>178</v>
      </c>
      <c r="D179" s="9" t="s">
        <v>172</v>
      </c>
      <c r="E179" s="9" t="s">
        <v>170</v>
      </c>
    </row>
    <row r="180" spans="2:5" ht="30" x14ac:dyDescent="0.45">
      <c r="B180" s="12" t="s">
        <v>150</v>
      </c>
      <c r="C180" s="13" t="s">
        <v>178</v>
      </c>
      <c r="D180" s="9" t="s">
        <v>172</v>
      </c>
      <c r="E180" s="9" t="s">
        <v>170</v>
      </c>
    </row>
    <row r="181" spans="2:5" ht="30" x14ac:dyDescent="0.45">
      <c r="B181" s="12" t="s">
        <v>151</v>
      </c>
      <c r="C181" s="13" t="s">
        <v>177</v>
      </c>
      <c r="D181" s="9" t="s">
        <v>172</v>
      </c>
      <c r="E181" s="9" t="s">
        <v>170</v>
      </c>
    </row>
    <row r="182" spans="2:5" ht="30" x14ac:dyDescent="0.45">
      <c r="B182" s="12" t="s">
        <v>152</v>
      </c>
      <c r="C182" s="13" t="s">
        <v>177</v>
      </c>
      <c r="D182" s="9" t="s">
        <v>172</v>
      </c>
      <c r="E182" s="9" t="s">
        <v>170</v>
      </c>
    </row>
    <row r="183" spans="2:5" ht="30" x14ac:dyDescent="0.45">
      <c r="B183" s="12" t="s">
        <v>153</v>
      </c>
      <c r="C183" s="13" t="s">
        <v>178</v>
      </c>
      <c r="D183" s="9" t="s">
        <v>172</v>
      </c>
      <c r="E183" s="9" t="s">
        <v>170</v>
      </c>
    </row>
    <row r="184" spans="2:5" ht="30" x14ac:dyDescent="0.45">
      <c r="B184" s="12" t="s">
        <v>154</v>
      </c>
      <c r="C184" s="13" t="s">
        <v>179</v>
      </c>
      <c r="D184" s="9" t="s">
        <v>172</v>
      </c>
      <c r="E184" s="9" t="s">
        <v>170</v>
      </c>
    </row>
    <row r="185" spans="2:5" ht="30" x14ac:dyDescent="0.45">
      <c r="B185" s="12" t="s">
        <v>155</v>
      </c>
      <c r="C185" s="13" t="s">
        <v>179</v>
      </c>
      <c r="D185" s="9" t="s">
        <v>172</v>
      </c>
      <c r="E185" s="9" t="s">
        <v>170</v>
      </c>
    </row>
    <row r="186" spans="2:5" ht="30" x14ac:dyDescent="0.45">
      <c r="B186" s="12" t="s">
        <v>156</v>
      </c>
      <c r="C186" s="13" t="s">
        <v>178</v>
      </c>
      <c r="D186" s="9" t="s">
        <v>172</v>
      </c>
      <c r="E186" s="9" t="s">
        <v>170</v>
      </c>
    </row>
    <row r="187" spans="2:5" ht="30" x14ac:dyDescent="0.45">
      <c r="B187" s="12" t="s">
        <v>157</v>
      </c>
      <c r="C187" s="13" t="s">
        <v>179</v>
      </c>
      <c r="D187" s="9" t="s">
        <v>172</v>
      </c>
      <c r="E187" s="9" t="s">
        <v>170</v>
      </c>
    </row>
    <row r="188" spans="2:5" ht="30" x14ac:dyDescent="0.45">
      <c r="B188" s="12" t="s">
        <v>158</v>
      </c>
      <c r="C188" s="13" t="s">
        <v>179</v>
      </c>
      <c r="D188" s="9" t="s">
        <v>172</v>
      </c>
      <c r="E188" s="9" t="s">
        <v>170</v>
      </c>
    </row>
    <row r="189" spans="2:5" ht="30" x14ac:dyDescent="0.45">
      <c r="B189" s="12" t="s">
        <v>159</v>
      </c>
      <c r="C189" s="13" t="s">
        <v>178</v>
      </c>
      <c r="D189" s="9" t="s">
        <v>172</v>
      </c>
      <c r="E189" s="9" t="s">
        <v>170</v>
      </c>
    </row>
    <row r="190" spans="2:5" ht="30" x14ac:dyDescent="0.45">
      <c r="B190" s="12" t="s">
        <v>160</v>
      </c>
      <c r="C190" s="13" t="s">
        <v>180</v>
      </c>
      <c r="D190" s="9" t="s">
        <v>172</v>
      </c>
      <c r="E190" s="9" t="s">
        <v>170</v>
      </c>
    </row>
    <row r="191" spans="2:5" ht="30" x14ac:dyDescent="0.45">
      <c r="B191" s="12" t="s">
        <v>161</v>
      </c>
      <c r="C191" s="13" t="s">
        <v>180</v>
      </c>
      <c r="D191" s="9" t="s">
        <v>172</v>
      </c>
      <c r="E191" s="9" t="s">
        <v>170</v>
      </c>
    </row>
  </sheetData>
  <mergeCells count="2">
    <mergeCell ref="B3:B4"/>
    <mergeCell ref="E3:E4"/>
  </mergeCells>
  <phoneticPr fontId="1"/>
  <dataValidations count="4">
    <dataValidation type="list" allowBlank="1" showInputMessage="1" showErrorMessage="1" sqref="C31 C25 C19" xr:uid="{36DEA6C6-C598-4F29-A8E6-0BB72A9A1822}">
      <formula1>"WL set A,WL set B"</formula1>
    </dataValidation>
    <dataValidation type="list" allowBlank="1" showInputMessage="1" showErrorMessage="1" sqref="C174:C176" xr:uid="{645B7270-3018-4C04-857B-F4202E8DED7E}">
      <formula1>"ODT_CA Bond Pad,Disable"</formula1>
    </dataValidation>
    <dataValidation type="list" allowBlank="1" showInputMessage="1" showErrorMessage="1" sqref="C177:C182" xr:uid="{E9C6CF6E-A5FC-4584-9DF2-DA42BAF8368F}">
      <formula1>"Enable,Disable"</formula1>
    </dataValidation>
    <dataValidation type="list" allowBlank="1" showInputMessage="1" showErrorMessage="1" sqref="C183:C191" xr:uid="{F46E0CFD-10F2-4809-94EF-F2AB312170BD}">
      <formula1>"Disable,RZQ / 1,RZQ / 2,RZQ / 3,RZQ / 4,RZQ / 5,RZQ / 6"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440F8-3F3B-4417-9DDC-7B7C2A5269A2}">
  <dimension ref="A2:A21"/>
  <sheetViews>
    <sheetView workbookViewId="0">
      <selection activeCell="A21" sqref="A21"/>
    </sheetView>
  </sheetViews>
  <sheetFormatPr defaultColWidth="8.69921875" defaultRowHeight="15" x14ac:dyDescent="0.45"/>
  <cols>
    <col min="1" max="16384" width="8.69921875" style="1"/>
  </cols>
  <sheetData>
    <row r="2" spans="1:1" x14ac:dyDescent="0.45">
      <c r="A2" s="1" t="s">
        <v>210</v>
      </c>
    </row>
    <row r="21" spans="1:1" x14ac:dyDescent="0.45">
      <c r="A21" s="1" t="s">
        <v>211</v>
      </c>
    </row>
  </sheetData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CEA15-C3B7-43D5-8F78-EF64E6FACDA5}">
  <dimension ref="A2:A34"/>
  <sheetViews>
    <sheetView topLeftCell="A19" workbookViewId="0">
      <selection activeCell="A34" sqref="A34"/>
    </sheetView>
  </sheetViews>
  <sheetFormatPr defaultColWidth="8.69921875" defaultRowHeight="15" x14ac:dyDescent="0.45"/>
  <cols>
    <col min="1" max="16384" width="8.69921875" style="1"/>
  </cols>
  <sheetData>
    <row r="2" spans="1:1" x14ac:dyDescent="0.45">
      <c r="A2" s="1" t="s">
        <v>210</v>
      </c>
    </row>
    <row r="34" spans="1:1" x14ac:dyDescent="0.45">
      <c r="A34" s="1" t="s">
        <v>211</v>
      </c>
    </row>
  </sheetData>
  <phoneticPr fontId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F6C18-2F34-4185-B0F8-E2E66509E84A}">
  <dimension ref="A2:A31"/>
  <sheetViews>
    <sheetView topLeftCell="A19" workbookViewId="0">
      <selection activeCell="U34" sqref="U34"/>
    </sheetView>
  </sheetViews>
  <sheetFormatPr defaultColWidth="8.69921875" defaultRowHeight="15" x14ac:dyDescent="0.45"/>
  <cols>
    <col min="1" max="16384" width="8.69921875" style="1"/>
  </cols>
  <sheetData>
    <row r="2" spans="1:1" x14ac:dyDescent="0.45">
      <c r="A2" s="1" t="s">
        <v>210</v>
      </c>
    </row>
    <row r="31" spans="1:1" x14ac:dyDescent="0.45">
      <c r="A31" s="1" t="s">
        <v>211</v>
      </c>
    </row>
  </sheetData>
  <phoneticPr fontId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DC012-F3F0-481D-98EE-46E1118607A6}">
  <dimension ref="A3:A46"/>
  <sheetViews>
    <sheetView workbookViewId="0">
      <selection activeCell="W30" sqref="W30"/>
    </sheetView>
  </sheetViews>
  <sheetFormatPr defaultColWidth="8.69921875" defaultRowHeight="15" x14ac:dyDescent="0.45"/>
  <cols>
    <col min="1" max="16384" width="8.69921875" style="1"/>
  </cols>
  <sheetData>
    <row r="3" spans="1:1" x14ac:dyDescent="0.45">
      <c r="A3" s="1" t="s">
        <v>210</v>
      </c>
    </row>
    <row r="46" spans="1:1" x14ac:dyDescent="0.45">
      <c r="A46" s="1" t="s">
        <v>211</v>
      </c>
    </row>
  </sheetData>
  <phoneticPr fontId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3AE93-6C62-4174-A584-66584D9E49DB}">
  <dimension ref="A3:A49"/>
  <sheetViews>
    <sheetView workbookViewId="0">
      <selection activeCell="X59" sqref="X59"/>
    </sheetView>
  </sheetViews>
  <sheetFormatPr defaultColWidth="8.69921875" defaultRowHeight="15" x14ac:dyDescent="0.45"/>
  <cols>
    <col min="1" max="16384" width="8.69921875" style="1"/>
  </cols>
  <sheetData>
    <row r="3" spans="1:1" x14ac:dyDescent="0.45">
      <c r="A3" s="1" t="s">
        <v>210</v>
      </c>
    </row>
    <row r="49" spans="1:1" x14ac:dyDescent="0.45">
      <c r="A49" s="1" t="s">
        <v>211</v>
      </c>
    </row>
  </sheetData>
  <phoneticPr fontId="1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2D029-E806-4FFE-9601-504AA0F40329}">
  <dimension ref="A2"/>
  <sheetViews>
    <sheetView workbookViewId="0">
      <selection activeCell="P47" sqref="P47"/>
    </sheetView>
  </sheetViews>
  <sheetFormatPr defaultColWidth="8.69921875" defaultRowHeight="15" x14ac:dyDescent="0.45"/>
  <cols>
    <col min="1" max="16384" width="8.69921875" style="1"/>
  </cols>
  <sheetData>
    <row r="2" spans="1:1" x14ac:dyDescent="0.45">
      <c r="A2" s="1" t="s">
        <v>210</v>
      </c>
    </row>
  </sheetData>
  <phoneticPr fontId="1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D03F6-BDBF-4F13-8994-C753E9BA8DF6}">
  <dimension ref="A2:A48"/>
  <sheetViews>
    <sheetView workbookViewId="0">
      <selection activeCell="K134" sqref="K134"/>
    </sheetView>
  </sheetViews>
  <sheetFormatPr defaultColWidth="8.69921875" defaultRowHeight="15" x14ac:dyDescent="0.45"/>
  <cols>
    <col min="1" max="16384" width="8.69921875" style="1"/>
  </cols>
  <sheetData>
    <row r="2" spans="1:1" x14ac:dyDescent="0.45">
      <c r="A2" s="1" t="s">
        <v>210</v>
      </c>
    </row>
    <row r="48" spans="1:1" x14ac:dyDescent="0.45">
      <c r="A48" s="1" t="s">
        <v>211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sysconfig settings</vt:lpstr>
      <vt:lpstr>tMRRI</vt:lpstr>
      <vt:lpstr>tRPab-pb</vt:lpstr>
      <vt:lpstr>ODTon-off_Latency</vt:lpstr>
      <vt:lpstr>tRFCab-pb</vt:lpstr>
      <vt:lpstr>tDQSCKmax</vt:lpstr>
      <vt:lpstr>tRAS</vt:lpstr>
      <vt:lpstr>tRRD・tFAW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　翔平</dc:creator>
  <cp:lastModifiedBy>Tashiro(FAE), Koichiro</cp:lastModifiedBy>
  <dcterms:created xsi:type="dcterms:W3CDTF">2019-08-06T01:12:48Z</dcterms:created>
  <dcterms:modified xsi:type="dcterms:W3CDTF">2023-07-11T04:35:21Z</dcterms:modified>
</cp:coreProperties>
</file>