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worksheets/sheet6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15" windowWidth="19200" windowHeight="11865"/>
  </bookViews>
  <sheets>
    <sheet name="ADC_7bit" sheetId="7" r:id="rId1"/>
    <sheet name="ADC_9bit" sheetId="1" r:id="rId2"/>
    <sheet name="ADC_10bit" sheetId="6" r:id="rId3"/>
    <sheet name="ADC_12bit" sheetId="4" r:id="rId4"/>
    <sheet name="ADC_14bit" sheetId="5" r:id="rId5"/>
    <sheet name="Sheet1" sheetId="8" r:id="rId6"/>
  </sheets>
  <calcPr calcId="125725"/>
</workbook>
</file>

<file path=xl/calcChain.xml><?xml version="1.0" encoding="utf-8"?>
<calcChain xmlns="http://schemas.openxmlformats.org/spreadsheetml/2006/main">
  <c r="E3" i="5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2"/>
  <c r="E3" i="4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2"/>
  <c r="E3" i="6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2"/>
  <c r="E3" i="1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3" i="7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2" i="1"/>
  <c r="E2" i="7"/>
  <c r="F2"/>
  <c r="F3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1"/>
  <c r="D1"/>
  <c r="D1" i="6"/>
  <c r="D1" i="5"/>
  <c r="D1" i="4"/>
  <c r="D1" i="1"/>
  <c r="K1"/>
  <c r="L1" s="1"/>
  <c r="K1" i="4"/>
  <c r="L1" s="1"/>
  <c r="K1" i="5" l="1"/>
  <c r="L1" s="1"/>
</calcChain>
</file>

<file path=xl/sharedStrings.xml><?xml version="1.0" encoding="utf-8"?>
<sst xmlns="http://schemas.openxmlformats.org/spreadsheetml/2006/main" count="16" uniqueCount="13">
  <si>
    <t xml:space="preserve">7-bit </t>
    <phoneticPr fontId="1" type="noConversion"/>
  </si>
  <si>
    <t>9-bit</t>
    <phoneticPr fontId="1" type="noConversion"/>
  </si>
  <si>
    <t>10-bit</t>
    <phoneticPr fontId="1" type="noConversion"/>
  </si>
  <si>
    <t>12-bit</t>
    <phoneticPr fontId="1" type="noConversion"/>
  </si>
  <si>
    <t>14-bit</t>
    <phoneticPr fontId="1" type="noConversion"/>
  </si>
  <si>
    <t>Max</t>
    <phoneticPr fontId="1" type="noConversion"/>
  </si>
  <si>
    <t>Min</t>
    <phoneticPr fontId="1" type="noConversion"/>
  </si>
  <si>
    <t>Mapping to Voltage (V)</t>
    <phoneticPr fontId="1" type="noConversion"/>
  </si>
  <si>
    <t>0 ~ 0.9V</t>
    <phoneticPr fontId="1" type="noConversion"/>
  </si>
  <si>
    <t>0 ~ 0.9V</t>
    <phoneticPr fontId="1" type="noConversion"/>
  </si>
  <si>
    <t>0 ~ 0.9V</t>
    <phoneticPr fontId="1" type="noConversion"/>
  </si>
  <si>
    <t>ADC0</t>
    <phoneticPr fontId="1" type="noConversion"/>
  </si>
  <si>
    <t>13-bit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</si>
</sst>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0_ "/>
    <numFmt numFmtId="177" formatCode="0.00_ "/>
  </numFmts>
  <fonts count="2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0" fillId="0" borderId="1" xfId="0" applyBorder="1">
      <alignment vertical="center"/>
    </xf>
  </cellXfs>
  <cellStyles count="1">
    <cellStyle name="一般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title>
      <c:tx>
        <c:rich>
          <a:bodyPr/>
          <a:lstStyle/>
          <a:p>
            <a:pPr>
              <a:defRPr/>
            </a:pPr>
            <a:r>
              <a:rPr lang="en-US" altLang="zh-TW"/>
              <a:t>ADC</a:t>
            </a:r>
            <a:r>
              <a:rPr lang="en-US" altLang="zh-TW" baseline="0"/>
              <a:t> 7-bit</a:t>
            </a:r>
            <a:endParaRPr lang="zh-TW" altLang="en-US"/>
          </a:p>
        </c:rich>
      </c:tx>
      <c:layout/>
    </c:title>
    <c:plotArea>
      <c:layout>
        <c:manualLayout>
          <c:layoutTarget val="inner"/>
          <c:xMode val="edge"/>
          <c:yMode val="edge"/>
          <c:x val="0.15905796150481191"/>
          <c:y val="0.18091462525517643"/>
          <c:w val="0.63502449693788299"/>
          <c:h val="0.68921660834062393"/>
        </c:manualLayout>
      </c:layout>
      <c:lineChart>
        <c:grouping val="standard"/>
        <c:ser>
          <c:idx val="0"/>
          <c:order val="0"/>
          <c:tx>
            <c:v>ADC0</c:v>
          </c:tx>
          <c:marker>
            <c:symbol val="none"/>
          </c:marker>
          <c:val>
            <c:numRef>
              <c:f>ADC_7bit!$B$1:$B$48</c:f>
              <c:numCache>
                <c:formatCode>General</c:formatCode>
                <c:ptCount val="48"/>
                <c:pt idx="0">
                  <c:v>6976</c:v>
                </c:pt>
                <c:pt idx="1">
                  <c:v>7008</c:v>
                </c:pt>
                <c:pt idx="2">
                  <c:v>6912</c:v>
                </c:pt>
                <c:pt idx="3">
                  <c:v>6976</c:v>
                </c:pt>
                <c:pt idx="4">
                  <c:v>6912</c:v>
                </c:pt>
                <c:pt idx="5">
                  <c:v>6912</c:v>
                </c:pt>
                <c:pt idx="6">
                  <c:v>7072</c:v>
                </c:pt>
                <c:pt idx="7">
                  <c:v>7040</c:v>
                </c:pt>
                <c:pt idx="8">
                  <c:v>7072</c:v>
                </c:pt>
                <c:pt idx="9">
                  <c:v>7040</c:v>
                </c:pt>
                <c:pt idx="10">
                  <c:v>7072</c:v>
                </c:pt>
                <c:pt idx="11">
                  <c:v>6976</c:v>
                </c:pt>
                <c:pt idx="12">
                  <c:v>7072</c:v>
                </c:pt>
                <c:pt idx="13">
                  <c:v>6976</c:v>
                </c:pt>
                <c:pt idx="14">
                  <c:v>7040</c:v>
                </c:pt>
                <c:pt idx="15">
                  <c:v>7040</c:v>
                </c:pt>
                <c:pt idx="16">
                  <c:v>7072</c:v>
                </c:pt>
                <c:pt idx="17">
                  <c:v>7072</c:v>
                </c:pt>
                <c:pt idx="18">
                  <c:v>7040</c:v>
                </c:pt>
                <c:pt idx="19">
                  <c:v>7072</c:v>
                </c:pt>
                <c:pt idx="20">
                  <c:v>7040</c:v>
                </c:pt>
                <c:pt idx="21">
                  <c:v>7008</c:v>
                </c:pt>
                <c:pt idx="22">
                  <c:v>7040</c:v>
                </c:pt>
                <c:pt idx="23">
                  <c:v>7040</c:v>
                </c:pt>
                <c:pt idx="24">
                  <c:v>7040</c:v>
                </c:pt>
                <c:pt idx="25">
                  <c:v>7040</c:v>
                </c:pt>
                <c:pt idx="26">
                  <c:v>7040</c:v>
                </c:pt>
                <c:pt idx="27">
                  <c:v>7040</c:v>
                </c:pt>
                <c:pt idx="28">
                  <c:v>7072</c:v>
                </c:pt>
                <c:pt idx="29">
                  <c:v>7040</c:v>
                </c:pt>
                <c:pt idx="30">
                  <c:v>7072</c:v>
                </c:pt>
                <c:pt idx="31">
                  <c:v>6912</c:v>
                </c:pt>
                <c:pt idx="32">
                  <c:v>7040</c:v>
                </c:pt>
                <c:pt idx="33">
                  <c:v>6976</c:v>
                </c:pt>
                <c:pt idx="34">
                  <c:v>7040</c:v>
                </c:pt>
                <c:pt idx="35">
                  <c:v>6880</c:v>
                </c:pt>
                <c:pt idx="36">
                  <c:v>7040</c:v>
                </c:pt>
                <c:pt idx="37">
                  <c:v>7040</c:v>
                </c:pt>
                <c:pt idx="38">
                  <c:v>7040</c:v>
                </c:pt>
                <c:pt idx="39">
                  <c:v>7040</c:v>
                </c:pt>
                <c:pt idx="40">
                  <c:v>7008</c:v>
                </c:pt>
                <c:pt idx="41">
                  <c:v>7072</c:v>
                </c:pt>
                <c:pt idx="42">
                  <c:v>7040</c:v>
                </c:pt>
                <c:pt idx="43">
                  <c:v>7040</c:v>
                </c:pt>
                <c:pt idx="44">
                  <c:v>7072</c:v>
                </c:pt>
                <c:pt idx="45">
                  <c:v>6976</c:v>
                </c:pt>
                <c:pt idx="46">
                  <c:v>7008</c:v>
                </c:pt>
                <c:pt idx="47">
                  <c:v>6976</c:v>
                </c:pt>
              </c:numCache>
            </c:numRef>
          </c:val>
        </c:ser>
        <c:marker val="1"/>
        <c:axId val="71515136"/>
        <c:axId val="71533312"/>
      </c:lineChart>
      <c:catAx>
        <c:axId val="71515136"/>
        <c:scaling>
          <c:orientation val="minMax"/>
        </c:scaling>
        <c:axPos val="b"/>
        <c:majorTickMark val="none"/>
        <c:tickLblPos val="nextTo"/>
        <c:crossAx val="71533312"/>
        <c:crosses val="autoZero"/>
        <c:auto val="1"/>
        <c:lblAlgn val="ctr"/>
        <c:lblOffset val="100"/>
      </c:catAx>
      <c:valAx>
        <c:axId val="71533312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 altLang="zh-TW"/>
                  <a:t>ADC</a:t>
                </a:r>
                <a:endParaRPr lang="zh-TW" altLang="en-US"/>
              </a:p>
            </c:rich>
          </c:tx>
          <c:layout/>
        </c:title>
        <c:numFmt formatCode="General" sourceLinked="1"/>
        <c:majorTickMark val="none"/>
        <c:tickLblPos val="nextTo"/>
        <c:crossAx val="71515136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title>
      <c:tx>
        <c:rich>
          <a:bodyPr/>
          <a:lstStyle/>
          <a:p>
            <a:pPr>
              <a:defRPr/>
            </a:pPr>
            <a:r>
              <a:rPr lang="en-US" altLang="zh-TW" baseline="0"/>
              <a:t>ADC 9-bit</a:t>
            </a:r>
          </a:p>
        </c:rich>
      </c:tx>
      <c:layout/>
    </c:title>
    <c:plotArea>
      <c:layout/>
      <c:lineChart>
        <c:grouping val="standard"/>
        <c:ser>
          <c:idx val="0"/>
          <c:order val="0"/>
          <c:val>
            <c:numRef>
              <c:f>ADC_9bit!$B$1:$B$48</c:f>
              <c:numCache>
                <c:formatCode>General</c:formatCode>
                <c:ptCount val="48"/>
                <c:pt idx="0">
                  <c:v>6948</c:v>
                </c:pt>
                <c:pt idx="1">
                  <c:v>6946</c:v>
                </c:pt>
                <c:pt idx="2">
                  <c:v>6946</c:v>
                </c:pt>
                <c:pt idx="3">
                  <c:v>6946</c:v>
                </c:pt>
                <c:pt idx="4">
                  <c:v>6948</c:v>
                </c:pt>
                <c:pt idx="5">
                  <c:v>6946</c:v>
                </c:pt>
                <c:pt idx="6">
                  <c:v>6940</c:v>
                </c:pt>
                <c:pt idx="7">
                  <c:v>6946</c:v>
                </c:pt>
                <c:pt idx="8">
                  <c:v>6948</c:v>
                </c:pt>
                <c:pt idx="9">
                  <c:v>6942</c:v>
                </c:pt>
                <c:pt idx="10">
                  <c:v>6946</c:v>
                </c:pt>
                <c:pt idx="11">
                  <c:v>6946</c:v>
                </c:pt>
                <c:pt idx="12">
                  <c:v>6946</c:v>
                </c:pt>
                <c:pt idx="13">
                  <c:v>6942</c:v>
                </c:pt>
                <c:pt idx="14">
                  <c:v>6944</c:v>
                </c:pt>
                <c:pt idx="15">
                  <c:v>6946</c:v>
                </c:pt>
                <c:pt idx="16">
                  <c:v>6946</c:v>
                </c:pt>
                <c:pt idx="17">
                  <c:v>6946</c:v>
                </c:pt>
                <c:pt idx="18">
                  <c:v>6942</c:v>
                </c:pt>
                <c:pt idx="19">
                  <c:v>6946</c:v>
                </c:pt>
                <c:pt idx="20">
                  <c:v>6944</c:v>
                </c:pt>
                <c:pt idx="21">
                  <c:v>6944</c:v>
                </c:pt>
                <c:pt idx="22">
                  <c:v>6946</c:v>
                </c:pt>
                <c:pt idx="23">
                  <c:v>6946</c:v>
                </c:pt>
                <c:pt idx="24">
                  <c:v>6946</c:v>
                </c:pt>
                <c:pt idx="25">
                  <c:v>6948</c:v>
                </c:pt>
                <c:pt idx="26">
                  <c:v>6948</c:v>
                </c:pt>
                <c:pt idx="27">
                  <c:v>6950</c:v>
                </c:pt>
                <c:pt idx="28">
                  <c:v>6940</c:v>
                </c:pt>
                <c:pt idx="29">
                  <c:v>6946</c:v>
                </c:pt>
                <c:pt idx="30">
                  <c:v>6948</c:v>
                </c:pt>
                <c:pt idx="31">
                  <c:v>6950</c:v>
                </c:pt>
                <c:pt idx="32">
                  <c:v>6948</c:v>
                </c:pt>
                <c:pt idx="33">
                  <c:v>6946</c:v>
                </c:pt>
                <c:pt idx="34">
                  <c:v>6950</c:v>
                </c:pt>
                <c:pt idx="35">
                  <c:v>6950</c:v>
                </c:pt>
                <c:pt idx="36">
                  <c:v>6946</c:v>
                </c:pt>
                <c:pt idx="37">
                  <c:v>6944</c:v>
                </c:pt>
                <c:pt idx="38">
                  <c:v>6948</c:v>
                </c:pt>
                <c:pt idx="39">
                  <c:v>6950</c:v>
                </c:pt>
                <c:pt idx="40">
                  <c:v>6948</c:v>
                </c:pt>
                <c:pt idx="41">
                  <c:v>6952</c:v>
                </c:pt>
                <c:pt idx="42">
                  <c:v>6944</c:v>
                </c:pt>
                <c:pt idx="43">
                  <c:v>6942</c:v>
                </c:pt>
                <c:pt idx="44">
                  <c:v>6944</c:v>
                </c:pt>
                <c:pt idx="45">
                  <c:v>6942</c:v>
                </c:pt>
                <c:pt idx="46">
                  <c:v>6946</c:v>
                </c:pt>
                <c:pt idx="47">
                  <c:v>6946</c:v>
                </c:pt>
              </c:numCache>
            </c:numRef>
          </c:val>
        </c:ser>
        <c:marker val="1"/>
        <c:axId val="74221440"/>
        <c:axId val="74222976"/>
      </c:lineChart>
      <c:catAx>
        <c:axId val="74221440"/>
        <c:scaling>
          <c:orientation val="minMax"/>
        </c:scaling>
        <c:axPos val="b"/>
        <c:majorTickMark val="none"/>
        <c:tickLblPos val="nextTo"/>
        <c:crossAx val="74222976"/>
        <c:crosses val="autoZero"/>
        <c:auto val="1"/>
        <c:lblAlgn val="ctr"/>
        <c:lblOffset val="100"/>
      </c:catAx>
      <c:valAx>
        <c:axId val="74222976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zh-TW" altLang="en-US"/>
                  <a:t>電壓</a:t>
                </a:r>
                <a:r>
                  <a:rPr lang="zh-TW" altLang="en-US" baseline="0"/>
                  <a:t> </a:t>
                </a:r>
                <a:r>
                  <a:rPr lang="en-US" altLang="zh-TW" baseline="0"/>
                  <a:t>V</a:t>
                </a:r>
                <a:endParaRPr lang="zh-TW" altLang="en-US"/>
              </a:p>
            </c:rich>
          </c:tx>
          <c:layout/>
        </c:title>
        <c:numFmt formatCode="General" sourceLinked="1"/>
        <c:majorTickMark val="none"/>
        <c:tickLblPos val="nextTo"/>
        <c:crossAx val="74221440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title>
      <c:tx>
        <c:rich>
          <a:bodyPr/>
          <a:lstStyle/>
          <a:p>
            <a:pPr>
              <a:defRPr/>
            </a:pPr>
            <a:r>
              <a:rPr lang="en-US" altLang="zh-TW"/>
              <a:t>ADC 10-bit</a:t>
            </a:r>
            <a:endParaRPr lang="zh-TW" altLang="en-US"/>
          </a:p>
        </c:rich>
      </c:tx>
      <c:layout/>
    </c:title>
    <c:plotArea>
      <c:layout/>
      <c:lineChart>
        <c:grouping val="standard"/>
        <c:ser>
          <c:idx val="0"/>
          <c:order val="0"/>
          <c:tx>
            <c:v>ADC0</c:v>
          </c:tx>
          <c:marker>
            <c:symbol val="none"/>
          </c:marker>
          <c:val>
            <c:numRef>
              <c:f>ADC_10bit!$B$1:$B$48</c:f>
              <c:numCache>
                <c:formatCode>General</c:formatCode>
                <c:ptCount val="48"/>
                <c:pt idx="0">
                  <c:v>6938</c:v>
                </c:pt>
                <c:pt idx="1">
                  <c:v>6938</c:v>
                </c:pt>
                <c:pt idx="2">
                  <c:v>6942</c:v>
                </c:pt>
                <c:pt idx="3">
                  <c:v>6934</c:v>
                </c:pt>
                <c:pt idx="4">
                  <c:v>6936</c:v>
                </c:pt>
                <c:pt idx="5">
                  <c:v>6942</c:v>
                </c:pt>
                <c:pt idx="6">
                  <c:v>6932</c:v>
                </c:pt>
                <c:pt idx="7">
                  <c:v>6946</c:v>
                </c:pt>
                <c:pt idx="8">
                  <c:v>6940</c:v>
                </c:pt>
                <c:pt idx="9">
                  <c:v>6940</c:v>
                </c:pt>
                <c:pt idx="10">
                  <c:v>6936</c:v>
                </c:pt>
                <c:pt idx="11">
                  <c:v>6940</c:v>
                </c:pt>
                <c:pt idx="12">
                  <c:v>6942</c:v>
                </c:pt>
                <c:pt idx="13">
                  <c:v>6938</c:v>
                </c:pt>
                <c:pt idx="14">
                  <c:v>6944</c:v>
                </c:pt>
                <c:pt idx="15">
                  <c:v>6936</c:v>
                </c:pt>
                <c:pt idx="16">
                  <c:v>6948</c:v>
                </c:pt>
                <c:pt idx="17">
                  <c:v>6942</c:v>
                </c:pt>
                <c:pt idx="18">
                  <c:v>6934</c:v>
                </c:pt>
                <c:pt idx="19">
                  <c:v>6938</c:v>
                </c:pt>
                <c:pt idx="20">
                  <c:v>6942</c:v>
                </c:pt>
                <c:pt idx="21">
                  <c:v>6936</c:v>
                </c:pt>
                <c:pt idx="22">
                  <c:v>6938</c:v>
                </c:pt>
                <c:pt idx="23">
                  <c:v>6938</c:v>
                </c:pt>
                <c:pt idx="24">
                  <c:v>6940</c:v>
                </c:pt>
                <c:pt idx="25">
                  <c:v>6938</c:v>
                </c:pt>
                <c:pt idx="26">
                  <c:v>6940</c:v>
                </c:pt>
                <c:pt idx="27">
                  <c:v>6942</c:v>
                </c:pt>
                <c:pt idx="28">
                  <c:v>6942</c:v>
                </c:pt>
                <c:pt idx="29">
                  <c:v>6940</c:v>
                </c:pt>
                <c:pt idx="30">
                  <c:v>6942</c:v>
                </c:pt>
                <c:pt idx="31">
                  <c:v>6938</c:v>
                </c:pt>
                <c:pt idx="32">
                  <c:v>6942</c:v>
                </c:pt>
                <c:pt idx="33">
                  <c:v>6940</c:v>
                </c:pt>
                <c:pt idx="34">
                  <c:v>6940</c:v>
                </c:pt>
                <c:pt idx="35">
                  <c:v>6942</c:v>
                </c:pt>
                <c:pt idx="36">
                  <c:v>6942</c:v>
                </c:pt>
                <c:pt idx="37">
                  <c:v>6942</c:v>
                </c:pt>
                <c:pt idx="38">
                  <c:v>6938</c:v>
                </c:pt>
                <c:pt idx="39">
                  <c:v>6942</c:v>
                </c:pt>
                <c:pt idx="40">
                  <c:v>6942</c:v>
                </c:pt>
                <c:pt idx="41">
                  <c:v>6942</c:v>
                </c:pt>
                <c:pt idx="42">
                  <c:v>6944</c:v>
                </c:pt>
                <c:pt idx="43">
                  <c:v>6942</c:v>
                </c:pt>
                <c:pt idx="44">
                  <c:v>6940</c:v>
                </c:pt>
                <c:pt idx="45">
                  <c:v>6940</c:v>
                </c:pt>
                <c:pt idx="46">
                  <c:v>6936</c:v>
                </c:pt>
                <c:pt idx="47">
                  <c:v>6942</c:v>
                </c:pt>
              </c:numCache>
            </c:numRef>
          </c:val>
        </c:ser>
        <c:marker val="1"/>
        <c:axId val="74810112"/>
        <c:axId val="74811648"/>
      </c:lineChart>
      <c:catAx>
        <c:axId val="74810112"/>
        <c:scaling>
          <c:orientation val="minMax"/>
        </c:scaling>
        <c:axPos val="b"/>
        <c:majorTickMark val="none"/>
        <c:tickLblPos val="nextTo"/>
        <c:crossAx val="74811648"/>
        <c:crosses val="autoZero"/>
        <c:auto val="1"/>
        <c:lblAlgn val="ctr"/>
        <c:lblOffset val="100"/>
      </c:catAx>
      <c:valAx>
        <c:axId val="74811648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 altLang="zh-TW"/>
                  <a:t>ADC</a:t>
                </a:r>
                <a:endParaRPr lang="zh-TW" altLang="en-US"/>
              </a:p>
            </c:rich>
          </c:tx>
          <c:layout/>
        </c:title>
        <c:numFmt formatCode="General" sourceLinked="1"/>
        <c:majorTickMark val="none"/>
        <c:tickLblPos val="nextTo"/>
        <c:crossAx val="74810112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title>
      <c:tx>
        <c:rich>
          <a:bodyPr/>
          <a:lstStyle/>
          <a:p>
            <a:pPr>
              <a:defRPr/>
            </a:pPr>
            <a:r>
              <a:rPr lang="en-US" altLang="zh-TW"/>
              <a:t>ADC 12-bit</a:t>
            </a:r>
            <a:endParaRPr lang="zh-TW" altLang="en-US"/>
          </a:p>
        </c:rich>
      </c:tx>
      <c:layout/>
    </c:title>
    <c:plotArea>
      <c:layout/>
      <c:lineChart>
        <c:grouping val="standard"/>
        <c:ser>
          <c:idx val="0"/>
          <c:order val="0"/>
          <c:tx>
            <c:v>ADC0</c:v>
          </c:tx>
          <c:val>
            <c:numRef>
              <c:f>ADC_12bit!$B$1:$B$48</c:f>
              <c:numCache>
                <c:formatCode>General</c:formatCode>
                <c:ptCount val="48"/>
                <c:pt idx="0">
                  <c:v>6940</c:v>
                </c:pt>
                <c:pt idx="1">
                  <c:v>6942</c:v>
                </c:pt>
                <c:pt idx="2">
                  <c:v>6940</c:v>
                </c:pt>
                <c:pt idx="3">
                  <c:v>6944</c:v>
                </c:pt>
                <c:pt idx="4">
                  <c:v>6944</c:v>
                </c:pt>
                <c:pt idx="5">
                  <c:v>6942</c:v>
                </c:pt>
                <c:pt idx="6">
                  <c:v>6946</c:v>
                </c:pt>
                <c:pt idx="7">
                  <c:v>6942</c:v>
                </c:pt>
                <c:pt idx="8">
                  <c:v>6944</c:v>
                </c:pt>
                <c:pt idx="9">
                  <c:v>6946</c:v>
                </c:pt>
                <c:pt idx="10">
                  <c:v>6938</c:v>
                </c:pt>
                <c:pt idx="11">
                  <c:v>6946</c:v>
                </c:pt>
                <c:pt idx="12">
                  <c:v>6942</c:v>
                </c:pt>
                <c:pt idx="13">
                  <c:v>6946</c:v>
                </c:pt>
                <c:pt idx="14">
                  <c:v>6946</c:v>
                </c:pt>
                <c:pt idx="15">
                  <c:v>6942</c:v>
                </c:pt>
                <c:pt idx="16">
                  <c:v>6942</c:v>
                </c:pt>
                <c:pt idx="17">
                  <c:v>6942</c:v>
                </c:pt>
                <c:pt idx="18">
                  <c:v>6944</c:v>
                </c:pt>
                <c:pt idx="19">
                  <c:v>6942</c:v>
                </c:pt>
                <c:pt idx="20">
                  <c:v>6944</c:v>
                </c:pt>
                <c:pt idx="21">
                  <c:v>6944</c:v>
                </c:pt>
                <c:pt idx="22">
                  <c:v>6942</c:v>
                </c:pt>
                <c:pt idx="23">
                  <c:v>6944</c:v>
                </c:pt>
                <c:pt idx="24">
                  <c:v>6942</c:v>
                </c:pt>
                <c:pt idx="25">
                  <c:v>6942</c:v>
                </c:pt>
                <c:pt idx="26">
                  <c:v>6938</c:v>
                </c:pt>
                <c:pt idx="27">
                  <c:v>6942</c:v>
                </c:pt>
                <c:pt idx="28">
                  <c:v>6944</c:v>
                </c:pt>
                <c:pt idx="29">
                  <c:v>6946</c:v>
                </c:pt>
                <c:pt idx="30">
                  <c:v>6944</c:v>
                </c:pt>
                <c:pt idx="31">
                  <c:v>6946</c:v>
                </c:pt>
                <c:pt idx="32">
                  <c:v>6942</c:v>
                </c:pt>
                <c:pt idx="33">
                  <c:v>6940</c:v>
                </c:pt>
                <c:pt idx="34">
                  <c:v>6944</c:v>
                </c:pt>
                <c:pt idx="35">
                  <c:v>6942</c:v>
                </c:pt>
                <c:pt idx="36">
                  <c:v>6946</c:v>
                </c:pt>
                <c:pt idx="37">
                  <c:v>6942</c:v>
                </c:pt>
                <c:pt idx="38">
                  <c:v>6938</c:v>
                </c:pt>
                <c:pt idx="39">
                  <c:v>6944</c:v>
                </c:pt>
                <c:pt idx="40">
                  <c:v>6942</c:v>
                </c:pt>
                <c:pt idx="41">
                  <c:v>6944</c:v>
                </c:pt>
                <c:pt idx="42">
                  <c:v>6946</c:v>
                </c:pt>
                <c:pt idx="43">
                  <c:v>6948</c:v>
                </c:pt>
                <c:pt idx="44">
                  <c:v>6940</c:v>
                </c:pt>
                <c:pt idx="45">
                  <c:v>6942</c:v>
                </c:pt>
                <c:pt idx="46">
                  <c:v>6936</c:v>
                </c:pt>
                <c:pt idx="47">
                  <c:v>6944</c:v>
                </c:pt>
              </c:numCache>
            </c:numRef>
          </c:val>
        </c:ser>
        <c:marker val="1"/>
        <c:axId val="74894336"/>
        <c:axId val="77214464"/>
      </c:lineChart>
      <c:catAx>
        <c:axId val="74894336"/>
        <c:scaling>
          <c:orientation val="minMax"/>
        </c:scaling>
        <c:axPos val="b"/>
        <c:majorTickMark val="none"/>
        <c:tickLblPos val="nextTo"/>
        <c:crossAx val="77214464"/>
        <c:crosses val="autoZero"/>
        <c:auto val="1"/>
        <c:lblAlgn val="ctr"/>
        <c:lblOffset val="100"/>
      </c:catAx>
      <c:valAx>
        <c:axId val="77214464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 altLang="zh-TW"/>
                  <a:t>ADC</a:t>
                </a:r>
                <a:endParaRPr lang="zh-TW" altLang="en-US"/>
              </a:p>
            </c:rich>
          </c:tx>
          <c:layout/>
        </c:title>
        <c:numFmt formatCode="General" sourceLinked="1"/>
        <c:majorTickMark val="none"/>
        <c:tickLblPos val="nextTo"/>
        <c:crossAx val="74894336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title>
      <c:tx>
        <c:rich>
          <a:bodyPr/>
          <a:lstStyle/>
          <a:p>
            <a:pPr>
              <a:defRPr/>
            </a:pPr>
            <a:r>
              <a:rPr lang="en-US" altLang="zh-TW"/>
              <a:t>ADC 14-bit</a:t>
            </a:r>
            <a:endParaRPr lang="zh-TW" altLang="en-US"/>
          </a:p>
        </c:rich>
      </c:tx>
      <c:layout/>
    </c:title>
    <c:plotArea>
      <c:layout/>
      <c:lineChart>
        <c:grouping val="standard"/>
        <c:ser>
          <c:idx val="0"/>
          <c:order val="0"/>
          <c:val>
            <c:numRef>
              <c:f>ADC_14bit!$B$1:$B$48</c:f>
              <c:numCache>
                <c:formatCode>General</c:formatCode>
                <c:ptCount val="48"/>
                <c:pt idx="0">
                  <c:v>6936</c:v>
                </c:pt>
                <c:pt idx="1">
                  <c:v>6938</c:v>
                </c:pt>
                <c:pt idx="2">
                  <c:v>6944</c:v>
                </c:pt>
                <c:pt idx="3">
                  <c:v>6944</c:v>
                </c:pt>
                <c:pt idx="4">
                  <c:v>6942</c:v>
                </c:pt>
                <c:pt idx="5">
                  <c:v>6942</c:v>
                </c:pt>
                <c:pt idx="6">
                  <c:v>6940</c:v>
                </c:pt>
                <c:pt idx="7">
                  <c:v>6934</c:v>
                </c:pt>
                <c:pt idx="8">
                  <c:v>6942</c:v>
                </c:pt>
                <c:pt idx="9">
                  <c:v>6942</c:v>
                </c:pt>
                <c:pt idx="10">
                  <c:v>6942</c:v>
                </c:pt>
                <c:pt idx="11">
                  <c:v>6940</c:v>
                </c:pt>
                <c:pt idx="12">
                  <c:v>6942</c:v>
                </c:pt>
                <c:pt idx="13">
                  <c:v>6942</c:v>
                </c:pt>
                <c:pt idx="14">
                  <c:v>6942</c:v>
                </c:pt>
                <c:pt idx="15">
                  <c:v>6942</c:v>
                </c:pt>
                <c:pt idx="16">
                  <c:v>6946</c:v>
                </c:pt>
                <c:pt idx="17">
                  <c:v>6942</c:v>
                </c:pt>
                <c:pt idx="18">
                  <c:v>6940</c:v>
                </c:pt>
                <c:pt idx="19">
                  <c:v>6938</c:v>
                </c:pt>
                <c:pt idx="20">
                  <c:v>6944</c:v>
                </c:pt>
                <c:pt idx="21">
                  <c:v>6944</c:v>
                </c:pt>
                <c:pt idx="22">
                  <c:v>6938</c:v>
                </c:pt>
                <c:pt idx="23">
                  <c:v>6942</c:v>
                </c:pt>
                <c:pt idx="24">
                  <c:v>6940</c:v>
                </c:pt>
                <c:pt idx="25">
                  <c:v>6940</c:v>
                </c:pt>
                <c:pt idx="26">
                  <c:v>6938</c:v>
                </c:pt>
                <c:pt idx="27">
                  <c:v>6934</c:v>
                </c:pt>
                <c:pt idx="28">
                  <c:v>6944</c:v>
                </c:pt>
                <c:pt idx="29">
                  <c:v>6938</c:v>
                </c:pt>
                <c:pt idx="30">
                  <c:v>6936</c:v>
                </c:pt>
                <c:pt idx="31">
                  <c:v>6940</c:v>
                </c:pt>
                <c:pt idx="32">
                  <c:v>6942</c:v>
                </c:pt>
                <c:pt idx="33">
                  <c:v>6942</c:v>
                </c:pt>
                <c:pt idx="34">
                  <c:v>6942</c:v>
                </c:pt>
                <c:pt idx="35">
                  <c:v>6938</c:v>
                </c:pt>
                <c:pt idx="36">
                  <c:v>6936</c:v>
                </c:pt>
                <c:pt idx="37">
                  <c:v>6942</c:v>
                </c:pt>
                <c:pt idx="38">
                  <c:v>6940</c:v>
                </c:pt>
                <c:pt idx="39">
                  <c:v>6936</c:v>
                </c:pt>
                <c:pt idx="40">
                  <c:v>6938</c:v>
                </c:pt>
                <c:pt idx="41">
                  <c:v>6936</c:v>
                </c:pt>
                <c:pt idx="42">
                  <c:v>6936</c:v>
                </c:pt>
                <c:pt idx="43">
                  <c:v>6942</c:v>
                </c:pt>
                <c:pt idx="44">
                  <c:v>6944</c:v>
                </c:pt>
                <c:pt idx="45">
                  <c:v>6940</c:v>
                </c:pt>
                <c:pt idx="46">
                  <c:v>6944</c:v>
                </c:pt>
                <c:pt idx="47">
                  <c:v>6944</c:v>
                </c:pt>
              </c:numCache>
            </c:numRef>
          </c:val>
        </c:ser>
        <c:marker val="1"/>
        <c:axId val="77239424"/>
        <c:axId val="77240960"/>
      </c:lineChart>
      <c:catAx>
        <c:axId val="77239424"/>
        <c:scaling>
          <c:orientation val="minMax"/>
        </c:scaling>
        <c:axPos val="b"/>
        <c:majorTickMark val="none"/>
        <c:tickLblPos val="nextTo"/>
        <c:crossAx val="77240960"/>
        <c:crosses val="autoZero"/>
        <c:auto val="1"/>
        <c:lblAlgn val="ctr"/>
        <c:lblOffset val="100"/>
      </c:catAx>
      <c:valAx>
        <c:axId val="77240960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zh-TW" altLang="en-US"/>
                  <a:t>電壓 </a:t>
                </a:r>
                <a:r>
                  <a:rPr lang="en-US" altLang="zh-TW"/>
                  <a:t>V</a:t>
                </a:r>
                <a:endParaRPr lang="zh-TW" altLang="en-US"/>
              </a:p>
            </c:rich>
          </c:tx>
          <c:layout/>
        </c:title>
        <c:numFmt formatCode="General" sourceLinked="1"/>
        <c:majorTickMark val="none"/>
        <c:tickLblPos val="nextTo"/>
        <c:crossAx val="77239424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228600</xdr:colOff>
      <xdr:row>3</xdr:row>
      <xdr:rowOff>171450</xdr:rowOff>
    </xdr:from>
    <xdr:to>
      <xdr:col>15</xdr:col>
      <xdr:colOff>0</xdr:colOff>
      <xdr:row>16</xdr:row>
      <xdr:rowOff>190500</xdr:rowOff>
    </xdr:to>
    <xdr:graphicFrame macro="">
      <xdr:nvGraphicFramePr>
        <xdr:cNvPr id="2" name="圖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76199</xdr:colOff>
      <xdr:row>4</xdr:row>
      <xdr:rowOff>76200</xdr:rowOff>
    </xdr:from>
    <xdr:to>
      <xdr:col>15</xdr:col>
      <xdr:colOff>571500</xdr:colOff>
      <xdr:row>19</xdr:row>
      <xdr:rowOff>28575</xdr:rowOff>
    </xdr:to>
    <xdr:graphicFrame macro="">
      <xdr:nvGraphicFramePr>
        <xdr:cNvPr id="2" name="圖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104775</xdr:colOff>
      <xdr:row>5</xdr:row>
      <xdr:rowOff>28575</xdr:rowOff>
    </xdr:from>
    <xdr:to>
      <xdr:col>15</xdr:col>
      <xdr:colOff>295275</xdr:colOff>
      <xdr:row>18</xdr:row>
      <xdr:rowOff>47625</xdr:rowOff>
    </xdr:to>
    <xdr:graphicFrame macro="">
      <xdr:nvGraphicFramePr>
        <xdr:cNvPr id="2" name="圖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152399</xdr:colOff>
      <xdr:row>4</xdr:row>
      <xdr:rowOff>76200</xdr:rowOff>
    </xdr:from>
    <xdr:to>
      <xdr:col>15</xdr:col>
      <xdr:colOff>476250</xdr:colOff>
      <xdr:row>19</xdr:row>
      <xdr:rowOff>161926</xdr:rowOff>
    </xdr:to>
    <xdr:graphicFrame macro="">
      <xdr:nvGraphicFramePr>
        <xdr:cNvPr id="4" name="圖表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257174</xdr:colOff>
      <xdr:row>4</xdr:row>
      <xdr:rowOff>57149</xdr:rowOff>
    </xdr:from>
    <xdr:to>
      <xdr:col>15</xdr:col>
      <xdr:colOff>333375</xdr:colOff>
      <xdr:row>18</xdr:row>
      <xdr:rowOff>142875</xdr:rowOff>
    </xdr:to>
    <xdr:graphicFrame macro="">
      <xdr:nvGraphicFramePr>
        <xdr:cNvPr id="3" name="圖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8"/>
  <sheetViews>
    <sheetView tabSelected="1" workbookViewId="0">
      <selection activeCell="U5" sqref="U5"/>
    </sheetView>
  </sheetViews>
  <sheetFormatPr defaultRowHeight="16.5"/>
  <cols>
    <col min="1" max="1" width="8" customWidth="1"/>
    <col min="2" max="2" width="8.75" customWidth="1"/>
  </cols>
  <sheetData>
    <row r="1" spans="1:6">
      <c r="A1">
        <v>47</v>
      </c>
      <c r="B1">
        <v>6976</v>
      </c>
      <c r="C1">
        <v>0.38320312499999998</v>
      </c>
      <c r="D1">
        <f>AVERAGE(C1:C48)</f>
        <v>0.38569335937500004</v>
      </c>
      <c r="F1">
        <f>B1/32</f>
        <v>218</v>
      </c>
    </row>
    <row r="2" spans="1:6">
      <c r="A2">
        <v>46</v>
      </c>
      <c r="B2">
        <v>7008</v>
      </c>
      <c r="C2">
        <v>0.38496093749999999</v>
      </c>
      <c r="E2">
        <f>B2-B1</f>
        <v>32</v>
      </c>
      <c r="F2">
        <f t="shared" ref="F2:F48" si="0">B2/32</f>
        <v>219</v>
      </c>
    </row>
    <row r="3" spans="1:6">
      <c r="A3">
        <v>45</v>
      </c>
      <c r="B3">
        <v>6912</v>
      </c>
      <c r="C3">
        <v>0.37968750000000001</v>
      </c>
      <c r="E3">
        <f t="shared" ref="E3:E48" si="1">B3-B2</f>
        <v>-96</v>
      </c>
      <c r="F3">
        <f t="shared" si="0"/>
        <v>216</v>
      </c>
    </row>
    <row r="4" spans="1:6">
      <c r="A4">
        <v>44</v>
      </c>
      <c r="B4">
        <v>6976</v>
      </c>
      <c r="C4">
        <v>0.38320312499999998</v>
      </c>
      <c r="E4">
        <f t="shared" si="1"/>
        <v>64</v>
      </c>
      <c r="F4">
        <f t="shared" si="0"/>
        <v>218</v>
      </c>
    </row>
    <row r="5" spans="1:6">
      <c r="A5">
        <v>43</v>
      </c>
      <c r="B5">
        <v>6912</v>
      </c>
      <c r="C5">
        <v>0.37968750000000001</v>
      </c>
      <c r="E5">
        <f t="shared" si="1"/>
        <v>-64</v>
      </c>
      <c r="F5">
        <f t="shared" si="0"/>
        <v>216</v>
      </c>
    </row>
    <row r="6" spans="1:6">
      <c r="A6">
        <v>42</v>
      </c>
      <c r="B6">
        <v>6912</v>
      </c>
      <c r="C6">
        <v>0.37968750000000001</v>
      </c>
      <c r="E6">
        <f t="shared" si="1"/>
        <v>0</v>
      </c>
      <c r="F6">
        <f t="shared" si="0"/>
        <v>216</v>
      </c>
    </row>
    <row r="7" spans="1:6">
      <c r="A7">
        <v>41</v>
      </c>
      <c r="B7">
        <v>7072</v>
      </c>
      <c r="C7">
        <v>0.38847656250000001</v>
      </c>
      <c r="E7">
        <f t="shared" si="1"/>
        <v>160</v>
      </c>
      <c r="F7">
        <f t="shared" si="0"/>
        <v>221</v>
      </c>
    </row>
    <row r="8" spans="1:6">
      <c r="A8">
        <v>40</v>
      </c>
      <c r="B8">
        <v>7040</v>
      </c>
      <c r="C8">
        <v>0.38671875</v>
      </c>
      <c r="E8">
        <f t="shared" si="1"/>
        <v>-32</v>
      </c>
      <c r="F8">
        <f t="shared" si="0"/>
        <v>220</v>
      </c>
    </row>
    <row r="9" spans="1:6">
      <c r="A9">
        <v>39</v>
      </c>
      <c r="B9">
        <v>7072</v>
      </c>
      <c r="C9">
        <v>0.38847656250000001</v>
      </c>
      <c r="E9">
        <f t="shared" si="1"/>
        <v>32</v>
      </c>
      <c r="F9">
        <f t="shared" si="0"/>
        <v>221</v>
      </c>
    </row>
    <row r="10" spans="1:6">
      <c r="A10">
        <v>38</v>
      </c>
      <c r="B10">
        <v>7040</v>
      </c>
      <c r="C10">
        <v>0.38671875</v>
      </c>
      <c r="E10">
        <f t="shared" si="1"/>
        <v>-32</v>
      </c>
      <c r="F10">
        <f t="shared" si="0"/>
        <v>220</v>
      </c>
    </row>
    <row r="11" spans="1:6">
      <c r="A11">
        <v>37</v>
      </c>
      <c r="B11">
        <v>7072</v>
      </c>
      <c r="C11">
        <v>0.38847656250000001</v>
      </c>
      <c r="E11">
        <f t="shared" si="1"/>
        <v>32</v>
      </c>
      <c r="F11">
        <f t="shared" si="0"/>
        <v>221</v>
      </c>
    </row>
    <row r="12" spans="1:6">
      <c r="A12">
        <v>36</v>
      </c>
      <c r="B12">
        <v>6976</v>
      </c>
      <c r="C12">
        <v>0.38320312499999998</v>
      </c>
      <c r="E12">
        <f t="shared" si="1"/>
        <v>-96</v>
      </c>
      <c r="F12">
        <f t="shared" si="0"/>
        <v>218</v>
      </c>
    </row>
    <row r="13" spans="1:6">
      <c r="A13">
        <v>35</v>
      </c>
      <c r="B13">
        <v>7072</v>
      </c>
      <c r="C13">
        <v>0.38847656250000001</v>
      </c>
      <c r="E13">
        <f t="shared" si="1"/>
        <v>96</v>
      </c>
      <c r="F13">
        <f t="shared" si="0"/>
        <v>221</v>
      </c>
    </row>
    <row r="14" spans="1:6">
      <c r="A14">
        <v>34</v>
      </c>
      <c r="B14">
        <v>6976</v>
      </c>
      <c r="C14">
        <v>0.38320312499999998</v>
      </c>
      <c r="E14">
        <f t="shared" si="1"/>
        <v>-96</v>
      </c>
      <c r="F14">
        <f t="shared" si="0"/>
        <v>218</v>
      </c>
    </row>
    <row r="15" spans="1:6">
      <c r="A15">
        <v>33</v>
      </c>
      <c r="B15">
        <v>7040</v>
      </c>
      <c r="C15">
        <v>0.38671875</v>
      </c>
      <c r="E15">
        <f t="shared" si="1"/>
        <v>64</v>
      </c>
      <c r="F15">
        <f t="shared" si="0"/>
        <v>220</v>
      </c>
    </row>
    <row r="16" spans="1:6">
      <c r="A16">
        <v>32</v>
      </c>
      <c r="B16">
        <v>7040</v>
      </c>
      <c r="C16">
        <v>0.38671875</v>
      </c>
      <c r="E16">
        <f t="shared" si="1"/>
        <v>0</v>
      </c>
      <c r="F16">
        <f t="shared" si="0"/>
        <v>220</v>
      </c>
    </row>
    <row r="17" spans="1:6">
      <c r="A17">
        <v>31</v>
      </c>
      <c r="B17">
        <v>7072</v>
      </c>
      <c r="C17">
        <v>0.38847656250000001</v>
      </c>
      <c r="E17">
        <f t="shared" si="1"/>
        <v>32</v>
      </c>
      <c r="F17">
        <f t="shared" si="0"/>
        <v>221</v>
      </c>
    </row>
    <row r="18" spans="1:6">
      <c r="A18">
        <v>30</v>
      </c>
      <c r="B18">
        <v>7072</v>
      </c>
      <c r="C18">
        <v>0.38847656250000001</v>
      </c>
      <c r="E18">
        <f t="shared" si="1"/>
        <v>0</v>
      </c>
      <c r="F18">
        <f t="shared" si="0"/>
        <v>221</v>
      </c>
    </row>
    <row r="19" spans="1:6">
      <c r="A19">
        <v>29</v>
      </c>
      <c r="B19">
        <v>7040</v>
      </c>
      <c r="C19">
        <v>0.38671875</v>
      </c>
      <c r="E19">
        <f t="shared" si="1"/>
        <v>-32</v>
      </c>
      <c r="F19">
        <f t="shared" si="0"/>
        <v>220</v>
      </c>
    </row>
    <row r="20" spans="1:6">
      <c r="A20">
        <v>28</v>
      </c>
      <c r="B20">
        <v>7072</v>
      </c>
      <c r="C20">
        <v>0.38847656250000001</v>
      </c>
      <c r="E20">
        <f t="shared" si="1"/>
        <v>32</v>
      </c>
      <c r="F20">
        <f t="shared" si="0"/>
        <v>221</v>
      </c>
    </row>
    <row r="21" spans="1:6">
      <c r="A21">
        <v>27</v>
      </c>
      <c r="B21">
        <v>7040</v>
      </c>
      <c r="C21">
        <v>0.38671875</v>
      </c>
      <c r="E21">
        <f t="shared" si="1"/>
        <v>-32</v>
      </c>
      <c r="F21">
        <f t="shared" si="0"/>
        <v>220</v>
      </c>
    </row>
    <row r="22" spans="1:6">
      <c r="A22">
        <v>26</v>
      </c>
      <c r="B22">
        <v>7008</v>
      </c>
      <c r="C22">
        <v>0.38496093749999999</v>
      </c>
      <c r="E22">
        <f t="shared" si="1"/>
        <v>-32</v>
      </c>
      <c r="F22">
        <f t="shared" si="0"/>
        <v>219</v>
      </c>
    </row>
    <row r="23" spans="1:6">
      <c r="A23">
        <v>25</v>
      </c>
      <c r="B23">
        <v>7040</v>
      </c>
      <c r="C23">
        <v>0.38671875</v>
      </c>
      <c r="E23">
        <f t="shared" si="1"/>
        <v>32</v>
      </c>
      <c r="F23">
        <f t="shared" si="0"/>
        <v>220</v>
      </c>
    </row>
    <row r="24" spans="1:6">
      <c r="A24">
        <v>24</v>
      </c>
      <c r="B24">
        <v>7040</v>
      </c>
      <c r="C24">
        <v>0.38671875</v>
      </c>
      <c r="E24">
        <f t="shared" si="1"/>
        <v>0</v>
      </c>
      <c r="F24">
        <f t="shared" si="0"/>
        <v>220</v>
      </c>
    </row>
    <row r="25" spans="1:6">
      <c r="A25">
        <v>23</v>
      </c>
      <c r="B25">
        <v>7040</v>
      </c>
      <c r="C25">
        <v>0.38671875</v>
      </c>
      <c r="E25">
        <f t="shared" si="1"/>
        <v>0</v>
      </c>
      <c r="F25">
        <f t="shared" si="0"/>
        <v>220</v>
      </c>
    </row>
    <row r="26" spans="1:6">
      <c r="A26">
        <v>22</v>
      </c>
      <c r="B26">
        <v>7040</v>
      </c>
      <c r="C26">
        <v>0.38671875</v>
      </c>
      <c r="E26">
        <f t="shared" si="1"/>
        <v>0</v>
      </c>
      <c r="F26">
        <f t="shared" si="0"/>
        <v>220</v>
      </c>
    </row>
    <row r="27" spans="1:6">
      <c r="A27">
        <v>21</v>
      </c>
      <c r="B27">
        <v>7040</v>
      </c>
      <c r="C27">
        <v>0.38671875</v>
      </c>
      <c r="E27">
        <f t="shared" si="1"/>
        <v>0</v>
      </c>
      <c r="F27">
        <f t="shared" si="0"/>
        <v>220</v>
      </c>
    </row>
    <row r="28" spans="1:6">
      <c r="A28">
        <v>20</v>
      </c>
      <c r="B28">
        <v>7040</v>
      </c>
      <c r="C28">
        <v>0.38671875</v>
      </c>
      <c r="E28">
        <f t="shared" si="1"/>
        <v>0</v>
      </c>
      <c r="F28">
        <f t="shared" si="0"/>
        <v>220</v>
      </c>
    </row>
    <row r="29" spans="1:6">
      <c r="A29">
        <v>19</v>
      </c>
      <c r="B29">
        <v>7072</v>
      </c>
      <c r="C29">
        <v>0.38847656250000001</v>
      </c>
      <c r="E29">
        <f t="shared" si="1"/>
        <v>32</v>
      </c>
      <c r="F29">
        <f t="shared" si="0"/>
        <v>221</v>
      </c>
    </row>
    <row r="30" spans="1:6">
      <c r="A30">
        <v>18</v>
      </c>
      <c r="B30">
        <v>7040</v>
      </c>
      <c r="C30">
        <v>0.38671875</v>
      </c>
      <c r="E30">
        <f t="shared" si="1"/>
        <v>-32</v>
      </c>
      <c r="F30">
        <f t="shared" si="0"/>
        <v>220</v>
      </c>
    </row>
    <row r="31" spans="1:6">
      <c r="A31">
        <v>17</v>
      </c>
      <c r="B31">
        <v>7072</v>
      </c>
      <c r="C31">
        <v>0.38847656250000001</v>
      </c>
      <c r="E31">
        <f t="shared" si="1"/>
        <v>32</v>
      </c>
      <c r="F31">
        <f t="shared" si="0"/>
        <v>221</v>
      </c>
    </row>
    <row r="32" spans="1:6">
      <c r="A32">
        <v>16</v>
      </c>
      <c r="B32">
        <v>6912</v>
      </c>
      <c r="C32">
        <v>0.37968750000000001</v>
      </c>
      <c r="E32">
        <f t="shared" si="1"/>
        <v>-160</v>
      </c>
      <c r="F32">
        <f t="shared" si="0"/>
        <v>216</v>
      </c>
    </row>
    <row r="33" spans="1:6">
      <c r="A33">
        <v>15</v>
      </c>
      <c r="B33">
        <v>7040</v>
      </c>
      <c r="C33">
        <v>0.38671875</v>
      </c>
      <c r="E33">
        <f t="shared" si="1"/>
        <v>128</v>
      </c>
      <c r="F33">
        <f t="shared" si="0"/>
        <v>220</v>
      </c>
    </row>
    <row r="34" spans="1:6">
      <c r="A34">
        <v>14</v>
      </c>
      <c r="B34">
        <v>6976</v>
      </c>
      <c r="C34">
        <v>0.38320312499999998</v>
      </c>
      <c r="E34">
        <f t="shared" si="1"/>
        <v>-64</v>
      </c>
      <c r="F34">
        <f t="shared" si="0"/>
        <v>218</v>
      </c>
    </row>
    <row r="35" spans="1:6">
      <c r="A35">
        <v>13</v>
      </c>
      <c r="B35">
        <v>7040</v>
      </c>
      <c r="C35">
        <v>0.38671875</v>
      </c>
      <c r="E35">
        <f t="shared" si="1"/>
        <v>64</v>
      </c>
      <c r="F35">
        <f t="shared" si="0"/>
        <v>220</v>
      </c>
    </row>
    <row r="36" spans="1:6">
      <c r="A36">
        <v>12</v>
      </c>
      <c r="B36">
        <v>6880</v>
      </c>
      <c r="C36">
        <v>0.3779296875</v>
      </c>
      <c r="E36">
        <f t="shared" si="1"/>
        <v>-160</v>
      </c>
      <c r="F36">
        <f t="shared" si="0"/>
        <v>215</v>
      </c>
    </row>
    <row r="37" spans="1:6">
      <c r="A37">
        <v>11</v>
      </c>
      <c r="B37">
        <v>7040</v>
      </c>
      <c r="C37">
        <v>0.38671875</v>
      </c>
      <c r="E37">
        <f t="shared" si="1"/>
        <v>160</v>
      </c>
      <c r="F37">
        <f t="shared" si="0"/>
        <v>220</v>
      </c>
    </row>
    <row r="38" spans="1:6">
      <c r="A38">
        <v>10</v>
      </c>
      <c r="B38">
        <v>7040</v>
      </c>
      <c r="C38">
        <v>0.38671875</v>
      </c>
      <c r="E38">
        <f t="shared" si="1"/>
        <v>0</v>
      </c>
      <c r="F38">
        <f t="shared" si="0"/>
        <v>220</v>
      </c>
    </row>
    <row r="39" spans="1:6">
      <c r="A39">
        <v>9</v>
      </c>
      <c r="B39">
        <v>7040</v>
      </c>
      <c r="C39">
        <v>0.38671875</v>
      </c>
      <c r="E39">
        <f t="shared" si="1"/>
        <v>0</v>
      </c>
      <c r="F39">
        <f t="shared" si="0"/>
        <v>220</v>
      </c>
    </row>
    <row r="40" spans="1:6">
      <c r="A40">
        <v>8</v>
      </c>
      <c r="B40">
        <v>7040</v>
      </c>
      <c r="C40">
        <v>0.38671875</v>
      </c>
      <c r="E40">
        <f t="shared" si="1"/>
        <v>0</v>
      </c>
      <c r="F40">
        <f t="shared" si="0"/>
        <v>220</v>
      </c>
    </row>
    <row r="41" spans="1:6">
      <c r="A41">
        <v>7</v>
      </c>
      <c r="B41">
        <v>7008</v>
      </c>
      <c r="C41">
        <v>0.38496093749999999</v>
      </c>
      <c r="E41">
        <f t="shared" si="1"/>
        <v>-32</v>
      </c>
      <c r="F41">
        <f t="shared" si="0"/>
        <v>219</v>
      </c>
    </row>
    <row r="42" spans="1:6">
      <c r="A42">
        <v>6</v>
      </c>
      <c r="B42">
        <v>7072</v>
      </c>
      <c r="C42">
        <v>0.38847656250000001</v>
      </c>
      <c r="E42">
        <f t="shared" si="1"/>
        <v>64</v>
      </c>
      <c r="F42">
        <f t="shared" si="0"/>
        <v>221</v>
      </c>
    </row>
    <row r="43" spans="1:6">
      <c r="A43">
        <v>5</v>
      </c>
      <c r="B43">
        <v>7040</v>
      </c>
      <c r="C43">
        <v>0.38671875</v>
      </c>
      <c r="E43">
        <f t="shared" si="1"/>
        <v>-32</v>
      </c>
      <c r="F43">
        <f t="shared" si="0"/>
        <v>220</v>
      </c>
    </row>
    <row r="44" spans="1:6">
      <c r="A44">
        <v>4</v>
      </c>
      <c r="B44">
        <v>7040</v>
      </c>
      <c r="C44">
        <v>0.38671875</v>
      </c>
      <c r="E44">
        <f t="shared" si="1"/>
        <v>0</v>
      </c>
      <c r="F44">
        <f t="shared" si="0"/>
        <v>220</v>
      </c>
    </row>
    <row r="45" spans="1:6">
      <c r="A45">
        <v>3</v>
      </c>
      <c r="B45">
        <v>7072</v>
      </c>
      <c r="C45">
        <v>0.38847656250000001</v>
      </c>
      <c r="E45">
        <f t="shared" si="1"/>
        <v>32</v>
      </c>
      <c r="F45">
        <f t="shared" si="0"/>
        <v>221</v>
      </c>
    </row>
    <row r="46" spans="1:6">
      <c r="A46">
        <v>2</v>
      </c>
      <c r="B46">
        <v>6976</v>
      </c>
      <c r="C46">
        <v>0.38320312499999998</v>
      </c>
      <c r="E46">
        <f t="shared" si="1"/>
        <v>-96</v>
      </c>
      <c r="F46">
        <f t="shared" si="0"/>
        <v>218</v>
      </c>
    </row>
    <row r="47" spans="1:6">
      <c r="A47">
        <v>1</v>
      </c>
      <c r="B47">
        <v>7008</v>
      </c>
      <c r="C47">
        <v>0.38496093749999999</v>
      </c>
      <c r="E47">
        <f t="shared" si="1"/>
        <v>32</v>
      </c>
      <c r="F47">
        <f t="shared" si="0"/>
        <v>219</v>
      </c>
    </row>
    <row r="48" spans="1:6">
      <c r="A48">
        <v>0</v>
      </c>
      <c r="B48">
        <v>6976</v>
      </c>
      <c r="C48">
        <v>0.38320312499999998</v>
      </c>
      <c r="E48">
        <f t="shared" si="1"/>
        <v>-32</v>
      </c>
      <c r="F48">
        <f t="shared" si="0"/>
        <v>218</v>
      </c>
    </row>
  </sheetData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48"/>
  <sheetViews>
    <sheetView workbookViewId="0">
      <selection activeCell="E6" sqref="E6"/>
    </sheetView>
  </sheetViews>
  <sheetFormatPr defaultRowHeight="16.5"/>
  <cols>
    <col min="8" max="8" width="11.75" bestFit="1" customWidth="1"/>
  </cols>
  <sheetData>
    <row r="1" spans="1:12">
      <c r="A1">
        <v>47</v>
      </c>
      <c r="B1">
        <v>6948</v>
      </c>
      <c r="C1">
        <v>0.38166503906249999</v>
      </c>
      <c r="D1">
        <f>AVERAGE(C1:C48)</f>
        <v>0.38155517578125003</v>
      </c>
      <c r="K1">
        <f>STDEVP(C1:C48)</f>
        <v>1.4359485297873762E-4</v>
      </c>
      <c r="L1">
        <f>K1/D1*100</f>
        <v>3.7634099101059554E-2</v>
      </c>
    </row>
    <row r="2" spans="1:12">
      <c r="A2">
        <v>46</v>
      </c>
      <c r="B2">
        <v>6946</v>
      </c>
      <c r="C2">
        <v>0.38155517578124998</v>
      </c>
      <c r="E2">
        <f>B2-B1</f>
        <v>-2</v>
      </c>
    </row>
    <row r="3" spans="1:12">
      <c r="A3">
        <v>45</v>
      </c>
      <c r="B3">
        <v>6946</v>
      </c>
      <c r="C3">
        <v>0.38155517578124998</v>
      </c>
      <c r="E3">
        <f t="shared" ref="E3:E48" si="0">B3-B2</f>
        <v>0</v>
      </c>
    </row>
    <row r="4" spans="1:12">
      <c r="A4">
        <v>44</v>
      </c>
      <c r="B4">
        <v>6946</v>
      </c>
      <c r="C4">
        <v>0.38155517578124998</v>
      </c>
      <c r="E4">
        <f t="shared" si="0"/>
        <v>0</v>
      </c>
    </row>
    <row r="5" spans="1:12">
      <c r="A5">
        <v>43</v>
      </c>
      <c r="B5">
        <v>6948</v>
      </c>
      <c r="C5">
        <v>0.38166503906249999</v>
      </c>
      <c r="E5">
        <f t="shared" si="0"/>
        <v>2</v>
      </c>
    </row>
    <row r="6" spans="1:12">
      <c r="A6">
        <v>42</v>
      </c>
      <c r="B6">
        <v>6946</v>
      </c>
      <c r="C6">
        <v>0.38155517578124998</v>
      </c>
      <c r="E6">
        <f t="shared" si="0"/>
        <v>-2</v>
      </c>
    </row>
    <row r="7" spans="1:12">
      <c r="A7">
        <v>41</v>
      </c>
      <c r="B7">
        <v>6940</v>
      </c>
      <c r="C7">
        <v>0.3812255859375</v>
      </c>
      <c r="E7">
        <f t="shared" si="0"/>
        <v>-6</v>
      </c>
    </row>
    <row r="8" spans="1:12">
      <c r="A8">
        <v>40</v>
      </c>
      <c r="B8">
        <v>6946</v>
      </c>
      <c r="C8">
        <v>0.38155517578124998</v>
      </c>
      <c r="E8">
        <f t="shared" si="0"/>
        <v>6</v>
      </c>
    </row>
    <row r="9" spans="1:12">
      <c r="A9">
        <v>39</v>
      </c>
      <c r="B9">
        <v>6948</v>
      </c>
      <c r="C9">
        <v>0.38166503906249999</v>
      </c>
      <c r="E9">
        <f t="shared" si="0"/>
        <v>2</v>
      </c>
    </row>
    <row r="10" spans="1:12">
      <c r="A10">
        <v>38</v>
      </c>
      <c r="B10">
        <v>6942</v>
      </c>
      <c r="C10">
        <v>0.38133544921875001</v>
      </c>
      <c r="E10">
        <f t="shared" si="0"/>
        <v>-6</v>
      </c>
    </row>
    <row r="11" spans="1:12">
      <c r="A11">
        <v>37</v>
      </c>
      <c r="B11">
        <v>6946</v>
      </c>
      <c r="C11">
        <v>0.38155517578124998</v>
      </c>
      <c r="E11">
        <f t="shared" si="0"/>
        <v>4</v>
      </c>
    </row>
    <row r="12" spans="1:12">
      <c r="A12">
        <v>36</v>
      </c>
      <c r="B12">
        <v>6946</v>
      </c>
      <c r="C12">
        <v>0.38155517578124998</v>
      </c>
      <c r="E12">
        <f t="shared" si="0"/>
        <v>0</v>
      </c>
    </row>
    <row r="13" spans="1:12">
      <c r="A13">
        <v>35</v>
      </c>
      <c r="B13">
        <v>6946</v>
      </c>
      <c r="C13">
        <v>0.38155517578124998</v>
      </c>
      <c r="E13">
        <f t="shared" si="0"/>
        <v>0</v>
      </c>
    </row>
    <row r="14" spans="1:12">
      <c r="A14">
        <v>34</v>
      </c>
      <c r="B14">
        <v>6942</v>
      </c>
      <c r="C14">
        <v>0.38133544921875001</v>
      </c>
      <c r="E14">
        <f t="shared" si="0"/>
        <v>-4</v>
      </c>
    </row>
    <row r="15" spans="1:12">
      <c r="A15">
        <v>33</v>
      </c>
      <c r="B15">
        <v>6944</v>
      </c>
      <c r="C15">
        <v>0.38144531250000002</v>
      </c>
      <c r="E15">
        <f t="shared" si="0"/>
        <v>2</v>
      </c>
    </row>
    <row r="16" spans="1:12">
      <c r="A16">
        <v>32</v>
      </c>
      <c r="B16">
        <v>6946</v>
      </c>
      <c r="C16">
        <v>0.38155517578124998</v>
      </c>
      <c r="E16">
        <f t="shared" si="0"/>
        <v>2</v>
      </c>
    </row>
    <row r="17" spans="1:5">
      <c r="A17">
        <v>31</v>
      </c>
      <c r="B17">
        <v>6946</v>
      </c>
      <c r="C17">
        <v>0.38155517578124998</v>
      </c>
      <c r="E17">
        <f t="shared" si="0"/>
        <v>0</v>
      </c>
    </row>
    <row r="18" spans="1:5">
      <c r="A18">
        <v>30</v>
      </c>
      <c r="B18">
        <v>6946</v>
      </c>
      <c r="C18">
        <v>0.38155517578124998</v>
      </c>
      <c r="E18">
        <f t="shared" si="0"/>
        <v>0</v>
      </c>
    </row>
    <row r="19" spans="1:5">
      <c r="A19">
        <v>29</v>
      </c>
      <c r="B19">
        <v>6942</v>
      </c>
      <c r="C19">
        <v>0.38133544921875001</v>
      </c>
      <c r="E19">
        <f t="shared" si="0"/>
        <v>-4</v>
      </c>
    </row>
    <row r="20" spans="1:5">
      <c r="A20">
        <v>28</v>
      </c>
      <c r="B20">
        <v>6946</v>
      </c>
      <c r="C20">
        <v>0.38155517578124998</v>
      </c>
      <c r="E20">
        <f t="shared" si="0"/>
        <v>4</v>
      </c>
    </row>
    <row r="21" spans="1:5">
      <c r="A21">
        <v>27</v>
      </c>
      <c r="B21">
        <v>6944</v>
      </c>
      <c r="C21">
        <v>0.38144531250000002</v>
      </c>
      <c r="E21">
        <f t="shared" si="0"/>
        <v>-2</v>
      </c>
    </row>
    <row r="22" spans="1:5">
      <c r="A22">
        <v>26</v>
      </c>
      <c r="B22">
        <v>6944</v>
      </c>
      <c r="C22">
        <v>0.38144531250000002</v>
      </c>
      <c r="E22">
        <f t="shared" si="0"/>
        <v>0</v>
      </c>
    </row>
    <row r="23" spans="1:5">
      <c r="A23">
        <v>25</v>
      </c>
      <c r="B23">
        <v>6946</v>
      </c>
      <c r="C23">
        <v>0.38155517578124998</v>
      </c>
      <c r="E23">
        <f t="shared" si="0"/>
        <v>2</v>
      </c>
    </row>
    <row r="24" spans="1:5">
      <c r="A24">
        <v>24</v>
      </c>
      <c r="B24">
        <v>6946</v>
      </c>
      <c r="C24">
        <v>0.38155517578124998</v>
      </c>
      <c r="E24">
        <f t="shared" si="0"/>
        <v>0</v>
      </c>
    </row>
    <row r="25" spans="1:5">
      <c r="A25">
        <v>23</v>
      </c>
      <c r="B25">
        <v>6946</v>
      </c>
      <c r="C25">
        <v>0.38155517578124998</v>
      </c>
      <c r="E25">
        <f t="shared" si="0"/>
        <v>0</v>
      </c>
    </row>
    <row r="26" spans="1:5">
      <c r="A26">
        <v>22</v>
      </c>
      <c r="B26">
        <v>6948</v>
      </c>
      <c r="C26">
        <v>0.38166503906249999</v>
      </c>
      <c r="E26">
        <f t="shared" si="0"/>
        <v>2</v>
      </c>
    </row>
    <row r="27" spans="1:5">
      <c r="A27">
        <v>21</v>
      </c>
      <c r="B27">
        <v>6948</v>
      </c>
      <c r="C27">
        <v>0.38166503906249999</v>
      </c>
      <c r="E27">
        <f t="shared" si="0"/>
        <v>0</v>
      </c>
    </row>
    <row r="28" spans="1:5">
      <c r="A28">
        <v>20</v>
      </c>
      <c r="B28">
        <v>6950</v>
      </c>
      <c r="C28">
        <v>0.38177490234375</v>
      </c>
      <c r="E28">
        <f t="shared" si="0"/>
        <v>2</v>
      </c>
    </row>
    <row r="29" spans="1:5">
      <c r="A29">
        <v>19</v>
      </c>
      <c r="B29">
        <v>6940</v>
      </c>
      <c r="C29">
        <v>0.3812255859375</v>
      </c>
      <c r="E29">
        <f t="shared" si="0"/>
        <v>-10</v>
      </c>
    </row>
    <row r="30" spans="1:5">
      <c r="A30">
        <v>18</v>
      </c>
      <c r="B30">
        <v>6946</v>
      </c>
      <c r="C30">
        <v>0.38155517578124998</v>
      </c>
      <c r="E30">
        <f t="shared" si="0"/>
        <v>6</v>
      </c>
    </row>
    <row r="31" spans="1:5">
      <c r="A31">
        <v>17</v>
      </c>
      <c r="B31">
        <v>6948</v>
      </c>
      <c r="C31">
        <v>0.38166503906249999</v>
      </c>
      <c r="E31">
        <f t="shared" si="0"/>
        <v>2</v>
      </c>
    </row>
    <row r="32" spans="1:5">
      <c r="A32">
        <v>16</v>
      </c>
      <c r="B32">
        <v>6950</v>
      </c>
      <c r="C32">
        <v>0.38177490234375</v>
      </c>
      <c r="E32">
        <f t="shared" si="0"/>
        <v>2</v>
      </c>
    </row>
    <row r="33" spans="1:5">
      <c r="A33">
        <v>15</v>
      </c>
      <c r="B33">
        <v>6948</v>
      </c>
      <c r="C33">
        <v>0.38166503906249999</v>
      </c>
      <c r="E33">
        <f t="shared" si="0"/>
        <v>-2</v>
      </c>
    </row>
    <row r="34" spans="1:5">
      <c r="A34">
        <v>14</v>
      </c>
      <c r="B34">
        <v>6946</v>
      </c>
      <c r="C34">
        <v>0.38155517578124998</v>
      </c>
      <c r="E34">
        <f t="shared" si="0"/>
        <v>-2</v>
      </c>
    </row>
    <row r="35" spans="1:5">
      <c r="A35">
        <v>13</v>
      </c>
      <c r="B35">
        <v>6950</v>
      </c>
      <c r="C35">
        <v>0.38177490234375</v>
      </c>
      <c r="E35">
        <f t="shared" si="0"/>
        <v>4</v>
      </c>
    </row>
    <row r="36" spans="1:5">
      <c r="A36">
        <v>12</v>
      </c>
      <c r="B36">
        <v>6950</v>
      </c>
      <c r="C36">
        <v>0.38177490234375</v>
      </c>
      <c r="E36">
        <f t="shared" si="0"/>
        <v>0</v>
      </c>
    </row>
    <row r="37" spans="1:5">
      <c r="A37">
        <v>11</v>
      </c>
      <c r="B37">
        <v>6946</v>
      </c>
      <c r="C37">
        <v>0.38155517578124998</v>
      </c>
      <c r="E37">
        <f t="shared" si="0"/>
        <v>-4</v>
      </c>
    </row>
    <row r="38" spans="1:5">
      <c r="A38">
        <v>10</v>
      </c>
      <c r="B38">
        <v>6944</v>
      </c>
      <c r="C38">
        <v>0.38144531250000002</v>
      </c>
      <c r="E38">
        <f t="shared" si="0"/>
        <v>-2</v>
      </c>
    </row>
    <row r="39" spans="1:5">
      <c r="A39">
        <v>9</v>
      </c>
      <c r="B39">
        <v>6948</v>
      </c>
      <c r="C39">
        <v>0.38166503906249999</v>
      </c>
      <c r="E39">
        <f t="shared" si="0"/>
        <v>4</v>
      </c>
    </row>
    <row r="40" spans="1:5">
      <c r="A40">
        <v>8</v>
      </c>
      <c r="B40">
        <v>6950</v>
      </c>
      <c r="C40">
        <v>0.38177490234375</v>
      </c>
      <c r="E40">
        <f t="shared" si="0"/>
        <v>2</v>
      </c>
    </row>
    <row r="41" spans="1:5">
      <c r="A41">
        <v>7</v>
      </c>
      <c r="B41">
        <v>6948</v>
      </c>
      <c r="C41">
        <v>0.38166503906249999</v>
      </c>
      <c r="E41">
        <f t="shared" si="0"/>
        <v>-2</v>
      </c>
    </row>
    <row r="42" spans="1:5">
      <c r="A42">
        <v>6</v>
      </c>
      <c r="B42">
        <v>6952</v>
      </c>
      <c r="C42">
        <v>0.38188476562500001</v>
      </c>
      <c r="E42">
        <f t="shared" si="0"/>
        <v>4</v>
      </c>
    </row>
    <row r="43" spans="1:5">
      <c r="A43">
        <v>5</v>
      </c>
      <c r="B43">
        <v>6944</v>
      </c>
      <c r="C43">
        <v>0.38144531250000002</v>
      </c>
      <c r="E43">
        <f t="shared" si="0"/>
        <v>-8</v>
      </c>
    </row>
    <row r="44" spans="1:5">
      <c r="A44">
        <v>4</v>
      </c>
      <c r="B44">
        <v>6942</v>
      </c>
      <c r="C44">
        <v>0.38133544921875001</v>
      </c>
      <c r="E44">
        <f t="shared" si="0"/>
        <v>-2</v>
      </c>
    </row>
    <row r="45" spans="1:5">
      <c r="A45">
        <v>3</v>
      </c>
      <c r="B45">
        <v>6944</v>
      </c>
      <c r="C45">
        <v>0.38144531250000002</v>
      </c>
      <c r="E45">
        <f t="shared" si="0"/>
        <v>2</v>
      </c>
    </row>
    <row r="46" spans="1:5">
      <c r="A46">
        <v>2</v>
      </c>
      <c r="B46">
        <v>6942</v>
      </c>
      <c r="C46">
        <v>0.38133544921875001</v>
      </c>
      <c r="E46">
        <f t="shared" si="0"/>
        <v>-2</v>
      </c>
    </row>
    <row r="47" spans="1:5">
      <c r="A47">
        <v>1</v>
      </c>
      <c r="B47">
        <v>6946</v>
      </c>
      <c r="C47">
        <v>0.38155517578124998</v>
      </c>
      <c r="E47">
        <f t="shared" si="0"/>
        <v>4</v>
      </c>
    </row>
    <row r="48" spans="1:5">
      <c r="A48">
        <v>0</v>
      </c>
      <c r="B48">
        <v>6946</v>
      </c>
      <c r="C48">
        <v>0.38155517578124998</v>
      </c>
      <c r="E48">
        <f t="shared" si="0"/>
        <v>0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F48"/>
  <sheetViews>
    <sheetView workbookViewId="0">
      <selection activeCell="D28" sqref="D28"/>
    </sheetView>
  </sheetViews>
  <sheetFormatPr defaultRowHeight="16.5"/>
  <sheetData>
    <row r="1" spans="1:6">
      <c r="A1">
        <v>47</v>
      </c>
      <c r="B1">
        <v>6938</v>
      </c>
      <c r="C1">
        <v>0.38111572265624999</v>
      </c>
      <c r="D1">
        <f>AVERAGE(C1:C48)</f>
        <v>0.38122329711914055</v>
      </c>
    </row>
    <row r="2" spans="1:6">
      <c r="A2">
        <v>46</v>
      </c>
      <c r="B2">
        <v>6938</v>
      </c>
      <c r="C2">
        <v>0.38111572265624999</v>
      </c>
      <c r="D2" s="1"/>
      <c r="E2" s="1">
        <f>B2-B1</f>
        <v>0</v>
      </c>
      <c r="F2" s="2"/>
    </row>
    <row r="3" spans="1:6">
      <c r="A3">
        <v>45</v>
      </c>
      <c r="B3">
        <v>6942</v>
      </c>
      <c r="C3">
        <v>0.38133544921875001</v>
      </c>
      <c r="D3" s="1"/>
      <c r="E3" s="1">
        <f t="shared" ref="E3:E48" si="0">B3-B2</f>
        <v>4</v>
      </c>
      <c r="F3" s="2"/>
    </row>
    <row r="4" spans="1:6">
      <c r="A4">
        <v>44</v>
      </c>
      <c r="B4">
        <v>6934</v>
      </c>
      <c r="C4">
        <v>0.38089599609375002</v>
      </c>
      <c r="D4" s="1"/>
      <c r="E4" s="1">
        <f t="shared" si="0"/>
        <v>-8</v>
      </c>
      <c r="F4" s="2"/>
    </row>
    <row r="5" spans="1:6">
      <c r="A5">
        <v>43</v>
      </c>
      <c r="B5">
        <v>6936</v>
      </c>
      <c r="C5">
        <v>0.38100585937499998</v>
      </c>
      <c r="D5" s="1"/>
      <c r="E5" s="1">
        <f t="shared" si="0"/>
        <v>2</v>
      </c>
      <c r="F5" s="2"/>
    </row>
    <row r="6" spans="1:6">
      <c r="A6">
        <v>42</v>
      </c>
      <c r="B6">
        <v>6942</v>
      </c>
      <c r="C6">
        <v>0.38133544921875001</v>
      </c>
      <c r="E6" s="1">
        <f t="shared" si="0"/>
        <v>6</v>
      </c>
    </row>
    <row r="7" spans="1:6">
      <c r="A7">
        <v>41</v>
      </c>
      <c r="B7">
        <v>6932</v>
      </c>
      <c r="C7">
        <v>0.38078613281250001</v>
      </c>
      <c r="E7" s="1">
        <f t="shared" si="0"/>
        <v>-10</v>
      </c>
    </row>
    <row r="8" spans="1:6">
      <c r="A8">
        <v>40</v>
      </c>
      <c r="B8">
        <v>6946</v>
      </c>
      <c r="C8">
        <v>0.38155517578124998</v>
      </c>
      <c r="E8" s="1">
        <f t="shared" si="0"/>
        <v>14</v>
      </c>
    </row>
    <row r="9" spans="1:6">
      <c r="A9">
        <v>39</v>
      </c>
      <c r="B9">
        <v>6940</v>
      </c>
      <c r="C9">
        <v>0.3812255859375</v>
      </c>
      <c r="E9" s="1">
        <f t="shared" si="0"/>
        <v>-6</v>
      </c>
    </row>
    <row r="10" spans="1:6">
      <c r="A10">
        <v>38</v>
      </c>
      <c r="B10">
        <v>6940</v>
      </c>
      <c r="C10">
        <v>0.3812255859375</v>
      </c>
      <c r="E10" s="1">
        <f t="shared" si="0"/>
        <v>0</v>
      </c>
    </row>
    <row r="11" spans="1:6">
      <c r="A11">
        <v>37</v>
      </c>
      <c r="B11">
        <v>6936</v>
      </c>
      <c r="C11">
        <v>0.38100585937499998</v>
      </c>
      <c r="E11" s="1">
        <f t="shared" si="0"/>
        <v>-4</v>
      </c>
    </row>
    <row r="12" spans="1:6">
      <c r="A12">
        <v>36</v>
      </c>
      <c r="B12">
        <v>6940</v>
      </c>
      <c r="C12">
        <v>0.3812255859375</v>
      </c>
      <c r="E12" s="1">
        <f t="shared" si="0"/>
        <v>4</v>
      </c>
    </row>
    <row r="13" spans="1:6">
      <c r="A13">
        <v>35</v>
      </c>
      <c r="B13">
        <v>6942</v>
      </c>
      <c r="C13">
        <v>0.38133544921875001</v>
      </c>
      <c r="E13" s="1">
        <f t="shared" si="0"/>
        <v>2</v>
      </c>
    </row>
    <row r="14" spans="1:6">
      <c r="A14">
        <v>34</v>
      </c>
      <c r="B14">
        <v>6938</v>
      </c>
      <c r="C14">
        <v>0.38111572265624999</v>
      </c>
      <c r="E14" s="1">
        <f t="shared" si="0"/>
        <v>-4</v>
      </c>
    </row>
    <row r="15" spans="1:6">
      <c r="A15">
        <v>33</v>
      </c>
      <c r="B15">
        <v>6944</v>
      </c>
      <c r="C15">
        <v>0.38144531250000002</v>
      </c>
      <c r="E15" s="1">
        <f t="shared" si="0"/>
        <v>6</v>
      </c>
    </row>
    <row r="16" spans="1:6">
      <c r="A16">
        <v>32</v>
      </c>
      <c r="B16">
        <v>6936</v>
      </c>
      <c r="C16">
        <v>0.38100585937499998</v>
      </c>
      <c r="E16" s="1">
        <f t="shared" si="0"/>
        <v>-8</v>
      </c>
    </row>
    <row r="17" spans="1:5">
      <c r="A17">
        <v>31</v>
      </c>
      <c r="B17">
        <v>6948</v>
      </c>
      <c r="C17">
        <v>0.38166503906249999</v>
      </c>
      <c r="E17" s="1">
        <f t="shared" si="0"/>
        <v>12</v>
      </c>
    </row>
    <row r="18" spans="1:5">
      <c r="A18">
        <v>30</v>
      </c>
      <c r="B18">
        <v>6942</v>
      </c>
      <c r="C18">
        <v>0.38133544921875001</v>
      </c>
      <c r="E18" s="1">
        <f t="shared" si="0"/>
        <v>-6</v>
      </c>
    </row>
    <row r="19" spans="1:5">
      <c r="A19">
        <v>29</v>
      </c>
      <c r="B19">
        <v>6934</v>
      </c>
      <c r="C19">
        <v>0.38089599609375002</v>
      </c>
      <c r="E19" s="1">
        <f t="shared" si="0"/>
        <v>-8</v>
      </c>
    </row>
    <row r="20" spans="1:5">
      <c r="A20">
        <v>28</v>
      </c>
      <c r="B20">
        <v>6938</v>
      </c>
      <c r="C20">
        <v>0.38111572265624999</v>
      </c>
      <c r="E20" s="1">
        <f t="shared" si="0"/>
        <v>4</v>
      </c>
    </row>
    <row r="21" spans="1:5">
      <c r="A21">
        <v>27</v>
      </c>
      <c r="B21">
        <v>6942</v>
      </c>
      <c r="C21">
        <v>0.38133544921875001</v>
      </c>
      <c r="E21" s="1">
        <f t="shared" si="0"/>
        <v>4</v>
      </c>
    </row>
    <row r="22" spans="1:5">
      <c r="A22">
        <v>26</v>
      </c>
      <c r="B22">
        <v>6936</v>
      </c>
      <c r="C22">
        <v>0.38100585937499998</v>
      </c>
      <c r="E22" s="1">
        <f t="shared" si="0"/>
        <v>-6</v>
      </c>
    </row>
    <row r="23" spans="1:5">
      <c r="A23">
        <v>25</v>
      </c>
      <c r="B23">
        <v>6938</v>
      </c>
      <c r="C23">
        <v>0.38111572265624999</v>
      </c>
      <c r="E23" s="1">
        <f t="shared" si="0"/>
        <v>2</v>
      </c>
    </row>
    <row r="24" spans="1:5">
      <c r="A24">
        <v>24</v>
      </c>
      <c r="B24">
        <v>6938</v>
      </c>
      <c r="C24">
        <v>0.38111572265624999</v>
      </c>
      <c r="E24" s="1">
        <f t="shared" si="0"/>
        <v>0</v>
      </c>
    </row>
    <row r="25" spans="1:5">
      <c r="A25">
        <v>23</v>
      </c>
      <c r="B25">
        <v>6940</v>
      </c>
      <c r="C25">
        <v>0.3812255859375</v>
      </c>
      <c r="E25" s="1">
        <f t="shared" si="0"/>
        <v>2</v>
      </c>
    </row>
    <row r="26" spans="1:5">
      <c r="A26">
        <v>22</v>
      </c>
      <c r="B26">
        <v>6938</v>
      </c>
      <c r="C26">
        <v>0.38111572265624999</v>
      </c>
      <c r="E26" s="1">
        <f t="shared" si="0"/>
        <v>-2</v>
      </c>
    </row>
    <row r="27" spans="1:5">
      <c r="A27">
        <v>21</v>
      </c>
      <c r="B27">
        <v>6940</v>
      </c>
      <c r="C27">
        <v>0.3812255859375</v>
      </c>
      <c r="E27" s="1">
        <f t="shared" si="0"/>
        <v>2</v>
      </c>
    </row>
    <row r="28" spans="1:5">
      <c r="A28">
        <v>20</v>
      </c>
      <c r="B28">
        <v>6942</v>
      </c>
      <c r="C28">
        <v>0.38133544921875001</v>
      </c>
      <c r="E28" s="1">
        <f t="shared" si="0"/>
        <v>2</v>
      </c>
    </row>
    <row r="29" spans="1:5">
      <c r="A29">
        <v>19</v>
      </c>
      <c r="B29">
        <v>6942</v>
      </c>
      <c r="C29">
        <v>0.38133544921875001</v>
      </c>
      <c r="E29" s="1">
        <f t="shared" si="0"/>
        <v>0</v>
      </c>
    </row>
    <row r="30" spans="1:5">
      <c r="A30">
        <v>18</v>
      </c>
      <c r="B30">
        <v>6940</v>
      </c>
      <c r="C30">
        <v>0.3812255859375</v>
      </c>
      <c r="E30" s="1">
        <f t="shared" si="0"/>
        <v>-2</v>
      </c>
    </row>
    <row r="31" spans="1:5">
      <c r="A31">
        <v>17</v>
      </c>
      <c r="B31">
        <v>6942</v>
      </c>
      <c r="C31">
        <v>0.38133544921875001</v>
      </c>
      <c r="E31" s="1">
        <f t="shared" si="0"/>
        <v>2</v>
      </c>
    </row>
    <row r="32" spans="1:5">
      <c r="A32">
        <v>16</v>
      </c>
      <c r="B32">
        <v>6938</v>
      </c>
      <c r="C32">
        <v>0.38111572265624999</v>
      </c>
      <c r="E32" s="1">
        <f t="shared" si="0"/>
        <v>-4</v>
      </c>
    </row>
    <row r="33" spans="1:5">
      <c r="A33">
        <v>15</v>
      </c>
      <c r="B33">
        <v>6942</v>
      </c>
      <c r="C33">
        <v>0.38133544921875001</v>
      </c>
      <c r="E33" s="1">
        <f t="shared" si="0"/>
        <v>4</v>
      </c>
    </row>
    <row r="34" spans="1:5">
      <c r="A34">
        <v>14</v>
      </c>
      <c r="B34">
        <v>6940</v>
      </c>
      <c r="C34">
        <v>0.3812255859375</v>
      </c>
      <c r="E34" s="1">
        <f t="shared" si="0"/>
        <v>-2</v>
      </c>
    </row>
    <row r="35" spans="1:5">
      <c r="A35">
        <v>13</v>
      </c>
      <c r="B35">
        <v>6940</v>
      </c>
      <c r="C35">
        <v>0.3812255859375</v>
      </c>
      <c r="E35" s="1">
        <f t="shared" si="0"/>
        <v>0</v>
      </c>
    </row>
    <row r="36" spans="1:5">
      <c r="A36">
        <v>12</v>
      </c>
      <c r="B36">
        <v>6942</v>
      </c>
      <c r="C36">
        <v>0.38133544921875001</v>
      </c>
      <c r="E36" s="1">
        <f t="shared" si="0"/>
        <v>2</v>
      </c>
    </row>
    <row r="37" spans="1:5">
      <c r="A37">
        <v>11</v>
      </c>
      <c r="B37">
        <v>6942</v>
      </c>
      <c r="C37">
        <v>0.38133544921875001</v>
      </c>
      <c r="E37" s="1">
        <f t="shared" si="0"/>
        <v>0</v>
      </c>
    </row>
    <row r="38" spans="1:5">
      <c r="A38">
        <v>10</v>
      </c>
      <c r="B38">
        <v>6942</v>
      </c>
      <c r="C38">
        <v>0.38133544921875001</v>
      </c>
      <c r="E38" s="1">
        <f t="shared" si="0"/>
        <v>0</v>
      </c>
    </row>
    <row r="39" spans="1:5">
      <c r="A39">
        <v>9</v>
      </c>
      <c r="B39">
        <v>6938</v>
      </c>
      <c r="C39">
        <v>0.38111572265624999</v>
      </c>
      <c r="E39" s="1">
        <f t="shared" si="0"/>
        <v>-4</v>
      </c>
    </row>
    <row r="40" spans="1:5">
      <c r="A40">
        <v>8</v>
      </c>
      <c r="B40">
        <v>6942</v>
      </c>
      <c r="C40">
        <v>0.38133544921875001</v>
      </c>
      <c r="E40" s="1">
        <f t="shared" si="0"/>
        <v>4</v>
      </c>
    </row>
    <row r="41" spans="1:5">
      <c r="A41">
        <v>7</v>
      </c>
      <c r="B41">
        <v>6942</v>
      </c>
      <c r="C41">
        <v>0.38133544921875001</v>
      </c>
      <c r="E41" s="1">
        <f t="shared" si="0"/>
        <v>0</v>
      </c>
    </row>
    <row r="42" spans="1:5">
      <c r="A42">
        <v>6</v>
      </c>
      <c r="B42">
        <v>6942</v>
      </c>
      <c r="C42">
        <v>0.38133544921875001</v>
      </c>
      <c r="E42" s="1">
        <f t="shared" si="0"/>
        <v>0</v>
      </c>
    </row>
    <row r="43" spans="1:5">
      <c r="A43">
        <v>5</v>
      </c>
      <c r="B43">
        <v>6944</v>
      </c>
      <c r="C43">
        <v>0.38144531250000002</v>
      </c>
      <c r="E43" s="1">
        <f t="shared" si="0"/>
        <v>2</v>
      </c>
    </row>
    <row r="44" spans="1:5">
      <c r="A44">
        <v>4</v>
      </c>
      <c r="B44">
        <v>6942</v>
      </c>
      <c r="C44">
        <v>0.38133544921875001</v>
      </c>
      <c r="E44" s="1">
        <f t="shared" si="0"/>
        <v>-2</v>
      </c>
    </row>
    <row r="45" spans="1:5">
      <c r="A45">
        <v>3</v>
      </c>
      <c r="B45">
        <v>6940</v>
      </c>
      <c r="C45">
        <v>0.3812255859375</v>
      </c>
      <c r="E45" s="1">
        <f t="shared" si="0"/>
        <v>-2</v>
      </c>
    </row>
    <row r="46" spans="1:5">
      <c r="A46">
        <v>2</v>
      </c>
      <c r="B46">
        <v>6940</v>
      </c>
      <c r="C46">
        <v>0.3812255859375</v>
      </c>
      <c r="E46" s="1">
        <f t="shared" si="0"/>
        <v>0</v>
      </c>
    </row>
    <row r="47" spans="1:5">
      <c r="A47">
        <v>1</v>
      </c>
      <c r="B47">
        <v>6936</v>
      </c>
      <c r="C47">
        <v>0.38100585937499998</v>
      </c>
      <c r="E47" s="1">
        <f t="shared" si="0"/>
        <v>-4</v>
      </c>
    </row>
    <row r="48" spans="1:5">
      <c r="A48">
        <v>0</v>
      </c>
      <c r="B48">
        <v>6942</v>
      </c>
      <c r="C48">
        <v>0.38133544921875001</v>
      </c>
      <c r="E48" s="1">
        <f t="shared" si="0"/>
        <v>6</v>
      </c>
    </row>
  </sheetData>
  <phoneticPr fontId="1" type="noConversion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L48"/>
  <sheetViews>
    <sheetView workbookViewId="0">
      <selection activeCell="I26" sqref="I26"/>
    </sheetView>
  </sheetViews>
  <sheetFormatPr defaultRowHeight="16.5"/>
  <cols>
    <col min="10" max="10" width="12.875" bestFit="1" customWidth="1"/>
  </cols>
  <sheetData>
    <row r="1" spans="1:12">
      <c r="A1">
        <v>47</v>
      </c>
      <c r="B1">
        <v>6940</v>
      </c>
      <c r="C1">
        <v>0.3812255859375</v>
      </c>
      <c r="D1">
        <f>AVERAGE(C1:C48)</f>
        <v>0.3813835144042968</v>
      </c>
      <c r="K1">
        <f>STDEVP(C1:C48)</f>
        <v>1.3623757497649785E-4</v>
      </c>
      <c r="L1">
        <f>K1/D1*100</f>
        <v>3.5721936012177817E-2</v>
      </c>
    </row>
    <row r="2" spans="1:12">
      <c r="A2">
        <v>46</v>
      </c>
      <c r="B2">
        <v>6942</v>
      </c>
      <c r="C2">
        <v>0.38133544921875001</v>
      </c>
      <c r="E2">
        <f>B2-B1</f>
        <v>2</v>
      </c>
    </row>
    <row r="3" spans="1:12">
      <c r="A3">
        <v>45</v>
      </c>
      <c r="B3">
        <v>6940</v>
      </c>
      <c r="C3">
        <v>0.3812255859375</v>
      </c>
      <c r="E3">
        <f t="shared" ref="E3:E48" si="0">B3-B2</f>
        <v>-2</v>
      </c>
    </row>
    <row r="4" spans="1:12">
      <c r="A4">
        <v>44</v>
      </c>
      <c r="B4">
        <v>6944</v>
      </c>
      <c r="C4">
        <v>0.38144531250000002</v>
      </c>
      <c r="E4">
        <f t="shared" si="0"/>
        <v>4</v>
      </c>
    </row>
    <row r="5" spans="1:12">
      <c r="A5">
        <v>43</v>
      </c>
      <c r="B5">
        <v>6944</v>
      </c>
      <c r="C5">
        <v>0.38144531250000002</v>
      </c>
      <c r="E5">
        <f t="shared" si="0"/>
        <v>0</v>
      </c>
    </row>
    <row r="6" spans="1:12">
      <c r="A6">
        <v>42</v>
      </c>
      <c r="B6">
        <v>6942</v>
      </c>
      <c r="C6">
        <v>0.38133544921875001</v>
      </c>
      <c r="E6">
        <f t="shared" si="0"/>
        <v>-2</v>
      </c>
    </row>
    <row r="7" spans="1:12">
      <c r="A7">
        <v>41</v>
      </c>
      <c r="B7">
        <v>6946</v>
      </c>
      <c r="C7">
        <v>0.38155517578124998</v>
      </c>
      <c r="E7">
        <f t="shared" si="0"/>
        <v>4</v>
      </c>
    </row>
    <row r="8" spans="1:12">
      <c r="A8">
        <v>40</v>
      </c>
      <c r="B8">
        <v>6942</v>
      </c>
      <c r="C8">
        <v>0.38133544921875001</v>
      </c>
      <c r="E8">
        <f t="shared" si="0"/>
        <v>-4</v>
      </c>
    </row>
    <row r="9" spans="1:12">
      <c r="A9">
        <v>39</v>
      </c>
      <c r="B9">
        <v>6944</v>
      </c>
      <c r="C9">
        <v>0.38144531250000002</v>
      </c>
      <c r="E9">
        <f t="shared" si="0"/>
        <v>2</v>
      </c>
    </row>
    <row r="10" spans="1:12">
      <c r="A10">
        <v>38</v>
      </c>
      <c r="B10">
        <v>6946</v>
      </c>
      <c r="C10">
        <v>0.38155517578124998</v>
      </c>
      <c r="E10">
        <f t="shared" si="0"/>
        <v>2</v>
      </c>
    </row>
    <row r="11" spans="1:12">
      <c r="A11">
        <v>37</v>
      </c>
      <c r="B11">
        <v>6938</v>
      </c>
      <c r="C11">
        <v>0.38111572265624999</v>
      </c>
      <c r="E11">
        <f t="shared" si="0"/>
        <v>-8</v>
      </c>
    </row>
    <row r="12" spans="1:12">
      <c r="A12">
        <v>36</v>
      </c>
      <c r="B12">
        <v>6946</v>
      </c>
      <c r="C12">
        <v>0.38155517578124998</v>
      </c>
      <c r="E12">
        <f t="shared" si="0"/>
        <v>8</v>
      </c>
    </row>
    <row r="13" spans="1:12">
      <c r="A13">
        <v>35</v>
      </c>
      <c r="B13">
        <v>6942</v>
      </c>
      <c r="C13">
        <v>0.38133544921875001</v>
      </c>
      <c r="E13">
        <f t="shared" si="0"/>
        <v>-4</v>
      </c>
    </row>
    <row r="14" spans="1:12">
      <c r="A14">
        <v>34</v>
      </c>
      <c r="B14">
        <v>6946</v>
      </c>
      <c r="C14">
        <v>0.38155517578124998</v>
      </c>
      <c r="E14">
        <f t="shared" si="0"/>
        <v>4</v>
      </c>
    </row>
    <row r="15" spans="1:12">
      <c r="A15">
        <v>33</v>
      </c>
      <c r="B15">
        <v>6946</v>
      </c>
      <c r="C15">
        <v>0.38155517578124998</v>
      </c>
      <c r="E15">
        <f t="shared" si="0"/>
        <v>0</v>
      </c>
    </row>
    <row r="16" spans="1:12">
      <c r="A16">
        <v>32</v>
      </c>
      <c r="B16">
        <v>6942</v>
      </c>
      <c r="C16">
        <v>0.38133544921875001</v>
      </c>
      <c r="E16">
        <f t="shared" si="0"/>
        <v>-4</v>
      </c>
    </row>
    <row r="17" spans="1:5">
      <c r="A17">
        <v>31</v>
      </c>
      <c r="B17">
        <v>6942</v>
      </c>
      <c r="C17">
        <v>0.38133544921875001</v>
      </c>
      <c r="E17">
        <f t="shared" si="0"/>
        <v>0</v>
      </c>
    </row>
    <row r="18" spans="1:5">
      <c r="A18">
        <v>30</v>
      </c>
      <c r="B18">
        <v>6942</v>
      </c>
      <c r="C18">
        <v>0.38133544921875001</v>
      </c>
      <c r="E18">
        <f t="shared" si="0"/>
        <v>0</v>
      </c>
    </row>
    <row r="19" spans="1:5">
      <c r="A19">
        <v>29</v>
      </c>
      <c r="B19">
        <v>6944</v>
      </c>
      <c r="C19">
        <v>0.38144531250000002</v>
      </c>
      <c r="E19">
        <f t="shared" si="0"/>
        <v>2</v>
      </c>
    </row>
    <row r="20" spans="1:5">
      <c r="A20">
        <v>28</v>
      </c>
      <c r="B20">
        <v>6942</v>
      </c>
      <c r="C20">
        <v>0.38133544921875001</v>
      </c>
      <c r="E20">
        <f t="shared" si="0"/>
        <v>-2</v>
      </c>
    </row>
    <row r="21" spans="1:5">
      <c r="A21">
        <v>27</v>
      </c>
      <c r="B21">
        <v>6944</v>
      </c>
      <c r="C21">
        <v>0.38144531250000002</v>
      </c>
      <c r="E21">
        <f t="shared" si="0"/>
        <v>2</v>
      </c>
    </row>
    <row r="22" spans="1:5">
      <c r="A22">
        <v>26</v>
      </c>
      <c r="B22">
        <v>6944</v>
      </c>
      <c r="C22">
        <v>0.38144531250000002</v>
      </c>
      <c r="E22">
        <f t="shared" si="0"/>
        <v>0</v>
      </c>
    </row>
    <row r="23" spans="1:5">
      <c r="A23">
        <v>25</v>
      </c>
      <c r="B23">
        <v>6942</v>
      </c>
      <c r="C23">
        <v>0.38133544921875001</v>
      </c>
      <c r="E23">
        <f t="shared" si="0"/>
        <v>-2</v>
      </c>
    </row>
    <row r="24" spans="1:5">
      <c r="A24">
        <v>24</v>
      </c>
      <c r="B24">
        <v>6944</v>
      </c>
      <c r="C24">
        <v>0.38144531250000002</v>
      </c>
      <c r="E24">
        <f t="shared" si="0"/>
        <v>2</v>
      </c>
    </row>
    <row r="25" spans="1:5">
      <c r="A25">
        <v>23</v>
      </c>
      <c r="B25">
        <v>6942</v>
      </c>
      <c r="C25">
        <v>0.38133544921875001</v>
      </c>
      <c r="E25">
        <f t="shared" si="0"/>
        <v>-2</v>
      </c>
    </row>
    <row r="26" spans="1:5">
      <c r="A26">
        <v>22</v>
      </c>
      <c r="B26">
        <v>6942</v>
      </c>
      <c r="C26">
        <v>0.38133544921875001</v>
      </c>
      <c r="E26">
        <f t="shared" si="0"/>
        <v>0</v>
      </c>
    </row>
    <row r="27" spans="1:5">
      <c r="A27">
        <v>21</v>
      </c>
      <c r="B27">
        <v>6938</v>
      </c>
      <c r="C27">
        <v>0.38111572265624999</v>
      </c>
      <c r="E27">
        <f t="shared" si="0"/>
        <v>-4</v>
      </c>
    </row>
    <row r="28" spans="1:5">
      <c r="A28">
        <v>20</v>
      </c>
      <c r="B28">
        <v>6942</v>
      </c>
      <c r="C28">
        <v>0.38133544921875001</v>
      </c>
      <c r="E28">
        <f t="shared" si="0"/>
        <v>4</v>
      </c>
    </row>
    <row r="29" spans="1:5">
      <c r="A29">
        <v>19</v>
      </c>
      <c r="B29">
        <v>6944</v>
      </c>
      <c r="C29">
        <v>0.38144531250000002</v>
      </c>
      <c r="E29">
        <f t="shared" si="0"/>
        <v>2</v>
      </c>
    </row>
    <row r="30" spans="1:5">
      <c r="A30">
        <v>18</v>
      </c>
      <c r="B30">
        <v>6946</v>
      </c>
      <c r="C30">
        <v>0.38155517578124998</v>
      </c>
      <c r="E30">
        <f t="shared" si="0"/>
        <v>2</v>
      </c>
    </row>
    <row r="31" spans="1:5">
      <c r="A31">
        <v>17</v>
      </c>
      <c r="B31">
        <v>6944</v>
      </c>
      <c r="C31">
        <v>0.38144531250000002</v>
      </c>
      <c r="E31">
        <f t="shared" si="0"/>
        <v>-2</v>
      </c>
    </row>
    <row r="32" spans="1:5">
      <c r="A32">
        <v>16</v>
      </c>
      <c r="B32">
        <v>6946</v>
      </c>
      <c r="C32">
        <v>0.38155517578124998</v>
      </c>
      <c r="E32">
        <f t="shared" si="0"/>
        <v>2</v>
      </c>
    </row>
    <row r="33" spans="1:5">
      <c r="A33">
        <v>15</v>
      </c>
      <c r="B33">
        <v>6942</v>
      </c>
      <c r="C33">
        <v>0.38133544921875001</v>
      </c>
      <c r="E33">
        <f t="shared" si="0"/>
        <v>-4</v>
      </c>
    </row>
    <row r="34" spans="1:5">
      <c r="A34">
        <v>14</v>
      </c>
      <c r="B34">
        <v>6940</v>
      </c>
      <c r="C34">
        <v>0.3812255859375</v>
      </c>
      <c r="E34">
        <f t="shared" si="0"/>
        <v>-2</v>
      </c>
    </row>
    <row r="35" spans="1:5">
      <c r="A35">
        <v>13</v>
      </c>
      <c r="B35">
        <v>6944</v>
      </c>
      <c r="C35">
        <v>0.38144531250000002</v>
      </c>
      <c r="E35">
        <f t="shared" si="0"/>
        <v>4</v>
      </c>
    </row>
    <row r="36" spans="1:5">
      <c r="A36">
        <v>12</v>
      </c>
      <c r="B36">
        <v>6942</v>
      </c>
      <c r="C36">
        <v>0.38133544921875001</v>
      </c>
      <c r="E36">
        <f t="shared" si="0"/>
        <v>-2</v>
      </c>
    </row>
    <row r="37" spans="1:5">
      <c r="A37">
        <v>11</v>
      </c>
      <c r="B37">
        <v>6946</v>
      </c>
      <c r="C37">
        <v>0.38155517578124998</v>
      </c>
      <c r="E37">
        <f t="shared" si="0"/>
        <v>4</v>
      </c>
    </row>
    <row r="38" spans="1:5">
      <c r="A38">
        <v>10</v>
      </c>
      <c r="B38">
        <v>6942</v>
      </c>
      <c r="C38">
        <v>0.38133544921875001</v>
      </c>
      <c r="E38">
        <f t="shared" si="0"/>
        <v>-4</v>
      </c>
    </row>
    <row r="39" spans="1:5">
      <c r="A39">
        <v>9</v>
      </c>
      <c r="B39">
        <v>6938</v>
      </c>
      <c r="C39">
        <v>0.38111572265624999</v>
      </c>
      <c r="E39">
        <f t="shared" si="0"/>
        <v>-4</v>
      </c>
    </row>
    <row r="40" spans="1:5">
      <c r="A40">
        <v>8</v>
      </c>
      <c r="B40">
        <v>6944</v>
      </c>
      <c r="C40">
        <v>0.38144531250000002</v>
      </c>
      <c r="E40">
        <f t="shared" si="0"/>
        <v>6</v>
      </c>
    </row>
    <row r="41" spans="1:5">
      <c r="A41">
        <v>7</v>
      </c>
      <c r="B41">
        <v>6942</v>
      </c>
      <c r="C41">
        <v>0.38133544921875001</v>
      </c>
      <c r="E41">
        <f t="shared" si="0"/>
        <v>-2</v>
      </c>
    </row>
    <row r="42" spans="1:5">
      <c r="A42">
        <v>6</v>
      </c>
      <c r="B42">
        <v>6944</v>
      </c>
      <c r="C42">
        <v>0.38144531250000002</v>
      </c>
      <c r="E42">
        <f t="shared" si="0"/>
        <v>2</v>
      </c>
    </row>
    <row r="43" spans="1:5">
      <c r="A43">
        <v>5</v>
      </c>
      <c r="B43">
        <v>6946</v>
      </c>
      <c r="C43">
        <v>0.38155517578124998</v>
      </c>
      <c r="E43">
        <f t="shared" si="0"/>
        <v>2</v>
      </c>
    </row>
    <row r="44" spans="1:5">
      <c r="A44">
        <v>4</v>
      </c>
      <c r="B44">
        <v>6948</v>
      </c>
      <c r="C44">
        <v>0.38166503906249999</v>
      </c>
      <c r="E44">
        <f t="shared" si="0"/>
        <v>2</v>
      </c>
    </row>
    <row r="45" spans="1:5">
      <c r="A45">
        <v>3</v>
      </c>
      <c r="B45">
        <v>6940</v>
      </c>
      <c r="C45">
        <v>0.3812255859375</v>
      </c>
      <c r="E45">
        <f t="shared" si="0"/>
        <v>-8</v>
      </c>
    </row>
    <row r="46" spans="1:5">
      <c r="A46">
        <v>2</v>
      </c>
      <c r="B46">
        <v>6942</v>
      </c>
      <c r="C46">
        <v>0.38133544921875001</v>
      </c>
      <c r="E46">
        <f t="shared" si="0"/>
        <v>2</v>
      </c>
    </row>
    <row r="47" spans="1:5">
      <c r="A47">
        <v>1</v>
      </c>
      <c r="B47">
        <v>6936</v>
      </c>
      <c r="C47">
        <v>0.38100585937499998</v>
      </c>
      <c r="E47">
        <f t="shared" si="0"/>
        <v>-6</v>
      </c>
    </row>
    <row r="48" spans="1:5">
      <c r="A48">
        <v>0</v>
      </c>
      <c r="B48">
        <v>6944</v>
      </c>
      <c r="C48">
        <v>0.38144531250000002</v>
      </c>
      <c r="E48">
        <f t="shared" si="0"/>
        <v>8</v>
      </c>
    </row>
  </sheetData>
  <phoneticPr fontId="1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L48"/>
  <sheetViews>
    <sheetView workbookViewId="0">
      <selection activeCell="K23" sqref="K23"/>
    </sheetView>
  </sheetViews>
  <sheetFormatPr defaultRowHeight="16.5"/>
  <cols>
    <col min="2" max="2" width="10" customWidth="1"/>
    <col min="3" max="3" width="10.125" customWidth="1"/>
    <col min="11" max="11" width="12.875" customWidth="1"/>
  </cols>
  <sheetData>
    <row r="1" spans="1:12">
      <c r="A1">
        <v>47</v>
      </c>
      <c r="B1">
        <v>6936</v>
      </c>
      <c r="C1">
        <v>0.38100585937499998</v>
      </c>
      <c r="D1">
        <f>AVERAGE(C1:C48)</f>
        <v>0.38124847412109369</v>
      </c>
      <c r="K1">
        <f>STDEVP(C1:C48)</f>
        <v>1.6164956893625399E-4</v>
      </c>
      <c r="L1">
        <f>K1/D1*100</f>
        <v>4.2400056632071977E-2</v>
      </c>
    </row>
    <row r="2" spans="1:12">
      <c r="A2">
        <v>46</v>
      </c>
      <c r="B2">
        <v>6938</v>
      </c>
      <c r="C2">
        <v>0.38111572265624999</v>
      </c>
      <c r="E2">
        <f>B2-B1</f>
        <v>2</v>
      </c>
    </row>
    <row r="3" spans="1:12">
      <c r="A3">
        <v>45</v>
      </c>
      <c r="B3">
        <v>6944</v>
      </c>
      <c r="C3">
        <v>0.38144531250000002</v>
      </c>
      <c r="E3">
        <f t="shared" ref="E3:E48" si="0">B3-B2</f>
        <v>6</v>
      </c>
    </row>
    <row r="4" spans="1:12">
      <c r="A4">
        <v>44</v>
      </c>
      <c r="B4">
        <v>6944</v>
      </c>
      <c r="C4">
        <v>0.38144531250000002</v>
      </c>
      <c r="E4">
        <f t="shared" si="0"/>
        <v>0</v>
      </c>
    </row>
    <row r="5" spans="1:12">
      <c r="A5">
        <v>43</v>
      </c>
      <c r="B5">
        <v>6942</v>
      </c>
      <c r="C5">
        <v>0.38133544921875001</v>
      </c>
      <c r="E5">
        <f t="shared" si="0"/>
        <v>-2</v>
      </c>
    </row>
    <row r="6" spans="1:12">
      <c r="A6">
        <v>42</v>
      </c>
      <c r="B6">
        <v>6942</v>
      </c>
      <c r="C6">
        <v>0.38133544921875001</v>
      </c>
      <c r="E6">
        <f t="shared" si="0"/>
        <v>0</v>
      </c>
    </row>
    <row r="7" spans="1:12">
      <c r="A7">
        <v>41</v>
      </c>
      <c r="B7">
        <v>6940</v>
      </c>
      <c r="C7">
        <v>0.3812255859375</v>
      </c>
      <c r="E7">
        <f t="shared" si="0"/>
        <v>-2</v>
      </c>
    </row>
    <row r="8" spans="1:12">
      <c r="A8">
        <v>40</v>
      </c>
      <c r="B8">
        <v>6934</v>
      </c>
      <c r="C8">
        <v>0.38089599609375002</v>
      </c>
      <c r="E8">
        <f t="shared" si="0"/>
        <v>-6</v>
      </c>
    </row>
    <row r="9" spans="1:12">
      <c r="A9">
        <v>39</v>
      </c>
      <c r="B9">
        <v>6942</v>
      </c>
      <c r="C9">
        <v>0.38133544921875001</v>
      </c>
      <c r="E9">
        <f t="shared" si="0"/>
        <v>8</v>
      </c>
    </row>
    <row r="10" spans="1:12">
      <c r="A10">
        <v>38</v>
      </c>
      <c r="B10">
        <v>6942</v>
      </c>
      <c r="C10">
        <v>0.38133544921875001</v>
      </c>
      <c r="E10">
        <f t="shared" si="0"/>
        <v>0</v>
      </c>
    </row>
    <row r="11" spans="1:12">
      <c r="A11">
        <v>37</v>
      </c>
      <c r="B11">
        <v>6942</v>
      </c>
      <c r="C11">
        <v>0.38133544921875001</v>
      </c>
      <c r="E11">
        <f t="shared" si="0"/>
        <v>0</v>
      </c>
    </row>
    <row r="12" spans="1:12">
      <c r="A12">
        <v>36</v>
      </c>
      <c r="B12">
        <v>6940</v>
      </c>
      <c r="C12">
        <v>0.3812255859375</v>
      </c>
      <c r="E12">
        <f t="shared" si="0"/>
        <v>-2</v>
      </c>
    </row>
    <row r="13" spans="1:12">
      <c r="A13">
        <v>35</v>
      </c>
      <c r="B13">
        <v>6942</v>
      </c>
      <c r="C13">
        <v>0.38133544921875001</v>
      </c>
      <c r="E13">
        <f t="shared" si="0"/>
        <v>2</v>
      </c>
    </row>
    <row r="14" spans="1:12">
      <c r="A14">
        <v>34</v>
      </c>
      <c r="B14">
        <v>6942</v>
      </c>
      <c r="C14">
        <v>0.38133544921875001</v>
      </c>
      <c r="E14">
        <f t="shared" si="0"/>
        <v>0</v>
      </c>
    </row>
    <row r="15" spans="1:12">
      <c r="A15">
        <v>33</v>
      </c>
      <c r="B15">
        <v>6942</v>
      </c>
      <c r="C15">
        <v>0.38133544921875001</v>
      </c>
      <c r="E15">
        <f t="shared" si="0"/>
        <v>0</v>
      </c>
    </row>
    <row r="16" spans="1:12">
      <c r="A16">
        <v>32</v>
      </c>
      <c r="B16">
        <v>6942</v>
      </c>
      <c r="C16">
        <v>0.38133544921875001</v>
      </c>
      <c r="E16">
        <f t="shared" si="0"/>
        <v>0</v>
      </c>
    </row>
    <row r="17" spans="1:5">
      <c r="A17">
        <v>31</v>
      </c>
      <c r="B17">
        <v>6946</v>
      </c>
      <c r="C17">
        <v>0.38155517578124998</v>
      </c>
      <c r="E17">
        <f t="shared" si="0"/>
        <v>4</v>
      </c>
    </row>
    <row r="18" spans="1:5">
      <c r="A18">
        <v>30</v>
      </c>
      <c r="B18">
        <v>6942</v>
      </c>
      <c r="C18">
        <v>0.38133544921875001</v>
      </c>
      <c r="E18">
        <f t="shared" si="0"/>
        <v>-4</v>
      </c>
    </row>
    <row r="19" spans="1:5">
      <c r="A19">
        <v>29</v>
      </c>
      <c r="B19">
        <v>6940</v>
      </c>
      <c r="C19">
        <v>0.3812255859375</v>
      </c>
      <c r="E19">
        <f t="shared" si="0"/>
        <v>-2</v>
      </c>
    </row>
    <row r="20" spans="1:5">
      <c r="A20">
        <v>28</v>
      </c>
      <c r="B20">
        <v>6938</v>
      </c>
      <c r="C20">
        <v>0.38111572265624999</v>
      </c>
      <c r="E20">
        <f t="shared" si="0"/>
        <v>-2</v>
      </c>
    </row>
    <row r="21" spans="1:5">
      <c r="A21">
        <v>27</v>
      </c>
      <c r="B21">
        <v>6944</v>
      </c>
      <c r="C21">
        <v>0.38144531250000002</v>
      </c>
      <c r="E21">
        <f t="shared" si="0"/>
        <v>6</v>
      </c>
    </row>
    <row r="22" spans="1:5">
      <c r="A22">
        <v>26</v>
      </c>
      <c r="B22">
        <v>6944</v>
      </c>
      <c r="C22">
        <v>0.38144531250000002</v>
      </c>
      <c r="E22">
        <f t="shared" si="0"/>
        <v>0</v>
      </c>
    </row>
    <row r="23" spans="1:5">
      <c r="A23">
        <v>25</v>
      </c>
      <c r="B23">
        <v>6938</v>
      </c>
      <c r="C23">
        <v>0.38111572265624999</v>
      </c>
      <c r="E23">
        <f t="shared" si="0"/>
        <v>-6</v>
      </c>
    </row>
    <row r="24" spans="1:5">
      <c r="A24">
        <v>24</v>
      </c>
      <c r="B24">
        <v>6942</v>
      </c>
      <c r="C24">
        <v>0.38133544921875001</v>
      </c>
      <c r="E24">
        <f t="shared" si="0"/>
        <v>4</v>
      </c>
    </row>
    <row r="25" spans="1:5">
      <c r="A25">
        <v>23</v>
      </c>
      <c r="B25">
        <v>6940</v>
      </c>
      <c r="C25">
        <v>0.3812255859375</v>
      </c>
      <c r="E25">
        <f t="shared" si="0"/>
        <v>-2</v>
      </c>
    </row>
    <row r="26" spans="1:5">
      <c r="A26">
        <v>22</v>
      </c>
      <c r="B26">
        <v>6940</v>
      </c>
      <c r="C26">
        <v>0.3812255859375</v>
      </c>
      <c r="E26">
        <f t="shared" si="0"/>
        <v>0</v>
      </c>
    </row>
    <row r="27" spans="1:5">
      <c r="A27">
        <v>21</v>
      </c>
      <c r="B27">
        <v>6938</v>
      </c>
      <c r="C27">
        <v>0.38111572265624999</v>
      </c>
      <c r="E27">
        <f t="shared" si="0"/>
        <v>-2</v>
      </c>
    </row>
    <row r="28" spans="1:5">
      <c r="A28">
        <v>20</v>
      </c>
      <c r="B28">
        <v>6934</v>
      </c>
      <c r="C28">
        <v>0.38089599609375002</v>
      </c>
      <c r="E28">
        <f t="shared" si="0"/>
        <v>-4</v>
      </c>
    </row>
    <row r="29" spans="1:5">
      <c r="A29">
        <v>19</v>
      </c>
      <c r="B29">
        <v>6944</v>
      </c>
      <c r="C29">
        <v>0.38144531250000002</v>
      </c>
      <c r="E29">
        <f t="shared" si="0"/>
        <v>10</v>
      </c>
    </row>
    <row r="30" spans="1:5">
      <c r="A30">
        <v>18</v>
      </c>
      <c r="B30">
        <v>6938</v>
      </c>
      <c r="C30">
        <v>0.38111572265624999</v>
      </c>
      <c r="E30">
        <f t="shared" si="0"/>
        <v>-6</v>
      </c>
    </row>
    <row r="31" spans="1:5">
      <c r="A31">
        <v>17</v>
      </c>
      <c r="B31">
        <v>6936</v>
      </c>
      <c r="C31">
        <v>0.38100585937499998</v>
      </c>
      <c r="E31">
        <f t="shared" si="0"/>
        <v>-2</v>
      </c>
    </row>
    <row r="32" spans="1:5">
      <c r="A32">
        <v>16</v>
      </c>
      <c r="B32">
        <v>6940</v>
      </c>
      <c r="C32">
        <v>0.3812255859375</v>
      </c>
      <c r="E32">
        <f t="shared" si="0"/>
        <v>4</v>
      </c>
    </row>
    <row r="33" spans="1:5">
      <c r="A33">
        <v>15</v>
      </c>
      <c r="B33">
        <v>6942</v>
      </c>
      <c r="C33">
        <v>0.38133544921875001</v>
      </c>
      <c r="E33">
        <f t="shared" si="0"/>
        <v>2</v>
      </c>
    </row>
    <row r="34" spans="1:5">
      <c r="A34">
        <v>14</v>
      </c>
      <c r="B34">
        <v>6942</v>
      </c>
      <c r="C34">
        <v>0.38133544921875001</v>
      </c>
      <c r="E34">
        <f t="shared" si="0"/>
        <v>0</v>
      </c>
    </row>
    <row r="35" spans="1:5">
      <c r="A35">
        <v>13</v>
      </c>
      <c r="B35">
        <v>6942</v>
      </c>
      <c r="C35">
        <v>0.38133544921875001</v>
      </c>
      <c r="E35">
        <f t="shared" si="0"/>
        <v>0</v>
      </c>
    </row>
    <row r="36" spans="1:5">
      <c r="A36">
        <v>12</v>
      </c>
      <c r="B36">
        <v>6938</v>
      </c>
      <c r="C36">
        <v>0.38111572265624999</v>
      </c>
      <c r="E36">
        <f t="shared" si="0"/>
        <v>-4</v>
      </c>
    </row>
    <row r="37" spans="1:5">
      <c r="A37">
        <v>11</v>
      </c>
      <c r="B37">
        <v>6936</v>
      </c>
      <c r="C37">
        <v>0.38100585937499998</v>
      </c>
      <c r="E37">
        <f t="shared" si="0"/>
        <v>-2</v>
      </c>
    </row>
    <row r="38" spans="1:5">
      <c r="A38">
        <v>10</v>
      </c>
      <c r="B38">
        <v>6942</v>
      </c>
      <c r="C38">
        <v>0.38133544921875001</v>
      </c>
      <c r="E38">
        <f t="shared" si="0"/>
        <v>6</v>
      </c>
    </row>
    <row r="39" spans="1:5">
      <c r="A39">
        <v>9</v>
      </c>
      <c r="B39">
        <v>6940</v>
      </c>
      <c r="C39">
        <v>0.3812255859375</v>
      </c>
      <c r="E39">
        <f t="shared" si="0"/>
        <v>-2</v>
      </c>
    </row>
    <row r="40" spans="1:5">
      <c r="A40">
        <v>8</v>
      </c>
      <c r="B40">
        <v>6936</v>
      </c>
      <c r="C40">
        <v>0.38100585937499998</v>
      </c>
      <c r="E40">
        <f t="shared" si="0"/>
        <v>-4</v>
      </c>
    </row>
    <row r="41" spans="1:5">
      <c r="A41">
        <v>7</v>
      </c>
      <c r="B41">
        <v>6938</v>
      </c>
      <c r="C41">
        <v>0.38111572265624999</v>
      </c>
      <c r="E41">
        <f t="shared" si="0"/>
        <v>2</v>
      </c>
    </row>
    <row r="42" spans="1:5">
      <c r="A42">
        <v>6</v>
      </c>
      <c r="B42">
        <v>6936</v>
      </c>
      <c r="C42">
        <v>0.38100585937499998</v>
      </c>
      <c r="E42">
        <f t="shared" si="0"/>
        <v>-2</v>
      </c>
    </row>
    <row r="43" spans="1:5">
      <c r="A43">
        <v>5</v>
      </c>
      <c r="B43">
        <v>6936</v>
      </c>
      <c r="C43">
        <v>0.38100585937499998</v>
      </c>
      <c r="E43">
        <f t="shared" si="0"/>
        <v>0</v>
      </c>
    </row>
    <row r="44" spans="1:5">
      <c r="A44">
        <v>4</v>
      </c>
      <c r="B44">
        <v>6942</v>
      </c>
      <c r="C44">
        <v>0.38133544921875001</v>
      </c>
      <c r="E44">
        <f t="shared" si="0"/>
        <v>6</v>
      </c>
    </row>
    <row r="45" spans="1:5">
      <c r="A45">
        <v>3</v>
      </c>
      <c r="B45">
        <v>6944</v>
      </c>
      <c r="C45">
        <v>0.38144531250000002</v>
      </c>
      <c r="E45">
        <f t="shared" si="0"/>
        <v>2</v>
      </c>
    </row>
    <row r="46" spans="1:5">
      <c r="A46">
        <v>2</v>
      </c>
      <c r="B46">
        <v>6940</v>
      </c>
      <c r="C46">
        <v>0.3812255859375</v>
      </c>
      <c r="E46">
        <f t="shared" si="0"/>
        <v>-4</v>
      </c>
    </row>
    <row r="47" spans="1:5">
      <c r="A47">
        <v>1</v>
      </c>
      <c r="B47">
        <v>6944</v>
      </c>
      <c r="C47">
        <v>0.38144531250000002</v>
      </c>
      <c r="E47">
        <f t="shared" si="0"/>
        <v>4</v>
      </c>
    </row>
    <row r="48" spans="1:5">
      <c r="A48">
        <v>0</v>
      </c>
      <c r="B48">
        <v>6944</v>
      </c>
      <c r="C48">
        <v>0.38144531250000002</v>
      </c>
      <c r="E48">
        <f t="shared" si="0"/>
        <v>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E7"/>
  <sheetViews>
    <sheetView workbookViewId="0">
      <selection activeCell="E23" sqref="E23"/>
    </sheetView>
  </sheetViews>
  <sheetFormatPr defaultRowHeight="16.5"/>
  <cols>
    <col min="3" max="3" width="9.75" customWidth="1"/>
    <col min="4" max="4" width="3.25" customWidth="1"/>
    <col min="5" max="5" width="19.75" customWidth="1"/>
  </cols>
  <sheetData>
    <row r="1" spans="1:5">
      <c r="A1" s="3" t="s">
        <v>11</v>
      </c>
      <c r="B1" s="3" t="s">
        <v>6</v>
      </c>
      <c r="C1" s="3" t="s">
        <v>5</v>
      </c>
      <c r="E1" s="3" t="s">
        <v>7</v>
      </c>
    </row>
    <row r="2" spans="1:5">
      <c r="A2" s="3" t="s">
        <v>0</v>
      </c>
      <c r="B2" s="3">
        <v>0</v>
      </c>
      <c r="C2" s="3">
        <v>127</v>
      </c>
      <c r="E2" s="3" t="s">
        <v>8</v>
      </c>
    </row>
    <row r="3" spans="1:5">
      <c r="A3" s="3" t="s">
        <v>1</v>
      </c>
      <c r="B3" s="3">
        <v>0</v>
      </c>
      <c r="C3" s="3">
        <v>511</v>
      </c>
      <c r="E3" s="3" t="s">
        <v>9</v>
      </c>
    </row>
    <row r="4" spans="1:5">
      <c r="A4" s="3" t="s">
        <v>2</v>
      </c>
      <c r="B4" s="3">
        <v>0</v>
      </c>
      <c r="C4" s="3">
        <v>1023</v>
      </c>
      <c r="E4" s="3" t="s">
        <v>9</v>
      </c>
    </row>
    <row r="5" spans="1:5">
      <c r="A5" s="3" t="s">
        <v>3</v>
      </c>
      <c r="B5" s="3">
        <v>0</v>
      </c>
      <c r="C5" s="3">
        <v>4095</v>
      </c>
      <c r="E5" s="3" t="s">
        <v>9</v>
      </c>
    </row>
    <row r="6" spans="1:5">
      <c r="A6" s="3" t="s">
        <v>12</v>
      </c>
      <c r="B6" s="3">
        <v>0</v>
      </c>
      <c r="C6" s="3">
        <v>8191</v>
      </c>
      <c r="E6" s="3" t="s">
        <v>9</v>
      </c>
    </row>
    <row r="7" spans="1:5">
      <c r="A7" s="3" t="s">
        <v>4</v>
      </c>
      <c r="B7" s="3">
        <v>0</v>
      </c>
      <c r="C7" s="3">
        <v>16383</v>
      </c>
      <c r="E7" s="3" t="s">
        <v>10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ADC_7bit</vt:lpstr>
      <vt:lpstr>ADC_9bit</vt:lpstr>
      <vt:lpstr>ADC_10bit</vt:lpstr>
      <vt:lpstr>ADC_12bit</vt:lpstr>
      <vt:lpstr>ADC_14bit</vt:lpstr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2006-09-13T11:24:16Z</dcterms:created>
  <dcterms:modified xsi:type="dcterms:W3CDTF">2019-11-02T18:43:32Z</dcterms:modified>
</cp:coreProperties>
</file>