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3800" windowHeight="90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12" i="1" s="1"/>
  <c r="B7" i="1"/>
  <c r="D4" i="1"/>
  <c r="C4" i="1"/>
  <c r="B15" i="1" l="1"/>
</calcChain>
</file>

<file path=xl/sharedStrings.xml><?xml version="1.0" encoding="utf-8"?>
<sst xmlns="http://schemas.openxmlformats.org/spreadsheetml/2006/main" count="19" uniqueCount="16">
  <si>
    <t>Revised Table…</t>
  </si>
  <si>
    <t>PWM0.1 Period</t>
  </si>
  <si>
    <t>PWM2 Width</t>
  </si>
  <si>
    <t>PWM3 Width</t>
  </si>
  <si>
    <t>Period</t>
  </si>
  <si>
    <t>PF2 On Width [ms]</t>
  </si>
  <si>
    <t>PF3 On Width [ms]</t>
  </si>
  <si>
    <t>fCPU</t>
  </si>
  <si>
    <t>tCPU</t>
  </si>
  <si>
    <t>ns</t>
  </si>
  <si>
    <t>MHz</t>
  </si>
  <si>
    <t>N_pll</t>
  </si>
  <si>
    <t>fPLL</t>
  </si>
  <si>
    <t>tPLL</t>
  </si>
  <si>
    <t>Period Count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</si>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</sst>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1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6" sqref="D16"/>
    </sheetView>
  </sheetViews>
  <sheetFormatPr defaultRowHeight="15" x14ac:dyDescent="0.25"/>
  <cols>
    <col min="1" max="1" width="13" bestFit="1" customWidth="1"/>
    <col min="2" max="2" width="2.375" customWidth="1"/>
    <col min="3" max="4" width="11.125" bestFit="1" customWidth="1"/>
    <col min="5" max="5" width="1.875" customWidth="1"/>
    <col min="7" max="7" width="1.875" customWidth="1"/>
    <col min="8" max="8" width="15.375" bestFit="1" customWidth="1"/>
    <col min="9" max="9" width="2.375" customWidth="1"/>
    <col min="10" max="10" width="15.375" bestFit="1" customWidth="1"/>
  </cols>
  <sheetData>
    <row r="1" spans="1:10" x14ac:dyDescent="0.25">
      <c r="A1" t="s">
        <v>0</v>
      </c>
    </row>
    <row r="2" spans="1:10" ht="15.75" thickBot="1" x14ac:dyDescent="0.3"/>
    <row r="3" spans="1:10" ht="15.75" thickBot="1" x14ac:dyDescent="0.3">
      <c r="A3" s="16" t="s">
        <v>1</v>
      </c>
      <c r="B3" s="17"/>
      <c r="C3" s="17" t="s">
        <v>2</v>
      </c>
      <c r="D3" s="17" t="s">
        <v>3</v>
      </c>
      <c r="E3" s="17"/>
      <c r="F3" s="17" t="s">
        <v>4</v>
      </c>
      <c r="G3" s="17"/>
      <c r="H3" s="17" t="s">
        <v>5</v>
      </c>
      <c r="I3" s="17"/>
      <c r="J3" s="18" t="s">
        <v>6</v>
      </c>
    </row>
    <row r="4" spans="1:10" ht="15.75" thickBot="1" x14ac:dyDescent="0.3">
      <c r="A4" s="13">
        <v>40500</v>
      </c>
      <c r="B4" s="14"/>
      <c r="C4" s="14">
        <f>FLOOR($A$4/2,1)</f>
        <v>20250</v>
      </c>
      <c r="D4" s="14">
        <f>FLOOR($A$4/4,1)</f>
        <v>10125</v>
      </c>
      <c r="E4" s="14"/>
      <c r="F4" s="14">
        <v>20</v>
      </c>
      <c r="G4" s="14"/>
      <c r="H4" s="14">
        <v>10</v>
      </c>
      <c r="I4" s="14"/>
      <c r="J4" s="15">
        <v>5</v>
      </c>
    </row>
    <row r="5" spans="1:10" ht="15.75" thickBot="1" x14ac:dyDescent="0.3"/>
    <row r="6" spans="1:10" ht="15" customHeight="1" x14ac:dyDescent="0.25">
      <c r="A6" s="10" t="s">
        <v>7</v>
      </c>
      <c r="B6" s="4">
        <v>25</v>
      </c>
      <c r="C6" s="5"/>
      <c r="D6" s="1" t="s">
        <v>10</v>
      </c>
    </row>
    <row r="7" spans="1:10" ht="15" customHeight="1" x14ac:dyDescent="0.25">
      <c r="A7" s="11" t="s">
        <v>8</v>
      </c>
      <c r="B7" s="6">
        <f>(1/B6)*1000</f>
        <v>40</v>
      </c>
      <c r="C7" s="7"/>
      <c r="D7" s="2" t="s">
        <v>9</v>
      </c>
    </row>
    <row r="8" spans="1:10" ht="15" customHeight="1" x14ac:dyDescent="0.25">
      <c r="A8" s="11"/>
      <c r="B8" s="6"/>
      <c r="C8" s="7"/>
      <c r="D8" s="2"/>
    </row>
    <row r="9" spans="1:10" ht="15" customHeight="1" x14ac:dyDescent="0.25">
      <c r="A9" s="11" t="s">
        <v>11</v>
      </c>
      <c r="B9" s="6">
        <v>4</v>
      </c>
      <c r="C9" s="7"/>
      <c r="D9" s="2"/>
    </row>
    <row r="10" spans="1:10" ht="15" customHeight="1" x14ac:dyDescent="0.25">
      <c r="A10" s="11"/>
      <c r="B10" s="6"/>
      <c r="C10" s="7"/>
      <c r="D10" s="2"/>
    </row>
    <row r="11" spans="1:10" ht="15" customHeight="1" x14ac:dyDescent="0.25">
      <c r="A11" s="11" t="s">
        <v>12</v>
      </c>
      <c r="B11" s="6">
        <f>B6/B9</f>
        <v>6.25</v>
      </c>
      <c r="C11" s="7"/>
      <c r="D11" s="2" t="s">
        <v>10</v>
      </c>
    </row>
    <row r="12" spans="1:10" ht="15" customHeight="1" x14ac:dyDescent="0.25">
      <c r="A12" s="11" t="s">
        <v>13</v>
      </c>
      <c r="B12" s="6">
        <f>(1/B11)*1000</f>
        <v>160</v>
      </c>
      <c r="C12" s="7"/>
      <c r="D12" s="2" t="s">
        <v>9</v>
      </c>
    </row>
    <row r="13" spans="1:10" ht="15" customHeight="1" x14ac:dyDescent="0.25">
      <c r="A13" s="11"/>
      <c r="B13" s="6"/>
      <c r="C13" s="7"/>
      <c r="D13" s="2"/>
    </row>
    <row r="14" spans="1:10" ht="15" customHeight="1" x14ac:dyDescent="0.25">
      <c r="A14" s="11" t="s">
        <v>14</v>
      </c>
      <c r="B14" s="6">
        <f>A4</f>
        <v>40500</v>
      </c>
      <c r="C14" s="7"/>
      <c r="D14" s="2"/>
    </row>
    <row r="15" spans="1:10" ht="15" customHeight="1" thickBot="1" x14ac:dyDescent="0.3">
      <c r="A15" s="12" t="s">
        <v>4</v>
      </c>
      <c r="B15" s="8">
        <f>B14*(B12/1000000000)*1000</f>
        <v>6.48</v>
      </c>
      <c r="C15" s="9"/>
      <c r="D15" s="3" t="s">
        <v>15</v>
      </c>
    </row>
  </sheetData>
  <mergeCells count="10">
    <mergeCell ref="B15:C1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2016-09-20T19:06:15Z</dcterms:created>
  <dcterms:modified xsi:type="dcterms:W3CDTF">2016-09-20T19:14:28Z</dcterms:modified>
</cp:coreProperties>
</file>