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4" windowWidth="16392" windowHeight="6084"/>
  </bookViews>
  <sheets>
    <sheet name="All" sheetId="7" r:id="rId1"/>
  </sheets>
  <definedNames>
    <definedName name="_xlnm._FilterDatabase" localSheetId="0" hidden="1">All!$A$1:$M$52</definedName>
    <definedName name="ini" localSheetId="0">All!$A$2:$A$52</definedName>
    <definedName name="ini_1" localSheetId="0">All!#REF!</definedName>
  </definedNames>
  <calcPr calcId="145621"/>
</workbook>
</file>

<file path=xl/calcChain.xml><?xml version="1.0" encoding="utf-8"?>
<calcChain xmlns="http://schemas.openxmlformats.org/spreadsheetml/2006/main">
  <c r="K27" i="7" l="1"/>
  <c r="H3" i="7"/>
  <c r="M3" i="7" s="1"/>
  <c r="L3" i="7" s="1"/>
  <c r="I3" i="7"/>
  <c r="J3" i="7"/>
  <c r="K3" i="7"/>
  <c r="H4" i="7"/>
  <c r="I4" i="7"/>
  <c r="J4" i="7"/>
  <c r="K4" i="7"/>
  <c r="H5" i="7"/>
  <c r="I5" i="7"/>
  <c r="J5" i="7"/>
  <c r="K5" i="7"/>
  <c r="H6" i="7"/>
  <c r="I6" i="7"/>
  <c r="J6" i="7"/>
  <c r="K6" i="7"/>
  <c r="H7" i="7"/>
  <c r="I7" i="7"/>
  <c r="M7" i="7" s="1"/>
  <c r="L7" i="7" s="1"/>
  <c r="J7" i="7"/>
  <c r="K7" i="7"/>
  <c r="H8" i="7"/>
  <c r="I8" i="7"/>
  <c r="J8" i="7"/>
  <c r="K8" i="7"/>
  <c r="H9" i="7"/>
  <c r="I9" i="7"/>
  <c r="J9" i="7"/>
  <c r="K9" i="7"/>
  <c r="H10" i="7"/>
  <c r="I10" i="7"/>
  <c r="J10" i="7"/>
  <c r="K10" i="7"/>
  <c r="H11" i="7"/>
  <c r="I11" i="7"/>
  <c r="M11" i="7" s="1"/>
  <c r="L11" i="7" s="1"/>
  <c r="J11" i="7"/>
  <c r="K11" i="7"/>
  <c r="H12" i="7"/>
  <c r="I12" i="7"/>
  <c r="J12" i="7"/>
  <c r="K12" i="7"/>
  <c r="H13" i="7"/>
  <c r="I13" i="7"/>
  <c r="J13" i="7"/>
  <c r="K13" i="7"/>
  <c r="H14" i="7"/>
  <c r="I14" i="7"/>
  <c r="J14" i="7"/>
  <c r="K14" i="7"/>
  <c r="H15" i="7"/>
  <c r="I15" i="7"/>
  <c r="M15" i="7" s="1"/>
  <c r="L15" i="7" s="1"/>
  <c r="J15" i="7"/>
  <c r="K15" i="7"/>
  <c r="H16" i="7"/>
  <c r="I16" i="7"/>
  <c r="J16" i="7"/>
  <c r="K16" i="7"/>
  <c r="H17" i="7"/>
  <c r="I17" i="7"/>
  <c r="J17" i="7"/>
  <c r="K17" i="7"/>
  <c r="H18" i="7"/>
  <c r="I18" i="7"/>
  <c r="J18" i="7"/>
  <c r="K18" i="7"/>
  <c r="H19" i="7"/>
  <c r="I19" i="7"/>
  <c r="J19" i="7"/>
  <c r="K19" i="7"/>
  <c r="H20" i="7"/>
  <c r="I20" i="7"/>
  <c r="J20" i="7"/>
  <c r="K20" i="7"/>
  <c r="H21" i="7"/>
  <c r="I21" i="7"/>
  <c r="J21" i="7"/>
  <c r="K21" i="7"/>
  <c r="H22" i="7"/>
  <c r="I22" i="7"/>
  <c r="J22" i="7"/>
  <c r="K22" i="7"/>
  <c r="H23" i="7"/>
  <c r="I23" i="7"/>
  <c r="J23" i="7"/>
  <c r="K23" i="7"/>
  <c r="H24" i="7"/>
  <c r="I24" i="7"/>
  <c r="J24" i="7"/>
  <c r="K24" i="7"/>
  <c r="H25" i="7"/>
  <c r="I25" i="7"/>
  <c r="J25" i="7"/>
  <c r="K25" i="7"/>
  <c r="H26" i="7"/>
  <c r="I26" i="7"/>
  <c r="J26" i="7"/>
  <c r="K26" i="7"/>
  <c r="H27" i="7"/>
  <c r="I27" i="7"/>
  <c r="M27" i="7" s="1"/>
  <c r="L27" i="7" s="1"/>
  <c r="J27" i="7"/>
  <c r="H28" i="7"/>
  <c r="I28" i="7"/>
  <c r="J28" i="7"/>
  <c r="K28" i="7"/>
  <c r="H29" i="7"/>
  <c r="I29" i="7"/>
  <c r="J29" i="7"/>
  <c r="K29" i="7"/>
  <c r="H30" i="7"/>
  <c r="I30" i="7"/>
  <c r="J30" i="7"/>
  <c r="K30" i="7"/>
  <c r="H31" i="7"/>
  <c r="I31" i="7"/>
  <c r="J31" i="7"/>
  <c r="M31" i="7" s="1"/>
  <c r="L31" i="7" s="1"/>
  <c r="K31" i="7"/>
  <c r="H32" i="7"/>
  <c r="I32" i="7"/>
  <c r="J32" i="7"/>
  <c r="K32" i="7"/>
  <c r="H33" i="7"/>
  <c r="I33" i="7"/>
  <c r="J33" i="7"/>
  <c r="K33" i="7"/>
  <c r="H34" i="7"/>
  <c r="I34" i="7"/>
  <c r="J34" i="7"/>
  <c r="K34" i="7"/>
  <c r="H35" i="7"/>
  <c r="I35" i="7"/>
  <c r="M35" i="7" s="1"/>
  <c r="L35" i="7" s="1"/>
  <c r="J35" i="7"/>
  <c r="K35" i="7"/>
  <c r="H36" i="7"/>
  <c r="I36" i="7"/>
  <c r="J36" i="7"/>
  <c r="K36" i="7"/>
  <c r="H37" i="7"/>
  <c r="I37" i="7"/>
  <c r="J37" i="7"/>
  <c r="K37" i="7"/>
  <c r="H38" i="7"/>
  <c r="I38" i="7"/>
  <c r="J38" i="7"/>
  <c r="K38" i="7"/>
  <c r="H39" i="7"/>
  <c r="I39" i="7"/>
  <c r="J39" i="7"/>
  <c r="M39" i="7" s="1"/>
  <c r="L39" i="7" s="1"/>
  <c r="K39" i="7"/>
  <c r="H40" i="7"/>
  <c r="I40" i="7"/>
  <c r="J40" i="7"/>
  <c r="K40" i="7"/>
  <c r="H41" i="7"/>
  <c r="I41" i="7"/>
  <c r="J41" i="7"/>
  <c r="K41" i="7"/>
  <c r="H42" i="7"/>
  <c r="I42" i="7"/>
  <c r="J42" i="7"/>
  <c r="K42" i="7"/>
  <c r="H43" i="7"/>
  <c r="I43" i="7"/>
  <c r="J43" i="7"/>
  <c r="M43" i="7" s="1"/>
  <c r="L43" i="7" s="1"/>
  <c r="K43" i="7"/>
  <c r="H44" i="7"/>
  <c r="I44" i="7"/>
  <c r="J44" i="7"/>
  <c r="K44" i="7"/>
  <c r="H45" i="7"/>
  <c r="I45" i="7"/>
  <c r="J45" i="7"/>
  <c r="K45" i="7"/>
  <c r="H46" i="7"/>
  <c r="I46" i="7"/>
  <c r="J46" i="7"/>
  <c r="K46" i="7"/>
  <c r="H47" i="7"/>
  <c r="I47" i="7"/>
  <c r="J47" i="7"/>
  <c r="M47" i="7" s="1"/>
  <c r="L47" i="7" s="1"/>
  <c r="K47" i="7"/>
  <c r="H48" i="7"/>
  <c r="I48" i="7"/>
  <c r="J48" i="7"/>
  <c r="K48" i="7"/>
  <c r="H49" i="7"/>
  <c r="I49" i="7"/>
  <c r="J49" i="7"/>
  <c r="K49" i="7"/>
  <c r="H50" i="7"/>
  <c r="I50" i="7"/>
  <c r="J50" i="7"/>
  <c r="K50" i="7"/>
  <c r="H51" i="7"/>
  <c r="I51" i="7"/>
  <c r="J51" i="7"/>
  <c r="K51" i="7"/>
  <c r="H52" i="7"/>
  <c r="I52" i="7"/>
  <c r="J52" i="7"/>
  <c r="K52" i="7"/>
  <c r="I2" i="7"/>
  <c r="J2" i="7"/>
  <c r="K2" i="7"/>
  <c r="H2" i="7"/>
  <c r="G3" i="7"/>
  <c r="G4" i="7"/>
  <c r="G5" i="7"/>
  <c r="M5" i="7" s="1"/>
  <c r="L5" i="7" s="1"/>
  <c r="G6" i="7"/>
  <c r="G7" i="7"/>
  <c r="G8" i="7"/>
  <c r="G9" i="7"/>
  <c r="M9" i="7" s="1"/>
  <c r="L9" i="7" s="1"/>
  <c r="G10" i="7"/>
  <c r="G11" i="7"/>
  <c r="G12" i="7"/>
  <c r="G13" i="7"/>
  <c r="M13" i="7" s="1"/>
  <c r="L13" i="7" s="1"/>
  <c r="G14" i="7"/>
  <c r="G15" i="7"/>
  <c r="G16" i="7"/>
  <c r="G17" i="7"/>
  <c r="M17" i="7" s="1"/>
  <c r="L17" i="7" s="1"/>
  <c r="G18" i="7"/>
  <c r="G19" i="7"/>
  <c r="M19" i="7" s="1"/>
  <c r="L19" i="7" s="1"/>
  <c r="G20" i="7"/>
  <c r="G21" i="7"/>
  <c r="M21" i="7" s="1"/>
  <c r="L21" i="7" s="1"/>
  <c r="G22" i="7"/>
  <c r="G23" i="7"/>
  <c r="M23" i="7" s="1"/>
  <c r="L23" i="7" s="1"/>
  <c r="G24" i="7"/>
  <c r="G25" i="7"/>
  <c r="M25" i="7" s="1"/>
  <c r="L25" i="7" s="1"/>
  <c r="G26" i="7"/>
  <c r="G27" i="7"/>
  <c r="G28" i="7"/>
  <c r="G29" i="7"/>
  <c r="M29" i="7" s="1"/>
  <c r="L29" i="7" s="1"/>
  <c r="G30" i="7"/>
  <c r="G31" i="7"/>
  <c r="G32" i="7"/>
  <c r="G33" i="7"/>
  <c r="M33" i="7" s="1"/>
  <c r="L33" i="7" s="1"/>
  <c r="G34" i="7"/>
  <c r="G35" i="7"/>
  <c r="G36" i="7"/>
  <c r="G37" i="7"/>
  <c r="M37" i="7" s="1"/>
  <c r="L37" i="7" s="1"/>
  <c r="G38" i="7"/>
  <c r="G39" i="7"/>
  <c r="G40" i="7"/>
  <c r="G41" i="7"/>
  <c r="M41" i="7" s="1"/>
  <c r="L41" i="7" s="1"/>
  <c r="G42" i="7"/>
  <c r="G43" i="7"/>
  <c r="G44" i="7"/>
  <c r="G45" i="7"/>
  <c r="M45" i="7" s="1"/>
  <c r="L45" i="7" s="1"/>
  <c r="G46" i="7"/>
  <c r="G47" i="7"/>
  <c r="G48" i="7"/>
  <c r="G49" i="7"/>
  <c r="M49" i="7" s="1"/>
  <c r="L49" i="7" s="1"/>
  <c r="G50" i="7"/>
  <c r="G51" i="7"/>
  <c r="M51" i="7" s="1"/>
  <c r="L51" i="7" s="1"/>
  <c r="G52" i="7"/>
  <c r="G2" i="7"/>
  <c r="M2" i="7" s="1"/>
  <c r="M52" i="7" l="1"/>
  <c r="L52" i="7" s="1"/>
  <c r="M48" i="7"/>
  <c r="L48" i="7" s="1"/>
  <c r="M44" i="7"/>
  <c r="L44" i="7" s="1"/>
  <c r="M40" i="7"/>
  <c r="L40" i="7" s="1"/>
  <c r="M36" i="7"/>
  <c r="L36" i="7" s="1"/>
  <c r="M32" i="7"/>
  <c r="L32" i="7" s="1"/>
  <c r="M28" i="7"/>
  <c r="L28" i="7" s="1"/>
  <c r="M24" i="7"/>
  <c r="L24" i="7" s="1"/>
  <c r="M20" i="7"/>
  <c r="L20" i="7" s="1"/>
  <c r="M16" i="7"/>
  <c r="L16" i="7" s="1"/>
  <c r="M12" i="7"/>
  <c r="L12" i="7" s="1"/>
  <c r="M8" i="7"/>
  <c r="L8" i="7" s="1"/>
  <c r="M4" i="7"/>
  <c r="L4" i="7" s="1"/>
  <c r="M50" i="7"/>
  <c r="L50" i="7" s="1"/>
  <c r="M46" i="7"/>
  <c r="L46" i="7" s="1"/>
  <c r="M42" i="7"/>
  <c r="L42" i="7" s="1"/>
  <c r="M38" i="7"/>
  <c r="L38" i="7" s="1"/>
  <c r="M34" i="7"/>
  <c r="L34" i="7" s="1"/>
  <c r="M30" i="7"/>
  <c r="L30" i="7" s="1"/>
  <c r="M26" i="7"/>
  <c r="L26" i="7" s="1"/>
  <c r="M22" i="7"/>
  <c r="L22" i="7" s="1"/>
  <c r="M18" i="7"/>
  <c r="L18" i="7" s="1"/>
  <c r="M14" i="7"/>
  <c r="L14" i="7" s="1"/>
  <c r="M10" i="7"/>
  <c r="L10" i="7" s="1"/>
  <c r="M6" i="7"/>
  <c r="L6" i="7" s="1"/>
  <c r="L2" i="7" l="1"/>
</calcChain>
</file>

<file path=xl/connections.xml><?xml version="1.0" encoding="utf-8"?>
<connections xmlns="http://schemas.openxmlformats.org/spreadsheetml/2006/main">
  <connection id="1" name="ini" type="6" refreshedVersion="4" background="1" saveData="1">
    <textPr codePage="850" sourceFile="C:\Users\WV87402\Desktop\ini.txt" decimal="," tab="0" delimiter="=">
      <textFields count="2">
        <textField/>
        <textField/>
      </textFields>
    </textPr>
  </connection>
</connections>
</file>

<file path=xl/sharedStrings.xml><?xml version="1.0" encoding="utf-8"?>
<sst xmlns="http://schemas.openxmlformats.org/spreadsheetml/2006/main" count="145" uniqueCount="84">
  <si>
    <t>WL1837MOD_INI_FCC_CE</t>
  </si>
  <si>
    <t>WL8_INI_1ANT_muRata_20161212_WDM</t>
  </si>
  <si>
    <t>Diff C/D</t>
  </si>
  <si>
    <t xml:space="preserve">wl18xx.ht.mode </t>
  </si>
  <si>
    <t xml:space="preserve">wl18xx.phy.phy_standalone </t>
  </si>
  <si>
    <t xml:space="preserve">wl18xx.phy.spare0 </t>
  </si>
  <si>
    <t xml:space="preserve">wl18xx.phy.enable_clpc </t>
  </si>
  <si>
    <t xml:space="preserve">wl18xx.phy.enable_tx_low_pwr_on_siso_rdl </t>
  </si>
  <si>
    <t xml:space="preserve">wl18xx.phy.auto_detect </t>
  </si>
  <si>
    <t xml:space="preserve">wl18xx.phy.dedicated_fem </t>
  </si>
  <si>
    <t xml:space="preserve">wl18xx.phy.low_band_component </t>
  </si>
  <si>
    <t xml:space="preserve">wl18xx.phy.low_band_component_type </t>
  </si>
  <si>
    <t xml:space="preserve">wl18xx.phy.high_band_component </t>
  </si>
  <si>
    <t xml:space="preserve">wl18xx.phy.high_band_component_type </t>
  </si>
  <si>
    <t>0A</t>
  </si>
  <si>
    <t xml:space="preserve">wl18xx.phy.number_of_assembled_ant2_4 </t>
  </si>
  <si>
    <t xml:space="preserve">wl18xx.phy.number_of_assembled_ant5 </t>
  </si>
  <si>
    <t xml:space="preserve">wl18xx.phy.pin_muxing_platform_options </t>
  </si>
  <si>
    <t>0 0</t>
  </si>
  <si>
    <t xml:space="preserve">wl18xx.phy.external_pa_dc2dc </t>
  </si>
  <si>
    <t xml:space="preserve">wl18xx.phy.tcxo_ldo_voltage </t>
  </si>
  <si>
    <t xml:space="preserve">wl18xx.phy.xtal_itrim_val </t>
  </si>
  <si>
    <t xml:space="preserve">wl18xx.phy.srf_state </t>
  </si>
  <si>
    <t xml:space="preserve">wl18xx.phy.srf1 </t>
  </si>
  <si>
    <t>0 0 0 0 0 0 0 0 0 0 0 0 0 0 0 0</t>
  </si>
  <si>
    <t xml:space="preserve">wl18xx.phy.srf2 </t>
  </si>
  <si>
    <t xml:space="preserve">wl18xx.phy.srf3 </t>
  </si>
  <si>
    <t xml:space="preserve">wl18xx.phy.io_configuration </t>
  </si>
  <si>
    <t xml:space="preserve">wl18xx.phy.sdio_configuration </t>
  </si>
  <si>
    <t xml:space="preserve">wl18xx.phy.settings </t>
  </si>
  <si>
    <t xml:space="preserve">wl18xx.phy.rx_profile </t>
  </si>
  <si>
    <t xml:space="preserve">wl18xx.phy.per_chan_pwr_limit_arr_11abg </t>
  </si>
  <si>
    <t xml:space="preserve">78 88 88 78 88 88 78 88 88 78 88 88 78 88 18 78 88 88 78 88 82 78 88 88 78 88 88 78 88 88 78 88 88 78 88 88 78 88 88 FF FF FF FF FF FF FF FF FF FF FF FF FF FF FF FF FF FF FF FF FF FF FF FF FF FF FF F7 22 22 FF FF FF F7 22 22 FF FF FF F7 FF FF FF FF FF F7 FF FF F4 44 FF F4 44 FF F4 22 22 F4 22 22 F6 44 44 FF 44 44 FF FF FF FF FF FF FF FF FF FF FF FF FF FF FF FF FF FF FF FF 55 FF 44 55 F4 FF FF FF 33 22 FF 33 22 FF 66 66 FF 44 66 F6 FF FF FF FF FF     </t>
  </si>
  <si>
    <t xml:space="preserve">78 88 88 78 88 88 78 88 88 78 88 88 78 88 18 78 88 88 78 88 82 78 88 88 78 88 88 78 88 88 78 88 88 78 88 88 78 88 88 ff ff ff f8 ff ff f8 ff ff f8 ff ff f8 ff ff ff ff ff ff ff ff ff ff ff ff ff ff f7 22 22 ff ff ff f7 22 22 ff ff ff f7 66 66 ff ff ff f7 66 66 f4 44 55 f4 44 55 f4 22 22 f4 22 22 f6 44 44 ff 44 44 f7 66 66 f7 66 66 f7 66 66 f7 66 66 f7 66 66 f7 66 66 f7 66 55 f7 44 55 f4 ff ff ff 33 22 ff 33 22 ff 66 66 ff 44 66 f6 ff ff ff ff ff     </t>
  </si>
  <si>
    <t xml:space="preserve">wl18xx.phy.pwr_limit_reference_11_abg </t>
  </si>
  <si>
    <t xml:space="preserve">wl18xx.phy.per_chan_pwr_limit_arr_11p </t>
  </si>
  <si>
    <t>ff ff ff ff ff ff ff</t>
  </si>
  <si>
    <t xml:space="preserve">wl18xx.phy.pwr_limit_reference_11p </t>
  </si>
  <si>
    <t xml:space="preserve">wl18xx.phy.spare1 </t>
  </si>
  <si>
    <t xml:space="preserve">wl18xx.phy.per_chan_bo_mode_11_abg </t>
  </si>
  <si>
    <t>40 0 4 30 0 0 0 0 0 0 0 40 19</t>
  </si>
  <si>
    <t xml:space="preserve">wl18xx.phy.per_chan_bo_mode_11_p </t>
  </si>
  <si>
    <t>0 0 0 0</t>
  </si>
  <si>
    <t>0 0 0 1</t>
  </si>
  <si>
    <t xml:space="preserve">wl18xx.phy.primary_clock_setting_time </t>
  </si>
  <si>
    <t xml:space="preserve">wl18xx.phy.clock_valid_on_wake_up </t>
  </si>
  <si>
    <t xml:space="preserve">wl18xx.phy.secondary_clock_setting_time </t>
  </si>
  <si>
    <t xml:space="preserve">wl18xx.phy.board_type </t>
  </si>
  <si>
    <t xml:space="preserve">wl18xx.phy.psat </t>
  </si>
  <si>
    <t xml:space="preserve">wl18xx.phy.low_power_val </t>
  </si>
  <si>
    <t>ff</t>
  </si>
  <si>
    <t xml:space="preserve">wl18xx.phy.med_power_val </t>
  </si>
  <si>
    <t xml:space="preserve">wl18xx.phy.high_power_val </t>
  </si>
  <si>
    <t xml:space="preserve">wl18xx.phy.per_sub_band_tx_trace_loss </t>
  </si>
  <si>
    <t>0 26 24 24 24 20 19 18 1a 1a</t>
  </si>
  <si>
    <t>8 18 10 10 10 10 10 10 10 10</t>
  </si>
  <si>
    <t xml:space="preserve">wl18xx.phy.per_sub_band_rx_trace_loss </t>
  </si>
  <si>
    <t>0 26 24 24 24 20 19 18 1a 1a 0 0 0 0 0 0 0 0</t>
  </si>
  <si>
    <t>8 18 10 10 10 10 10 10 10 10 0 0 0 0 0 0 0 0</t>
  </si>
  <si>
    <t xml:space="preserve">wl18xx.phy.tx_rf_margin </t>
  </si>
  <si>
    <t xml:space="preserve">wl18xx.phy.low_power_val_2nd </t>
  </si>
  <si>
    <t xml:space="preserve">wl18xx.phy.med_power_val_2nd </t>
  </si>
  <si>
    <t xml:space="preserve">wl18xx.phy.high_power_val_2nd </t>
  </si>
  <si>
    <t xml:space="preserve">wl18xx.phy.padding </t>
  </si>
  <si>
    <t xml:space="preserve">wl18xx.ap_sleep.idle_duty_cycle </t>
  </si>
  <si>
    <t xml:space="preserve">wl18xx.ap_sleep.connected_duty_cycle </t>
  </si>
  <si>
    <t xml:space="preserve">wl18xx.ap_sleep.max_stations_thresh </t>
  </si>
  <si>
    <t xml:space="preserve">wl18xx.ap_sleep.idle_conn_thresh </t>
  </si>
  <si>
    <t>WL1835MOD_INI_C2PC</t>
  </si>
  <si>
    <t xml:space="preserve">ff ff ff ff ff ff ff ff ff ff ff ff ff ff 2f ff ff ff ff ff f2 ff ff ff ff ff ff ff ff ff ff ff ff ff ff ff ff ff ff ff ff ff ff ff ff ff ff ff ff ff ff ff ff ff ff ff ff ff ff ff ff ff ff ff ff ff ff ff ff ff ff ff ff ff ff ff ff ff ff ff ff ff ff ff ff ff ff ff ff ff ff ff ff ff ff ff ff ff ff ff ff ff ff ff ff ff ff ff ff ff ff ff ff ff ff ff ff ff ff ff ff ff ff ff ff ff ff ff ff ff ff ff ff ff ff ff ff ff ff ff ff ff ff ff ff ff ff ff ff ff     </t>
  </si>
  <si>
    <t xml:space="preserve">78 88 88 78 88 88 78 88 88 78 88 88 78 88 18 78 88 88 78 88 82 78 88 88 78 88 88 78 88 88 78 88 88 78 88 88 78 88 88 FF FF FF ff ff ff ff ff ff ff ff ff ff ff ff ff ff ff ff ff ff ff ff ff ff ff ff ff ff ff ff ff ff ff ff ff ff ff ff ff ff ff ff ff ff ff ff ff ff ff ff ff ff ff ff ff ff ff ff ff ff ff ff ff ff ff ff ff ff ff ff ff ff ff ff ff ff ff ff ff ff ff ff ff ff ff ff ff ff ff ff ff ff ff ff ff ff ff ff ff ff ff ff ff ff ff ff ff ff ff ff     </t>
  </si>
  <si>
    <t>40 0 4 70 0 0 0 0 0 0 0 0 18</t>
  </si>
  <si>
    <t>40 0 4 30 0 0 0 0 0 0 0 0 19</t>
  </si>
  <si>
    <t>10 10 0 0 0 0 0 0 0 0</t>
  </si>
  <si>
    <t>10 10 0 0 0 0 0 0 0 0 0 0 0 0 0 0 0 0</t>
  </si>
  <si>
    <t>WL1835MOD_INI</t>
  </si>
  <si>
    <t xml:space="preserve">78 88 88 78 88 88 78 88 88 78 88 88 78 88 18 78 88 88 78 88 82 78 88 88 78 88 88 78 88 88 78 88 88 78 88 88 78 88 88 FF FF FF F8 FF FF F8 FF FF F8 FF FF F8 FF FF FF FF FF FF FF FF FF FF FF FF FF FF F7 22 22 FF FF FF F7 22 22 FF FF FF F7 66 66 FF FF FF F7 66 66 F4 44 55 F4 44 55 F4 22 22 F4 22 22 F6 44 44 FF 44 44 F7 66 66 F7 66 66 F7 66 66 F7 66 66 F7 66 66 F7 66 66 F7 66 55 F7 44 55 F4 FF FF FF 33 22 FF 33 22 FF 66 66 FF 44 66 F6 FF FF FF FF FF     </t>
  </si>
  <si>
    <t>WL1837MOD_INI_FCC_CE_JP</t>
  </si>
  <si>
    <t>DIFF WDM-TI-C</t>
  </si>
  <si>
    <t>DIFF WDM-TI-D</t>
  </si>
  <si>
    <t>DIFF WDM-TI-E</t>
  </si>
  <si>
    <t>DIFF WDM-TI-B</t>
  </si>
  <si>
    <t>Summary</t>
  </si>
  <si>
    <t>DIFF TI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</si>
</sst>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sz val="11"/>
      <color rgb="FF006100"/>
      <name val="Calibri"/>
      <family val="2"/>
      <charset val="177"/>
      <scheme val="minor"/>
    </font>
    <font>
      <sz val="11"/>
      <color rgb="FF9C6500"/>
      <name val="Calibri"/>
      <family val="2"/>
      <charset val="177"/>
      <scheme val="minor"/>
    </font>
    <font>
      <b/>
      <sz val="11"/>
      <color rgb="FFFA7D00"/>
      <name val="Calibri"/>
      <family val="2"/>
      <charset val="177"/>
      <scheme val="minor"/>
    </font>
    <font>
      <b/>
      <sz val="11"/>
      <color rgb="FF7030A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7">
    <xf numFmtId="0" fontId="0" fillId="0" borderId="0"/>
    <xf numFmtId="0" fontId="2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5" fillId="4" borderId="1" applyNumberFormat="0" applyAlignment="0" applyProtection="0"/>
    <xf numFmtId="0" fontId="1" fillId="0" borderId="0"/>
    <xf numFmtId="0" fontId="1" fillId="0" borderId="0"/>
  </cellStyleXfs>
  <cellXfs count="5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6" fillId="0" borderId="0" xfId="0" applyFont="1"/>
  </cellXfs>
  <cellStyles count="7">
    <cellStyle name="Calculation 2" xfId="4"/>
    <cellStyle name="Good 2" xfId="2"/>
    <cellStyle name="Neutral 2" xfId="3"/>
    <cellStyle name="Normal" xfId="0" builtinId="0"/>
    <cellStyle name="Normal 2" xfId="5"/>
    <cellStyle name="Normal 3" xfId="6"/>
    <cellStyle name="Normal 4" xfId="1"/>
  </cellStyles>
  <dxfs count="1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ini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tabSelected="1" zoomScale="85" zoomScaleNormal="85" workbookViewId="0">
      <selection activeCell="G59" sqref="G59"/>
    </sheetView>
  </sheetViews>
  <sheetFormatPr defaultRowHeight="14.4"/>
  <cols>
    <col min="1" max="1" width="38.33203125" style="1" bestFit="1" customWidth="1"/>
    <col min="2" max="2" width="16.5546875" style="1" customWidth="1"/>
    <col min="3" max="3" width="16.109375" style="4" customWidth="1"/>
    <col min="4" max="6" width="17.33203125" style="4" customWidth="1"/>
    <col min="13" max="13" width="0" hidden="1" customWidth="1"/>
  </cols>
  <sheetData>
    <row r="1" spans="1:13" s="3" customFormat="1" ht="42" customHeight="1">
      <c r="A1" s="2"/>
      <c r="B1" s="2" t="s">
        <v>75</v>
      </c>
      <c r="C1" s="2" t="s">
        <v>68</v>
      </c>
      <c r="D1" s="2" t="s">
        <v>0</v>
      </c>
      <c r="E1" s="2" t="s">
        <v>77</v>
      </c>
      <c r="F1" s="2" t="s">
        <v>1</v>
      </c>
      <c r="G1" s="3" t="s">
        <v>83</v>
      </c>
      <c r="H1" s="3" t="s">
        <v>81</v>
      </c>
      <c r="I1" s="3" t="s">
        <v>78</v>
      </c>
      <c r="J1" s="3" t="s">
        <v>79</v>
      </c>
      <c r="K1" s="3" t="s">
        <v>80</v>
      </c>
      <c r="L1" s="3" t="s">
        <v>82</v>
      </c>
      <c r="M1" s="3" t="s">
        <v>2</v>
      </c>
    </row>
    <row r="2" spans="1:13">
      <c r="A2" s="1" t="s">
        <v>3</v>
      </c>
      <c r="B2"/>
      <c r="C2"/>
      <c r="D2"/>
      <c r="E2"/>
      <c r="F2"/>
      <c r="G2">
        <f t="shared" ref="G2:G52" si="0">IF(AND(B2=C2,B2=D2,B2=E2,C2=D2,C2=E2,D2=E2),0,1)</f>
        <v>0</v>
      </c>
      <c r="H2">
        <f>IF($F2=B2,0,1)</f>
        <v>0</v>
      </c>
      <c r="I2">
        <f t="shared" ref="I2:K2" si="1">IF($F2=C2,0,1)</f>
        <v>0</v>
      </c>
      <c r="J2">
        <f t="shared" si="1"/>
        <v>0</v>
      </c>
      <c r="K2">
        <f t="shared" si="1"/>
        <v>0</v>
      </c>
      <c r="L2">
        <f>IF(M2=0,0,1)</f>
        <v>0</v>
      </c>
      <c r="M2">
        <f>SUM(G2:K2)</f>
        <v>0</v>
      </c>
    </row>
    <row r="3" spans="1:13">
      <c r="A3" s="1" t="s">
        <v>4</v>
      </c>
      <c r="B3">
        <v>0</v>
      </c>
      <c r="C3">
        <v>0</v>
      </c>
      <c r="D3">
        <v>0</v>
      </c>
      <c r="E3">
        <v>0</v>
      </c>
      <c r="F3">
        <v>0</v>
      </c>
      <c r="G3">
        <f t="shared" si="0"/>
        <v>0</v>
      </c>
      <c r="H3">
        <f t="shared" ref="H3:H52" si="2">IF($F3=B3,0,1)</f>
        <v>0</v>
      </c>
      <c r="I3">
        <f t="shared" ref="I3:I52" si="3">IF($F3=C3,0,1)</f>
        <v>0</v>
      </c>
      <c r="J3">
        <f t="shared" ref="J3:J52" si="4">IF($F3=D3,0,1)</f>
        <v>0</v>
      </c>
      <c r="K3">
        <f t="shared" ref="K3:K52" si="5">IF($F3=E3,0,1)</f>
        <v>0</v>
      </c>
      <c r="L3">
        <f t="shared" ref="L3:L52" si="6">IF(M3=0,0,1)</f>
        <v>0</v>
      </c>
      <c r="M3">
        <f t="shared" ref="M3:M52" si="7">SUM(G3:K3)</f>
        <v>0</v>
      </c>
    </row>
    <row r="4" spans="1:13">
      <c r="A4" s="1" t="s">
        <v>5</v>
      </c>
      <c r="B4">
        <v>8</v>
      </c>
      <c r="C4">
        <v>8</v>
      </c>
      <c r="D4">
        <v>8</v>
      </c>
      <c r="E4">
        <v>8</v>
      </c>
      <c r="F4">
        <v>8</v>
      </c>
      <c r="G4">
        <f t="shared" si="0"/>
        <v>0</v>
      </c>
      <c r="H4">
        <f t="shared" si="2"/>
        <v>0</v>
      </c>
      <c r="I4">
        <f t="shared" si="3"/>
        <v>0</v>
      </c>
      <c r="J4">
        <f t="shared" si="4"/>
        <v>0</v>
      </c>
      <c r="K4">
        <f t="shared" si="5"/>
        <v>0</v>
      </c>
      <c r="L4">
        <f t="shared" si="6"/>
        <v>0</v>
      </c>
      <c r="M4">
        <f t="shared" si="7"/>
        <v>0</v>
      </c>
    </row>
    <row r="5" spans="1:13">
      <c r="A5" s="1" t="s">
        <v>6</v>
      </c>
      <c r="B5">
        <v>0</v>
      </c>
      <c r="C5">
        <v>0</v>
      </c>
      <c r="D5">
        <v>0</v>
      </c>
      <c r="E5">
        <v>0</v>
      </c>
      <c r="F5">
        <v>0</v>
      </c>
      <c r="G5">
        <f t="shared" si="0"/>
        <v>0</v>
      </c>
      <c r="H5">
        <f t="shared" si="2"/>
        <v>0</v>
      </c>
      <c r="I5">
        <f t="shared" si="3"/>
        <v>0</v>
      </c>
      <c r="J5">
        <f t="shared" si="4"/>
        <v>0</v>
      </c>
      <c r="K5">
        <f t="shared" si="5"/>
        <v>0</v>
      </c>
      <c r="L5">
        <f t="shared" si="6"/>
        <v>0</v>
      </c>
      <c r="M5">
        <f t="shared" si="7"/>
        <v>0</v>
      </c>
    </row>
    <row r="6" spans="1:13">
      <c r="A6" s="1" t="s">
        <v>7</v>
      </c>
      <c r="B6">
        <v>0</v>
      </c>
      <c r="C6">
        <v>0</v>
      </c>
      <c r="D6">
        <v>0</v>
      </c>
      <c r="E6">
        <v>0</v>
      </c>
      <c r="F6">
        <v>0</v>
      </c>
      <c r="G6">
        <f t="shared" si="0"/>
        <v>0</v>
      </c>
      <c r="H6">
        <f t="shared" si="2"/>
        <v>0</v>
      </c>
      <c r="I6">
        <f t="shared" si="3"/>
        <v>0</v>
      </c>
      <c r="J6">
        <f t="shared" si="4"/>
        <v>0</v>
      </c>
      <c r="K6">
        <f t="shared" si="5"/>
        <v>0</v>
      </c>
      <c r="L6">
        <f t="shared" si="6"/>
        <v>0</v>
      </c>
      <c r="M6">
        <f t="shared" si="7"/>
        <v>0</v>
      </c>
    </row>
    <row r="7" spans="1:13">
      <c r="A7" s="1" t="s">
        <v>8</v>
      </c>
      <c r="B7">
        <v>0</v>
      </c>
      <c r="C7">
        <v>0</v>
      </c>
      <c r="D7">
        <v>0</v>
      </c>
      <c r="E7">
        <v>0</v>
      </c>
      <c r="F7">
        <v>0</v>
      </c>
      <c r="G7">
        <f t="shared" si="0"/>
        <v>0</v>
      </c>
      <c r="H7">
        <f t="shared" si="2"/>
        <v>0</v>
      </c>
      <c r="I7">
        <f t="shared" si="3"/>
        <v>0</v>
      </c>
      <c r="J7">
        <f t="shared" si="4"/>
        <v>0</v>
      </c>
      <c r="K7">
        <f t="shared" si="5"/>
        <v>0</v>
      </c>
      <c r="L7">
        <f t="shared" si="6"/>
        <v>0</v>
      </c>
      <c r="M7">
        <f t="shared" si="7"/>
        <v>0</v>
      </c>
    </row>
    <row r="8" spans="1:13">
      <c r="A8" s="1" t="s">
        <v>9</v>
      </c>
      <c r="B8">
        <v>0</v>
      </c>
      <c r="C8">
        <v>0</v>
      </c>
      <c r="D8">
        <v>0</v>
      </c>
      <c r="E8">
        <v>0</v>
      </c>
      <c r="F8">
        <v>0</v>
      </c>
      <c r="G8">
        <f t="shared" si="0"/>
        <v>0</v>
      </c>
      <c r="H8">
        <f t="shared" si="2"/>
        <v>0</v>
      </c>
      <c r="I8">
        <f t="shared" si="3"/>
        <v>0</v>
      </c>
      <c r="J8">
        <f t="shared" si="4"/>
        <v>0</v>
      </c>
      <c r="K8">
        <f t="shared" si="5"/>
        <v>0</v>
      </c>
      <c r="L8">
        <f t="shared" si="6"/>
        <v>0</v>
      </c>
      <c r="M8">
        <f t="shared" si="7"/>
        <v>0</v>
      </c>
    </row>
    <row r="9" spans="1:13">
      <c r="A9" s="1" t="s">
        <v>10</v>
      </c>
      <c r="B9">
        <v>2</v>
      </c>
      <c r="C9">
        <v>2</v>
      </c>
      <c r="D9">
        <v>2</v>
      </c>
      <c r="E9">
        <v>2</v>
      </c>
      <c r="F9">
        <v>2</v>
      </c>
      <c r="G9">
        <f t="shared" si="0"/>
        <v>0</v>
      </c>
      <c r="H9">
        <f t="shared" si="2"/>
        <v>0</v>
      </c>
      <c r="I9">
        <f t="shared" si="3"/>
        <v>0</v>
      </c>
      <c r="J9">
        <f t="shared" si="4"/>
        <v>0</v>
      </c>
      <c r="K9">
        <f t="shared" si="5"/>
        <v>0</v>
      </c>
      <c r="L9">
        <f t="shared" si="6"/>
        <v>0</v>
      </c>
      <c r="M9">
        <f t="shared" si="7"/>
        <v>0</v>
      </c>
    </row>
    <row r="10" spans="1:13">
      <c r="A10" s="1" t="s">
        <v>11</v>
      </c>
      <c r="B10">
        <v>5</v>
      </c>
      <c r="C10">
        <v>5</v>
      </c>
      <c r="D10">
        <v>5</v>
      </c>
      <c r="E10">
        <v>5</v>
      </c>
      <c r="F10">
        <v>5</v>
      </c>
      <c r="G10">
        <f t="shared" si="0"/>
        <v>0</v>
      </c>
      <c r="H10">
        <f t="shared" si="2"/>
        <v>0</v>
      </c>
      <c r="I10">
        <f t="shared" si="3"/>
        <v>0</v>
      </c>
      <c r="J10">
        <f t="shared" si="4"/>
        <v>0</v>
      </c>
      <c r="K10">
        <f t="shared" si="5"/>
        <v>0</v>
      </c>
      <c r="L10">
        <f t="shared" si="6"/>
        <v>0</v>
      </c>
      <c r="M10">
        <f t="shared" si="7"/>
        <v>0</v>
      </c>
    </row>
    <row r="11" spans="1:13">
      <c r="A11" s="1" t="s">
        <v>12</v>
      </c>
      <c r="B11">
        <v>1</v>
      </c>
      <c r="C11">
        <v>1</v>
      </c>
      <c r="D11">
        <v>1</v>
      </c>
      <c r="E11">
        <v>1</v>
      </c>
      <c r="F11">
        <v>1</v>
      </c>
      <c r="G11">
        <f t="shared" si="0"/>
        <v>0</v>
      </c>
      <c r="H11">
        <f t="shared" si="2"/>
        <v>0</v>
      </c>
      <c r="I11">
        <f t="shared" si="3"/>
        <v>0</v>
      </c>
      <c r="J11">
        <f t="shared" si="4"/>
        <v>0</v>
      </c>
      <c r="K11">
        <f t="shared" si="5"/>
        <v>0</v>
      </c>
      <c r="L11">
        <f t="shared" si="6"/>
        <v>0</v>
      </c>
      <c r="M11">
        <f t="shared" si="7"/>
        <v>0</v>
      </c>
    </row>
    <row r="12" spans="1:13">
      <c r="A12" s="1" t="s">
        <v>13</v>
      </c>
      <c r="B12">
        <v>9</v>
      </c>
      <c r="C12">
        <v>9</v>
      </c>
      <c r="D12" t="s">
        <v>14</v>
      </c>
      <c r="E12" t="s">
        <v>14</v>
      </c>
      <c r="F12">
        <v>9</v>
      </c>
      <c r="G12">
        <f t="shared" si="0"/>
        <v>1</v>
      </c>
      <c r="H12">
        <f t="shared" si="2"/>
        <v>0</v>
      </c>
      <c r="I12">
        <f t="shared" si="3"/>
        <v>0</v>
      </c>
      <c r="J12">
        <f t="shared" si="4"/>
        <v>1</v>
      </c>
      <c r="K12">
        <f t="shared" si="5"/>
        <v>1</v>
      </c>
      <c r="L12">
        <f t="shared" si="6"/>
        <v>1</v>
      </c>
      <c r="M12">
        <f t="shared" si="7"/>
        <v>3</v>
      </c>
    </row>
    <row r="13" spans="1:13">
      <c r="A13" s="1" t="s">
        <v>15</v>
      </c>
      <c r="B13">
        <v>2</v>
      </c>
      <c r="C13">
        <v>2</v>
      </c>
      <c r="D13">
        <v>2</v>
      </c>
      <c r="E13">
        <v>2</v>
      </c>
      <c r="F13">
        <v>1</v>
      </c>
      <c r="G13">
        <f t="shared" si="0"/>
        <v>0</v>
      </c>
      <c r="H13">
        <f t="shared" si="2"/>
        <v>1</v>
      </c>
      <c r="I13">
        <f t="shared" si="3"/>
        <v>1</v>
      </c>
      <c r="J13">
        <f t="shared" si="4"/>
        <v>1</v>
      </c>
      <c r="K13">
        <f t="shared" si="5"/>
        <v>1</v>
      </c>
      <c r="L13">
        <f t="shared" si="6"/>
        <v>1</v>
      </c>
      <c r="M13">
        <f t="shared" si="7"/>
        <v>4</v>
      </c>
    </row>
    <row r="14" spans="1:13">
      <c r="A14" s="1" t="s">
        <v>16</v>
      </c>
      <c r="B14">
        <v>0</v>
      </c>
      <c r="C14">
        <v>0</v>
      </c>
      <c r="D14">
        <v>1</v>
      </c>
      <c r="E14">
        <v>1</v>
      </c>
      <c r="F14">
        <v>1</v>
      </c>
      <c r="G14">
        <f t="shared" si="0"/>
        <v>1</v>
      </c>
      <c r="H14">
        <f t="shared" si="2"/>
        <v>1</v>
      </c>
      <c r="I14">
        <f t="shared" si="3"/>
        <v>1</v>
      </c>
      <c r="J14">
        <f t="shared" si="4"/>
        <v>0</v>
      </c>
      <c r="K14">
        <f t="shared" si="5"/>
        <v>0</v>
      </c>
      <c r="L14">
        <f t="shared" si="6"/>
        <v>1</v>
      </c>
      <c r="M14">
        <f t="shared" si="7"/>
        <v>3</v>
      </c>
    </row>
    <row r="15" spans="1:13">
      <c r="A15" s="1" t="s">
        <v>17</v>
      </c>
      <c r="B15" t="s">
        <v>18</v>
      </c>
      <c r="C15" t="s">
        <v>18</v>
      </c>
      <c r="D15" t="s">
        <v>18</v>
      </c>
      <c r="E15" t="s">
        <v>18</v>
      </c>
      <c r="F15" t="s">
        <v>18</v>
      </c>
      <c r="G15">
        <f t="shared" si="0"/>
        <v>0</v>
      </c>
      <c r="H15">
        <f t="shared" si="2"/>
        <v>0</v>
      </c>
      <c r="I15">
        <f t="shared" si="3"/>
        <v>0</v>
      </c>
      <c r="J15">
        <f t="shared" si="4"/>
        <v>0</v>
      </c>
      <c r="K15">
        <f t="shared" si="5"/>
        <v>0</v>
      </c>
      <c r="L15">
        <f t="shared" si="6"/>
        <v>0</v>
      </c>
      <c r="M15">
        <f t="shared" si="7"/>
        <v>0</v>
      </c>
    </row>
    <row r="16" spans="1:13">
      <c r="A16" s="1" t="s">
        <v>19</v>
      </c>
      <c r="B16">
        <v>0</v>
      </c>
      <c r="C16">
        <v>0</v>
      </c>
      <c r="D16">
        <v>0</v>
      </c>
      <c r="E16">
        <v>0</v>
      </c>
      <c r="F16">
        <v>0</v>
      </c>
      <c r="G16">
        <f t="shared" si="0"/>
        <v>0</v>
      </c>
      <c r="H16">
        <f t="shared" si="2"/>
        <v>0</v>
      </c>
      <c r="I16">
        <f t="shared" si="3"/>
        <v>0</v>
      </c>
      <c r="J16">
        <f t="shared" si="4"/>
        <v>0</v>
      </c>
      <c r="K16">
        <f t="shared" si="5"/>
        <v>0</v>
      </c>
      <c r="L16">
        <f t="shared" si="6"/>
        <v>0</v>
      </c>
      <c r="M16">
        <f t="shared" si="7"/>
        <v>0</v>
      </c>
    </row>
    <row r="17" spans="1:13">
      <c r="A17" s="1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f t="shared" si="0"/>
        <v>0</v>
      </c>
      <c r="H17">
        <f t="shared" si="2"/>
        <v>0</v>
      </c>
      <c r="I17">
        <f t="shared" si="3"/>
        <v>0</v>
      </c>
      <c r="J17">
        <f t="shared" si="4"/>
        <v>0</v>
      </c>
      <c r="K17">
        <f t="shared" si="5"/>
        <v>0</v>
      </c>
      <c r="L17">
        <f t="shared" si="6"/>
        <v>0</v>
      </c>
      <c r="M17">
        <f t="shared" si="7"/>
        <v>0</v>
      </c>
    </row>
    <row r="18" spans="1:13">
      <c r="A18" s="1" t="s">
        <v>21</v>
      </c>
      <c r="B18">
        <v>4</v>
      </c>
      <c r="C18">
        <v>4</v>
      </c>
      <c r="D18">
        <v>4</v>
      </c>
      <c r="E18">
        <v>4</v>
      </c>
      <c r="F18">
        <v>4</v>
      </c>
      <c r="G18">
        <f t="shared" si="0"/>
        <v>0</v>
      </c>
      <c r="H18">
        <f t="shared" si="2"/>
        <v>0</v>
      </c>
      <c r="I18">
        <f t="shared" si="3"/>
        <v>0</v>
      </c>
      <c r="J18">
        <f t="shared" si="4"/>
        <v>0</v>
      </c>
      <c r="K18">
        <f t="shared" si="5"/>
        <v>0</v>
      </c>
      <c r="L18">
        <f t="shared" si="6"/>
        <v>0</v>
      </c>
      <c r="M18">
        <f t="shared" si="7"/>
        <v>0</v>
      </c>
    </row>
    <row r="19" spans="1:13">
      <c r="A19" s="1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f t="shared" si="0"/>
        <v>0</v>
      </c>
      <c r="H19">
        <f t="shared" si="2"/>
        <v>0</v>
      </c>
      <c r="I19">
        <f t="shared" si="3"/>
        <v>0</v>
      </c>
      <c r="J19">
        <f t="shared" si="4"/>
        <v>0</v>
      </c>
      <c r="K19">
        <f t="shared" si="5"/>
        <v>0</v>
      </c>
      <c r="L19">
        <f t="shared" si="6"/>
        <v>0</v>
      </c>
      <c r="M19">
        <f t="shared" si="7"/>
        <v>0</v>
      </c>
    </row>
    <row r="20" spans="1:13">
      <c r="A20" s="1" t="s">
        <v>23</v>
      </c>
      <c r="B20" t="s">
        <v>24</v>
      </c>
      <c r="C20" t="s">
        <v>24</v>
      </c>
      <c r="D20" t="s">
        <v>24</v>
      </c>
      <c r="E20" t="s">
        <v>24</v>
      </c>
      <c r="F20" t="s">
        <v>24</v>
      </c>
      <c r="G20">
        <f t="shared" si="0"/>
        <v>0</v>
      </c>
      <c r="H20">
        <f t="shared" si="2"/>
        <v>0</v>
      </c>
      <c r="I20">
        <f t="shared" si="3"/>
        <v>0</v>
      </c>
      <c r="J20">
        <f t="shared" si="4"/>
        <v>0</v>
      </c>
      <c r="K20">
        <f t="shared" si="5"/>
        <v>0</v>
      </c>
      <c r="L20">
        <f t="shared" si="6"/>
        <v>0</v>
      </c>
      <c r="M20">
        <f t="shared" si="7"/>
        <v>0</v>
      </c>
    </row>
    <row r="21" spans="1:13">
      <c r="A21" s="1" t="s">
        <v>25</v>
      </c>
      <c r="B21" t="s">
        <v>24</v>
      </c>
      <c r="C21" t="s">
        <v>24</v>
      </c>
      <c r="D21" t="s">
        <v>24</v>
      </c>
      <c r="E21" t="s">
        <v>24</v>
      </c>
      <c r="F21" t="s">
        <v>24</v>
      </c>
      <c r="G21">
        <f t="shared" si="0"/>
        <v>0</v>
      </c>
      <c r="H21">
        <f t="shared" si="2"/>
        <v>0</v>
      </c>
      <c r="I21">
        <f t="shared" si="3"/>
        <v>0</v>
      </c>
      <c r="J21">
        <f t="shared" si="4"/>
        <v>0</v>
      </c>
      <c r="K21">
        <f t="shared" si="5"/>
        <v>0</v>
      </c>
      <c r="L21">
        <f t="shared" si="6"/>
        <v>0</v>
      </c>
      <c r="M21">
        <f t="shared" si="7"/>
        <v>0</v>
      </c>
    </row>
    <row r="22" spans="1:13">
      <c r="A22" s="1" t="s">
        <v>26</v>
      </c>
      <c r="B22" t="s">
        <v>24</v>
      </c>
      <c r="C22" t="s">
        <v>24</v>
      </c>
      <c r="D22" t="s">
        <v>24</v>
      </c>
      <c r="E22" t="s">
        <v>24</v>
      </c>
      <c r="F22" t="s">
        <v>24</v>
      </c>
      <c r="G22">
        <f t="shared" si="0"/>
        <v>0</v>
      </c>
      <c r="H22">
        <f t="shared" si="2"/>
        <v>0</v>
      </c>
      <c r="I22">
        <f t="shared" si="3"/>
        <v>0</v>
      </c>
      <c r="J22">
        <f t="shared" si="4"/>
        <v>0</v>
      </c>
      <c r="K22">
        <f t="shared" si="5"/>
        <v>0</v>
      </c>
      <c r="L22">
        <f t="shared" si="6"/>
        <v>0</v>
      </c>
      <c r="M22">
        <f t="shared" si="7"/>
        <v>0</v>
      </c>
    </row>
    <row r="23" spans="1:13">
      <c r="A23" s="1" t="s">
        <v>27</v>
      </c>
      <c r="B23">
        <v>1</v>
      </c>
      <c r="C23">
        <v>1</v>
      </c>
      <c r="D23">
        <v>1</v>
      </c>
      <c r="E23">
        <v>1</v>
      </c>
      <c r="F23">
        <v>1</v>
      </c>
      <c r="G23">
        <f t="shared" si="0"/>
        <v>0</v>
      </c>
      <c r="H23">
        <f t="shared" si="2"/>
        <v>0</v>
      </c>
      <c r="I23">
        <f t="shared" si="3"/>
        <v>0</v>
      </c>
      <c r="J23">
        <f t="shared" si="4"/>
        <v>0</v>
      </c>
      <c r="K23">
        <f t="shared" si="5"/>
        <v>0</v>
      </c>
      <c r="L23">
        <f t="shared" si="6"/>
        <v>0</v>
      </c>
      <c r="M23">
        <f t="shared" si="7"/>
        <v>0</v>
      </c>
    </row>
    <row r="24" spans="1:13">
      <c r="A24" s="1" t="s">
        <v>28</v>
      </c>
      <c r="B24">
        <v>0</v>
      </c>
      <c r="C24">
        <v>0</v>
      </c>
      <c r="D24">
        <v>0</v>
      </c>
      <c r="E24">
        <v>0</v>
      </c>
      <c r="F24">
        <v>0</v>
      </c>
      <c r="G24">
        <f t="shared" si="0"/>
        <v>0</v>
      </c>
      <c r="H24">
        <f t="shared" si="2"/>
        <v>0</v>
      </c>
      <c r="I24">
        <f t="shared" si="3"/>
        <v>0</v>
      </c>
      <c r="J24">
        <f t="shared" si="4"/>
        <v>0</v>
      </c>
      <c r="K24">
        <f t="shared" si="5"/>
        <v>0</v>
      </c>
      <c r="L24">
        <f t="shared" si="6"/>
        <v>0</v>
      </c>
      <c r="M24">
        <f t="shared" si="7"/>
        <v>0</v>
      </c>
    </row>
    <row r="25" spans="1:13">
      <c r="A25" s="1" t="s">
        <v>29</v>
      </c>
      <c r="B25">
        <v>0</v>
      </c>
      <c r="C25">
        <v>0</v>
      </c>
      <c r="D25">
        <v>0</v>
      </c>
      <c r="E25">
        <v>0</v>
      </c>
      <c r="F25">
        <v>0</v>
      </c>
      <c r="G25">
        <f t="shared" si="0"/>
        <v>0</v>
      </c>
      <c r="H25">
        <f t="shared" si="2"/>
        <v>0</v>
      </c>
      <c r="I25">
        <f t="shared" si="3"/>
        <v>0</v>
      </c>
      <c r="J25">
        <f t="shared" si="4"/>
        <v>0</v>
      </c>
      <c r="K25">
        <f t="shared" si="5"/>
        <v>0</v>
      </c>
      <c r="L25">
        <f t="shared" si="6"/>
        <v>0</v>
      </c>
      <c r="M25">
        <f t="shared" si="7"/>
        <v>0</v>
      </c>
    </row>
    <row r="26" spans="1:13">
      <c r="A26" s="1" t="s">
        <v>30</v>
      </c>
      <c r="B26">
        <v>0</v>
      </c>
      <c r="C26">
        <v>0</v>
      </c>
      <c r="D26">
        <v>0</v>
      </c>
      <c r="E26">
        <v>0</v>
      </c>
      <c r="F26">
        <v>0</v>
      </c>
      <c r="G26">
        <f t="shared" si="0"/>
        <v>0</v>
      </c>
      <c r="H26">
        <f t="shared" si="2"/>
        <v>0</v>
      </c>
      <c r="I26">
        <f t="shared" si="3"/>
        <v>0</v>
      </c>
      <c r="J26">
        <f t="shared" si="4"/>
        <v>0</v>
      </c>
      <c r="K26">
        <f t="shared" si="5"/>
        <v>0</v>
      </c>
      <c r="L26">
        <f t="shared" si="6"/>
        <v>0</v>
      </c>
      <c r="M26">
        <f t="shared" si="7"/>
        <v>0</v>
      </c>
    </row>
    <row r="27" spans="1:13">
      <c r="A27" s="1" t="s">
        <v>31</v>
      </c>
      <c r="B27" t="s">
        <v>69</v>
      </c>
      <c r="C27" t="s">
        <v>70</v>
      </c>
      <c r="D27" t="s">
        <v>32</v>
      </c>
      <c r="E27" t="s">
        <v>76</v>
      </c>
      <c r="F27" t="s">
        <v>33</v>
      </c>
      <c r="G27">
        <f t="shared" si="0"/>
        <v>1</v>
      </c>
      <c r="H27">
        <f t="shared" si="2"/>
        <v>1</v>
      </c>
      <c r="I27">
        <f t="shared" si="3"/>
        <v>1</v>
      </c>
      <c r="J27">
        <f t="shared" si="4"/>
        <v>1</v>
      </c>
      <c r="K27">
        <f>IF($F27=E27,0,1)</f>
        <v>0</v>
      </c>
      <c r="L27">
        <f t="shared" si="6"/>
        <v>1</v>
      </c>
      <c r="M27">
        <f t="shared" si="7"/>
        <v>4</v>
      </c>
    </row>
    <row r="28" spans="1:13">
      <c r="A28" s="1" t="s">
        <v>34</v>
      </c>
      <c r="B28">
        <v>64</v>
      </c>
      <c r="C28">
        <v>55</v>
      </c>
      <c r="D28">
        <v>55</v>
      </c>
      <c r="E28">
        <v>55</v>
      </c>
      <c r="F28">
        <v>55</v>
      </c>
      <c r="G28">
        <f t="shared" si="0"/>
        <v>1</v>
      </c>
      <c r="H28">
        <f t="shared" si="2"/>
        <v>1</v>
      </c>
      <c r="I28">
        <f t="shared" si="3"/>
        <v>0</v>
      </c>
      <c r="J28">
        <f t="shared" si="4"/>
        <v>0</v>
      </c>
      <c r="K28">
        <f t="shared" si="5"/>
        <v>0</v>
      </c>
      <c r="L28">
        <f t="shared" si="6"/>
        <v>1</v>
      </c>
      <c r="M28">
        <f t="shared" si="7"/>
        <v>2</v>
      </c>
    </row>
    <row r="29" spans="1:13">
      <c r="A29" s="1" t="s">
        <v>35</v>
      </c>
      <c r="B29" t="s">
        <v>36</v>
      </c>
      <c r="C29" t="s">
        <v>36</v>
      </c>
      <c r="D29" t="s">
        <v>36</v>
      </c>
      <c r="E29" t="s">
        <v>36</v>
      </c>
      <c r="F29" t="s">
        <v>36</v>
      </c>
      <c r="G29">
        <f t="shared" si="0"/>
        <v>0</v>
      </c>
      <c r="H29">
        <f t="shared" si="2"/>
        <v>0</v>
      </c>
      <c r="I29">
        <f t="shared" si="3"/>
        <v>0</v>
      </c>
      <c r="J29">
        <f t="shared" si="4"/>
        <v>0</v>
      </c>
      <c r="K29">
        <f t="shared" si="5"/>
        <v>0</v>
      </c>
      <c r="L29">
        <f t="shared" si="6"/>
        <v>0</v>
      </c>
      <c r="M29">
        <f t="shared" si="7"/>
        <v>0</v>
      </c>
    </row>
    <row r="30" spans="1:13">
      <c r="A30" s="1" t="s">
        <v>37</v>
      </c>
      <c r="B30">
        <v>64</v>
      </c>
      <c r="C30">
        <v>64</v>
      </c>
      <c r="D30">
        <v>64</v>
      </c>
      <c r="E30">
        <v>64</v>
      </c>
      <c r="F30">
        <v>64</v>
      </c>
      <c r="G30">
        <f t="shared" si="0"/>
        <v>0</v>
      </c>
      <c r="H30">
        <f t="shared" si="2"/>
        <v>0</v>
      </c>
      <c r="I30">
        <f t="shared" si="3"/>
        <v>0</v>
      </c>
      <c r="J30">
        <f t="shared" si="4"/>
        <v>0</v>
      </c>
      <c r="K30">
        <f t="shared" si="5"/>
        <v>0</v>
      </c>
      <c r="L30">
        <f t="shared" si="6"/>
        <v>0</v>
      </c>
      <c r="M30">
        <f t="shared" si="7"/>
        <v>0</v>
      </c>
    </row>
    <row r="31" spans="1:13">
      <c r="A31" s="1" t="s">
        <v>38</v>
      </c>
      <c r="B31">
        <v>0</v>
      </c>
      <c r="C31">
        <v>0</v>
      </c>
      <c r="D31">
        <v>0</v>
      </c>
      <c r="E31">
        <v>0</v>
      </c>
      <c r="F31">
        <v>0</v>
      </c>
      <c r="G31">
        <f t="shared" si="0"/>
        <v>0</v>
      </c>
      <c r="H31">
        <f t="shared" si="2"/>
        <v>0</v>
      </c>
      <c r="I31">
        <f t="shared" si="3"/>
        <v>0</v>
      </c>
      <c r="J31">
        <f t="shared" si="4"/>
        <v>0</v>
      </c>
      <c r="K31">
        <f t="shared" si="5"/>
        <v>0</v>
      </c>
      <c r="L31">
        <f t="shared" si="6"/>
        <v>0</v>
      </c>
      <c r="M31">
        <f t="shared" si="7"/>
        <v>0</v>
      </c>
    </row>
    <row r="32" spans="1:13">
      <c r="A32" s="1" t="s">
        <v>39</v>
      </c>
      <c r="B32" t="s">
        <v>71</v>
      </c>
      <c r="C32" t="s">
        <v>72</v>
      </c>
      <c r="D32" t="s">
        <v>40</v>
      </c>
      <c r="E32" t="s">
        <v>40</v>
      </c>
      <c r="F32" t="s">
        <v>40</v>
      </c>
      <c r="G32">
        <f t="shared" si="0"/>
        <v>1</v>
      </c>
      <c r="H32">
        <f t="shared" si="2"/>
        <v>1</v>
      </c>
      <c r="I32">
        <f t="shared" si="3"/>
        <v>1</v>
      </c>
      <c r="J32">
        <f t="shared" si="4"/>
        <v>0</v>
      </c>
      <c r="K32">
        <f t="shared" si="5"/>
        <v>0</v>
      </c>
      <c r="L32">
        <f t="shared" si="6"/>
        <v>1</v>
      </c>
      <c r="M32">
        <f t="shared" si="7"/>
        <v>3</v>
      </c>
    </row>
    <row r="33" spans="1:13">
      <c r="A33" s="1" t="s">
        <v>41</v>
      </c>
      <c r="B33" t="s">
        <v>42</v>
      </c>
      <c r="C33" t="s">
        <v>42</v>
      </c>
      <c r="D33" t="s">
        <v>43</v>
      </c>
      <c r="E33" t="s">
        <v>43</v>
      </c>
      <c r="F33" t="s">
        <v>43</v>
      </c>
      <c r="G33">
        <f t="shared" si="0"/>
        <v>1</v>
      </c>
      <c r="H33">
        <f t="shared" si="2"/>
        <v>1</v>
      </c>
      <c r="I33">
        <f t="shared" si="3"/>
        <v>1</v>
      </c>
      <c r="J33">
        <f t="shared" si="4"/>
        <v>0</v>
      </c>
      <c r="K33">
        <f t="shared" si="5"/>
        <v>0</v>
      </c>
      <c r="L33">
        <f t="shared" si="6"/>
        <v>1</v>
      </c>
      <c r="M33">
        <f t="shared" si="7"/>
        <v>3</v>
      </c>
    </row>
    <row r="34" spans="1:13">
      <c r="A34" s="1" t="s">
        <v>44</v>
      </c>
      <c r="B34">
        <v>5</v>
      </c>
      <c r="C34">
        <v>5</v>
      </c>
      <c r="D34">
        <v>5</v>
      </c>
      <c r="E34">
        <v>5</v>
      </c>
      <c r="F34">
        <v>5</v>
      </c>
      <c r="G34">
        <f t="shared" si="0"/>
        <v>0</v>
      </c>
      <c r="H34">
        <f t="shared" si="2"/>
        <v>0</v>
      </c>
      <c r="I34">
        <f t="shared" si="3"/>
        <v>0</v>
      </c>
      <c r="J34">
        <f t="shared" si="4"/>
        <v>0</v>
      </c>
      <c r="K34">
        <f t="shared" si="5"/>
        <v>0</v>
      </c>
      <c r="L34">
        <f t="shared" si="6"/>
        <v>0</v>
      </c>
      <c r="M34">
        <f t="shared" si="7"/>
        <v>0</v>
      </c>
    </row>
    <row r="35" spans="1:13">
      <c r="A35" s="1" t="s">
        <v>45</v>
      </c>
      <c r="B35">
        <v>0</v>
      </c>
      <c r="C35">
        <v>0</v>
      </c>
      <c r="D35">
        <v>0</v>
      </c>
      <c r="E35">
        <v>0</v>
      </c>
      <c r="F35">
        <v>0</v>
      </c>
      <c r="G35">
        <f t="shared" si="0"/>
        <v>0</v>
      </c>
      <c r="H35">
        <f t="shared" si="2"/>
        <v>0</v>
      </c>
      <c r="I35">
        <f t="shared" si="3"/>
        <v>0</v>
      </c>
      <c r="J35">
        <f t="shared" si="4"/>
        <v>0</v>
      </c>
      <c r="K35">
        <f t="shared" si="5"/>
        <v>0</v>
      </c>
      <c r="L35">
        <f t="shared" si="6"/>
        <v>0</v>
      </c>
      <c r="M35">
        <f t="shared" si="7"/>
        <v>0</v>
      </c>
    </row>
    <row r="36" spans="1:13">
      <c r="A36" s="1" t="s">
        <v>46</v>
      </c>
      <c r="B36">
        <v>5</v>
      </c>
      <c r="C36">
        <v>5</v>
      </c>
      <c r="D36">
        <v>5</v>
      </c>
      <c r="E36">
        <v>5</v>
      </c>
      <c r="F36">
        <v>5</v>
      </c>
      <c r="G36">
        <f t="shared" si="0"/>
        <v>0</v>
      </c>
      <c r="H36">
        <f t="shared" si="2"/>
        <v>0</v>
      </c>
      <c r="I36">
        <f t="shared" si="3"/>
        <v>0</v>
      </c>
      <c r="J36">
        <f t="shared" si="4"/>
        <v>0</v>
      </c>
      <c r="K36">
        <f t="shared" si="5"/>
        <v>0</v>
      </c>
      <c r="L36">
        <f t="shared" si="6"/>
        <v>0</v>
      </c>
      <c r="M36">
        <f t="shared" si="7"/>
        <v>0</v>
      </c>
    </row>
    <row r="37" spans="1:13">
      <c r="A37" s="1" t="s">
        <v>47</v>
      </c>
      <c r="B37">
        <v>2</v>
      </c>
      <c r="C37">
        <v>2</v>
      </c>
      <c r="D37">
        <v>2</v>
      </c>
      <c r="E37">
        <v>2</v>
      </c>
      <c r="F37">
        <v>2</v>
      </c>
      <c r="G37">
        <f t="shared" si="0"/>
        <v>0</v>
      </c>
      <c r="H37">
        <f t="shared" si="2"/>
        <v>0</v>
      </c>
      <c r="I37">
        <f t="shared" si="3"/>
        <v>0</v>
      </c>
      <c r="J37">
        <f t="shared" si="4"/>
        <v>0</v>
      </c>
      <c r="K37">
        <f t="shared" si="5"/>
        <v>0</v>
      </c>
      <c r="L37">
        <f t="shared" si="6"/>
        <v>0</v>
      </c>
      <c r="M37">
        <f t="shared" si="7"/>
        <v>0</v>
      </c>
    </row>
    <row r="38" spans="1:13">
      <c r="A38" s="1" t="s">
        <v>48</v>
      </c>
      <c r="B38">
        <v>0</v>
      </c>
      <c r="C38">
        <v>0</v>
      </c>
      <c r="D38">
        <v>0</v>
      </c>
      <c r="E38">
        <v>0</v>
      </c>
      <c r="F38">
        <v>0</v>
      </c>
      <c r="G38">
        <f t="shared" si="0"/>
        <v>0</v>
      </c>
      <c r="H38">
        <f t="shared" si="2"/>
        <v>0</v>
      </c>
      <c r="I38">
        <f t="shared" si="3"/>
        <v>0</v>
      </c>
      <c r="J38">
        <f t="shared" si="4"/>
        <v>0</v>
      </c>
      <c r="K38">
        <f t="shared" si="5"/>
        <v>0</v>
      </c>
      <c r="L38">
        <f t="shared" si="6"/>
        <v>0</v>
      </c>
      <c r="M38">
        <f t="shared" si="7"/>
        <v>0</v>
      </c>
    </row>
    <row r="39" spans="1:13">
      <c r="A39" s="1" t="s">
        <v>49</v>
      </c>
      <c r="B39" t="s">
        <v>50</v>
      </c>
      <c r="C39" t="s">
        <v>50</v>
      </c>
      <c r="D39" t="s">
        <v>50</v>
      </c>
      <c r="E39" t="s">
        <v>50</v>
      </c>
      <c r="F39" t="s">
        <v>50</v>
      </c>
      <c r="G39">
        <f t="shared" si="0"/>
        <v>0</v>
      </c>
      <c r="H39">
        <f t="shared" si="2"/>
        <v>0</v>
      </c>
      <c r="I39">
        <f t="shared" si="3"/>
        <v>0</v>
      </c>
      <c r="J39">
        <f t="shared" si="4"/>
        <v>0</v>
      </c>
      <c r="K39">
        <f t="shared" si="5"/>
        <v>0</v>
      </c>
      <c r="L39">
        <f t="shared" si="6"/>
        <v>0</v>
      </c>
      <c r="M39">
        <f t="shared" si="7"/>
        <v>0</v>
      </c>
    </row>
    <row r="40" spans="1:13">
      <c r="A40" s="1" t="s">
        <v>51</v>
      </c>
      <c r="B40" t="s">
        <v>50</v>
      </c>
      <c r="C40" t="s">
        <v>50</v>
      </c>
      <c r="D40" t="s">
        <v>50</v>
      </c>
      <c r="E40" t="s">
        <v>50</v>
      </c>
      <c r="F40" t="s">
        <v>50</v>
      </c>
      <c r="G40">
        <f t="shared" si="0"/>
        <v>0</v>
      </c>
      <c r="H40">
        <f t="shared" si="2"/>
        <v>0</v>
      </c>
      <c r="I40">
        <f t="shared" si="3"/>
        <v>0</v>
      </c>
      <c r="J40">
        <f t="shared" si="4"/>
        <v>0</v>
      </c>
      <c r="K40">
        <f t="shared" si="5"/>
        <v>0</v>
      </c>
      <c r="L40">
        <f t="shared" si="6"/>
        <v>0</v>
      </c>
      <c r="M40">
        <f t="shared" si="7"/>
        <v>0</v>
      </c>
    </row>
    <row r="41" spans="1:13">
      <c r="A41" s="1" t="s">
        <v>52</v>
      </c>
      <c r="B41" t="s">
        <v>50</v>
      </c>
      <c r="C41" t="s">
        <v>50</v>
      </c>
      <c r="D41" t="s">
        <v>50</v>
      </c>
      <c r="E41" t="s">
        <v>50</v>
      </c>
      <c r="F41" t="s">
        <v>50</v>
      </c>
      <c r="G41">
        <f t="shared" si="0"/>
        <v>0</v>
      </c>
      <c r="H41">
        <f t="shared" si="2"/>
        <v>0</v>
      </c>
      <c r="I41">
        <f t="shared" si="3"/>
        <v>0</v>
      </c>
      <c r="J41">
        <f t="shared" si="4"/>
        <v>0</v>
      </c>
      <c r="K41">
        <f t="shared" si="5"/>
        <v>0</v>
      </c>
      <c r="L41">
        <f t="shared" si="6"/>
        <v>0</v>
      </c>
      <c r="M41">
        <f t="shared" si="7"/>
        <v>0</v>
      </c>
    </row>
    <row r="42" spans="1:13">
      <c r="A42" s="1" t="s">
        <v>53</v>
      </c>
      <c r="B42" t="s">
        <v>73</v>
      </c>
      <c r="C42" t="s">
        <v>73</v>
      </c>
      <c r="D42" t="s">
        <v>55</v>
      </c>
      <c r="E42" t="s">
        <v>55</v>
      </c>
      <c r="F42" t="s">
        <v>54</v>
      </c>
      <c r="G42">
        <f t="shared" si="0"/>
        <v>1</v>
      </c>
      <c r="H42">
        <f t="shared" si="2"/>
        <v>1</v>
      </c>
      <c r="I42">
        <f t="shared" si="3"/>
        <v>1</v>
      </c>
      <c r="J42">
        <f t="shared" si="4"/>
        <v>1</v>
      </c>
      <c r="K42">
        <f t="shared" si="5"/>
        <v>1</v>
      </c>
      <c r="L42">
        <f t="shared" si="6"/>
        <v>1</v>
      </c>
      <c r="M42">
        <f t="shared" si="7"/>
        <v>5</v>
      </c>
    </row>
    <row r="43" spans="1:13">
      <c r="A43" s="1" t="s">
        <v>56</v>
      </c>
      <c r="B43" t="s">
        <v>74</v>
      </c>
      <c r="C43" t="s">
        <v>74</v>
      </c>
      <c r="D43" t="s">
        <v>58</v>
      </c>
      <c r="E43" t="s">
        <v>58</v>
      </c>
      <c r="F43" t="s">
        <v>57</v>
      </c>
      <c r="G43">
        <f t="shared" si="0"/>
        <v>1</v>
      </c>
      <c r="H43">
        <f t="shared" si="2"/>
        <v>1</v>
      </c>
      <c r="I43">
        <f t="shared" si="3"/>
        <v>1</v>
      </c>
      <c r="J43">
        <f t="shared" si="4"/>
        <v>1</v>
      </c>
      <c r="K43">
        <f t="shared" si="5"/>
        <v>1</v>
      </c>
      <c r="L43">
        <f t="shared" si="6"/>
        <v>1</v>
      </c>
      <c r="M43">
        <f t="shared" si="7"/>
        <v>5</v>
      </c>
    </row>
    <row r="44" spans="1:13">
      <c r="A44" s="1" t="s">
        <v>59</v>
      </c>
      <c r="B44">
        <v>1</v>
      </c>
      <c r="C44">
        <v>1</v>
      </c>
      <c r="D44">
        <v>1</v>
      </c>
      <c r="E44">
        <v>1</v>
      </c>
      <c r="F44">
        <v>1</v>
      </c>
      <c r="G44">
        <f t="shared" si="0"/>
        <v>0</v>
      </c>
      <c r="H44">
        <f t="shared" si="2"/>
        <v>0</v>
      </c>
      <c r="I44">
        <f t="shared" si="3"/>
        <v>0</v>
      </c>
      <c r="J44">
        <f t="shared" si="4"/>
        <v>0</v>
      </c>
      <c r="K44">
        <f t="shared" si="5"/>
        <v>0</v>
      </c>
      <c r="L44">
        <f t="shared" si="6"/>
        <v>0</v>
      </c>
      <c r="M44">
        <f t="shared" si="7"/>
        <v>0</v>
      </c>
    </row>
    <row r="45" spans="1:13">
      <c r="A45" s="1" t="s">
        <v>60</v>
      </c>
      <c r="B45" t="s">
        <v>50</v>
      </c>
      <c r="C45" t="s">
        <v>50</v>
      </c>
      <c r="D45" t="s">
        <v>50</v>
      </c>
      <c r="E45" t="s">
        <v>50</v>
      </c>
      <c r="F45" t="s">
        <v>50</v>
      </c>
      <c r="G45">
        <f t="shared" si="0"/>
        <v>0</v>
      </c>
      <c r="H45">
        <f t="shared" si="2"/>
        <v>0</v>
      </c>
      <c r="I45">
        <f t="shared" si="3"/>
        <v>0</v>
      </c>
      <c r="J45">
        <f t="shared" si="4"/>
        <v>0</v>
      </c>
      <c r="K45">
        <f t="shared" si="5"/>
        <v>0</v>
      </c>
      <c r="L45">
        <f t="shared" si="6"/>
        <v>0</v>
      </c>
      <c r="M45">
        <f t="shared" si="7"/>
        <v>0</v>
      </c>
    </row>
    <row r="46" spans="1:13">
      <c r="A46" s="1" t="s">
        <v>61</v>
      </c>
      <c r="B46" t="s">
        <v>50</v>
      </c>
      <c r="C46" t="s">
        <v>50</v>
      </c>
      <c r="D46" t="s">
        <v>50</v>
      </c>
      <c r="E46" t="s">
        <v>50</v>
      </c>
      <c r="F46" t="s">
        <v>50</v>
      </c>
      <c r="G46">
        <f t="shared" si="0"/>
        <v>0</v>
      </c>
      <c r="H46">
        <f t="shared" si="2"/>
        <v>0</v>
      </c>
      <c r="I46">
        <f t="shared" si="3"/>
        <v>0</v>
      </c>
      <c r="J46">
        <f t="shared" si="4"/>
        <v>0</v>
      </c>
      <c r="K46">
        <f t="shared" si="5"/>
        <v>0</v>
      </c>
      <c r="L46">
        <f t="shared" si="6"/>
        <v>0</v>
      </c>
      <c r="M46">
        <f t="shared" si="7"/>
        <v>0</v>
      </c>
    </row>
    <row r="47" spans="1:13">
      <c r="A47" s="1" t="s">
        <v>62</v>
      </c>
      <c r="B47" t="s">
        <v>50</v>
      </c>
      <c r="C47" t="s">
        <v>50</v>
      </c>
      <c r="D47" t="s">
        <v>50</v>
      </c>
      <c r="E47" t="s">
        <v>50</v>
      </c>
      <c r="F47" t="s">
        <v>50</v>
      </c>
      <c r="G47">
        <f t="shared" si="0"/>
        <v>0</v>
      </c>
      <c r="H47">
        <f t="shared" si="2"/>
        <v>0</v>
      </c>
      <c r="I47">
        <f t="shared" si="3"/>
        <v>0</v>
      </c>
      <c r="J47">
        <f t="shared" si="4"/>
        <v>0</v>
      </c>
      <c r="K47">
        <f t="shared" si="5"/>
        <v>0</v>
      </c>
      <c r="L47">
        <f t="shared" si="6"/>
        <v>0</v>
      </c>
      <c r="M47">
        <f t="shared" si="7"/>
        <v>0</v>
      </c>
    </row>
    <row r="48" spans="1:13">
      <c r="A48" s="1" t="s">
        <v>63</v>
      </c>
      <c r="B48"/>
      <c r="C48"/>
      <c r="D48"/>
      <c r="E48"/>
      <c r="F48"/>
      <c r="G48">
        <f t="shared" si="0"/>
        <v>0</v>
      </c>
      <c r="H48">
        <f t="shared" si="2"/>
        <v>0</v>
      </c>
      <c r="I48">
        <f t="shared" si="3"/>
        <v>0</v>
      </c>
      <c r="J48">
        <f t="shared" si="4"/>
        <v>0</v>
      </c>
      <c r="K48">
        <f t="shared" si="5"/>
        <v>0</v>
      </c>
      <c r="L48">
        <f t="shared" si="6"/>
        <v>0</v>
      </c>
      <c r="M48">
        <f t="shared" si="7"/>
        <v>0</v>
      </c>
    </row>
    <row r="49" spans="1:13">
      <c r="A49" s="1" t="s">
        <v>64</v>
      </c>
      <c r="B49"/>
      <c r="C49"/>
      <c r="D49"/>
      <c r="E49"/>
      <c r="F49"/>
      <c r="G49">
        <f t="shared" si="0"/>
        <v>0</v>
      </c>
      <c r="H49">
        <f t="shared" si="2"/>
        <v>0</v>
      </c>
      <c r="I49">
        <f t="shared" si="3"/>
        <v>0</v>
      </c>
      <c r="J49">
        <f t="shared" si="4"/>
        <v>0</v>
      </c>
      <c r="K49">
        <f t="shared" si="5"/>
        <v>0</v>
      </c>
      <c r="L49">
        <f t="shared" si="6"/>
        <v>0</v>
      </c>
      <c r="M49">
        <f t="shared" si="7"/>
        <v>0</v>
      </c>
    </row>
    <row r="50" spans="1:13">
      <c r="A50" s="1" t="s">
        <v>65</v>
      </c>
      <c r="B50"/>
      <c r="C50"/>
      <c r="D50"/>
      <c r="E50"/>
      <c r="F50"/>
      <c r="G50">
        <f t="shared" si="0"/>
        <v>0</v>
      </c>
      <c r="H50">
        <f t="shared" si="2"/>
        <v>0</v>
      </c>
      <c r="I50">
        <f t="shared" si="3"/>
        <v>0</v>
      </c>
      <c r="J50">
        <f t="shared" si="4"/>
        <v>0</v>
      </c>
      <c r="K50">
        <f t="shared" si="5"/>
        <v>0</v>
      </c>
      <c r="L50">
        <f t="shared" si="6"/>
        <v>0</v>
      </c>
      <c r="M50">
        <f t="shared" si="7"/>
        <v>0</v>
      </c>
    </row>
    <row r="51" spans="1:13">
      <c r="A51" s="1" t="s">
        <v>66</v>
      </c>
      <c r="B51"/>
      <c r="C51"/>
      <c r="D51"/>
      <c r="E51"/>
      <c r="F51"/>
      <c r="G51">
        <f t="shared" si="0"/>
        <v>0</v>
      </c>
      <c r="H51">
        <f t="shared" si="2"/>
        <v>0</v>
      </c>
      <c r="I51">
        <f t="shared" si="3"/>
        <v>0</v>
      </c>
      <c r="J51">
        <f t="shared" si="4"/>
        <v>0</v>
      </c>
      <c r="K51">
        <f t="shared" si="5"/>
        <v>0</v>
      </c>
      <c r="L51">
        <f t="shared" si="6"/>
        <v>0</v>
      </c>
      <c r="M51">
        <f t="shared" si="7"/>
        <v>0</v>
      </c>
    </row>
    <row r="52" spans="1:13">
      <c r="A52" s="1" t="s">
        <v>67</v>
      </c>
      <c r="B52"/>
      <c r="C52"/>
      <c r="D52"/>
      <c r="E52"/>
      <c r="F52"/>
      <c r="G52">
        <f t="shared" si="0"/>
        <v>0</v>
      </c>
      <c r="H52">
        <f t="shared" si="2"/>
        <v>0</v>
      </c>
      <c r="I52">
        <f t="shared" si="3"/>
        <v>0</v>
      </c>
      <c r="J52">
        <f t="shared" si="4"/>
        <v>0</v>
      </c>
      <c r="K52">
        <f t="shared" si="5"/>
        <v>0</v>
      </c>
      <c r="L52">
        <f t="shared" si="6"/>
        <v>0</v>
      </c>
      <c r="M52">
        <f t="shared" si="7"/>
        <v>0</v>
      </c>
    </row>
  </sheetData>
  <autoFilter ref="A1:M52"/>
  <conditionalFormatting sqref="G2:G52">
    <cfRule type="cellIs" dxfId="13" priority="13" operator="equal">
      <formula>0</formula>
    </cfRule>
    <cfRule type="cellIs" dxfId="12" priority="14" operator="equal">
      <formula>1</formula>
    </cfRule>
  </conditionalFormatting>
  <conditionalFormatting sqref="C1">
    <cfRule type="cellIs" dxfId="11" priority="11" operator="equal">
      <formula>0</formula>
    </cfRule>
    <cfRule type="cellIs" dxfId="10" priority="12" operator="equal">
      <formula>1</formula>
    </cfRule>
  </conditionalFormatting>
  <conditionalFormatting sqref="D1:F1">
    <cfRule type="cellIs" dxfId="9" priority="9" operator="equal">
      <formula>0</formula>
    </cfRule>
    <cfRule type="cellIs" dxfId="8" priority="10" operator="equal">
      <formula>1</formula>
    </cfRule>
  </conditionalFormatting>
  <conditionalFormatting sqref="H2:L52">
    <cfRule type="cellIs" dxfId="7" priority="7" operator="equal">
      <formula>0</formula>
    </cfRule>
    <cfRule type="cellIs" dxfId="6" priority="8" operator="equal">
      <formula>1</formula>
    </cfRule>
  </conditionalFormatting>
  <conditionalFormatting sqref="B1">
    <cfRule type="cellIs" dxfId="5" priority="5" operator="equal">
      <formula>0</formula>
    </cfRule>
    <cfRule type="cellIs" dxfId="4" priority="6" operator="equal">
      <formula>1</formula>
    </cfRule>
  </conditionalFormatting>
  <conditionalFormatting sqref="M2:M52">
    <cfRule type="cellIs" dxfId="1" priority="1" operator="equal">
      <formula>0</formula>
    </cfRule>
    <cfRule type="cellIs" dxfId="0" priority="2" operator="equal">
      <formula>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All</vt:lpstr>
      <vt:lpstr>All!ini</vt:lpstr>
    </vt:vector>
  </TitlesOfParts>
  <Company>Newell-Rubbermaid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MOERLOOSE, Wim</dc:creator>
  <cp:lastModifiedBy>DE MOERLOOSE, Wim</cp:lastModifiedBy>
  <dcterms:created xsi:type="dcterms:W3CDTF">2017-11-29T15:30:39Z</dcterms:created>
  <dcterms:modified xsi:type="dcterms:W3CDTF">2018-02-06T08:27:05Z</dcterms:modified>
</cp:coreProperties>
</file>